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flsv\庁内共有\1_課(室)共有\農林水産部農業振興課\令和07年度(2025)\090213協議会(農業_農林水産)\出雲農業未来の懸け橋事業推進協議会(05／2031)\事務処理\13_R8年度募集\ホームページ掲載用\"/>
    </mc:Choice>
  </mc:AlternateContent>
  <xr:revisionPtr revIDLastSave="0" documentId="13_ncr:1_{15325602-EE59-4400-8012-C32BF533EE13}" xr6:coauthVersionLast="47" xr6:coauthVersionMax="47" xr10:uidLastSave="{00000000-0000-0000-0000-000000000000}"/>
  <bookViews>
    <workbookView xWindow="-28920" yWindow="-120" windowWidth="29040" windowHeight="15990" tabRatio="918" activeTab="1" xr2:uid="{00000000-000D-0000-FFFF-FFFF00000000}"/>
  </bookViews>
  <sheets>
    <sheet name="共通設定項目" sheetId="2" r:id="rId1"/>
    <sheet name="事業計画書（基本ベース）" sheetId="10" r:id="rId2"/>
  </sheets>
  <definedNames>
    <definedName name="_xlnm.Print_Area" localSheetId="0">共通設定項目!$A$1:$E$42</definedName>
    <definedName name="_xlnm.Print_Area" localSheetId="1">'事業計画書（基本ベース）'!$A$1:$AQ$85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1" i="10" l="1"/>
  <c r="K20" i="10"/>
  <c r="K19" i="10"/>
  <c r="J45" i="2" l="1"/>
  <c r="J44" i="2"/>
  <c r="J43" i="2"/>
  <c r="J42" i="2"/>
  <c r="J41" i="2"/>
  <c r="J40" i="2"/>
  <c r="J39" i="2"/>
  <c r="H39" i="2"/>
  <c r="S44" i="10" l="1"/>
  <c r="Y44" i="10" s="1"/>
  <c r="AE44" i="10" s="1"/>
  <c r="AK44" i="10" s="1"/>
  <c r="C9" i="2" l="1"/>
  <c r="AD3" i="10" s="1"/>
  <c r="C10" i="2"/>
  <c r="K4" i="10" l="1"/>
  <c r="K6" i="10" l="1"/>
  <c r="K8" i="10" l="1"/>
  <c r="K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RD213</author>
  </authors>
  <commentList>
    <comment ref="B2" authorId="0" shapeId="0" xr:uid="{D047F143-5E4B-41ED-A8A0-8E154A8BB4C0}">
      <text>
        <r>
          <rPr>
            <b/>
            <sz val="9"/>
            <color indexed="81"/>
            <rFont val="MS P ゴシック"/>
            <family val="3"/>
            <charset val="128"/>
          </rPr>
          <t>住所：出雲市斐川町○○番地を記入</t>
        </r>
      </text>
    </comment>
    <comment ref="B3" authorId="0" shapeId="0" xr:uid="{21093DF5-2C36-40FA-B21F-2645FD15F158}">
      <text>
        <r>
          <rPr>
            <b/>
            <sz val="9"/>
            <color indexed="81"/>
            <rFont val="MS P ゴシック"/>
            <family val="3"/>
            <charset val="128"/>
          </rPr>
          <t>法人名（団体名）又は、個人名をお書きください</t>
        </r>
      </text>
    </comment>
    <comment ref="B4" authorId="0" shapeId="0" xr:uid="{2A45BFD0-3434-44A1-ACDF-3BD1067F90BF}">
      <text>
        <r>
          <rPr>
            <b/>
            <sz val="9"/>
            <color indexed="81"/>
            <rFont val="MS P ゴシック"/>
            <family val="3"/>
            <charset val="128"/>
          </rPr>
          <t>法人（団体）の場合は、代表者の役職名、代表者名をお書きください。</t>
        </r>
      </text>
    </comment>
    <comment ref="B5" authorId="0" shapeId="0" xr:uid="{F39779DD-EB7C-47AA-8F61-8A437DDC64CC}">
      <text>
        <r>
          <rPr>
            <b/>
            <sz val="9"/>
            <color indexed="81"/>
            <rFont val="MS P ゴシック"/>
            <family val="3"/>
            <charset val="128"/>
          </rPr>
          <t>選択してください
無ければ直接入力してください</t>
        </r>
      </text>
    </comment>
    <comment ref="B7" authorId="0" shapeId="0" xr:uid="{82C0CB18-0EDA-48CC-997C-98AC200362BB}">
      <text>
        <r>
          <rPr>
            <b/>
            <sz val="9"/>
            <color indexed="81"/>
            <rFont val="MS P ゴシック"/>
            <family val="3"/>
            <charset val="128"/>
          </rPr>
          <t>記入不要</t>
        </r>
      </text>
    </comment>
    <comment ref="B8" authorId="0" shapeId="0" xr:uid="{DE829FC6-75F7-469E-8758-AA270A3D631D}">
      <text>
        <r>
          <rPr>
            <b/>
            <sz val="9"/>
            <color indexed="81"/>
            <rFont val="MS P ゴシック"/>
            <family val="3"/>
            <charset val="128"/>
          </rPr>
          <t>記入不要</t>
        </r>
      </text>
    </comment>
    <comment ref="B9" authorId="0" shapeId="0" xr:uid="{E1C5075D-EDD0-486D-B7CE-1C446815E06A}">
      <text>
        <r>
          <rPr>
            <b/>
            <sz val="9"/>
            <color indexed="81"/>
            <rFont val="MS P ゴシック"/>
            <family val="3"/>
            <charset val="128"/>
          </rPr>
          <t>事業区分
1～5を入力してください</t>
        </r>
      </text>
    </comment>
    <comment ref="B10" authorId="0" shapeId="0" xr:uid="{07B48CCF-BA09-4B47-A440-63594058D72A}">
      <text>
        <r>
          <rPr>
            <b/>
            <sz val="9"/>
            <color indexed="81"/>
            <rFont val="MS P ゴシック"/>
            <family val="3"/>
            <charset val="128"/>
          </rPr>
          <t>事業名称・種別
1～13を入力してください</t>
        </r>
      </text>
    </comment>
    <comment ref="B11" authorId="0" shapeId="0" xr:uid="{2760A09E-0EBC-46D7-9B2B-7A572C135421}">
      <text>
        <r>
          <rPr>
            <b/>
            <sz val="9"/>
            <color indexed="81"/>
            <rFont val="MS P ゴシック"/>
            <family val="3"/>
            <charset val="128"/>
          </rPr>
          <t>本則課税業者は
税別見積額
それ以外は
税込見積額
を入力</t>
        </r>
      </text>
    </comment>
    <comment ref="B12" authorId="0" shapeId="0" xr:uid="{288EBCA4-AC7B-4616-AF8D-EAEBB5203A9C}">
      <text>
        <r>
          <rPr>
            <b/>
            <sz val="9"/>
            <color indexed="81"/>
            <rFont val="MS P ゴシック"/>
            <family val="3"/>
            <charset val="128"/>
          </rPr>
          <t>事業経費に別表の補助率を掛けて千円未満切捨で記入、認定農業者等の上乗がある場合は合算記入</t>
        </r>
      </text>
    </comment>
    <comment ref="B13" authorId="0" shapeId="0" xr:uid="{B1ED84A9-06D5-4E4A-8791-5EB97BD6A43E}">
      <text>
        <r>
          <rPr>
            <b/>
            <sz val="9"/>
            <color indexed="81"/>
            <rFont val="MS P ゴシック"/>
            <family val="3"/>
            <charset val="128"/>
          </rPr>
          <t>施行場所
出雲市斐川町○○地内を記入</t>
        </r>
      </text>
    </comment>
    <comment ref="B15" authorId="0" shapeId="0" xr:uid="{D529FC4A-C641-455D-9BAB-972AE61CBE4D}">
      <text>
        <r>
          <rPr>
            <b/>
            <sz val="9"/>
            <color indexed="81"/>
            <rFont val="MS P ゴシック"/>
            <family val="3"/>
            <charset val="128"/>
          </rPr>
          <t>記入不要</t>
        </r>
      </text>
    </comment>
    <comment ref="B16" authorId="0" shapeId="0" xr:uid="{95473BD5-5C7B-491F-94F7-4CD584FA5AED}">
      <text>
        <r>
          <rPr>
            <b/>
            <sz val="9"/>
            <color indexed="81"/>
            <rFont val="MS P ゴシック"/>
            <family val="3"/>
            <charset val="128"/>
          </rPr>
          <t>記入不要</t>
        </r>
      </text>
    </comment>
    <comment ref="C16" authorId="0" shapeId="0" xr:uid="{A97A899A-F3C1-47E6-8C95-DA5C9ED98329}">
      <text>
        <r>
          <rPr>
            <b/>
            <sz val="9"/>
            <color indexed="81"/>
            <rFont val="MS P ゴシック"/>
            <family val="3"/>
            <charset val="128"/>
          </rPr>
          <t>記入不要</t>
        </r>
      </text>
    </comment>
    <comment ref="B18" authorId="0" shapeId="0" xr:uid="{A85D95C0-E8F7-438B-B937-1BEE187AC0CE}">
      <text>
        <r>
          <rPr>
            <b/>
            <sz val="9"/>
            <color indexed="81"/>
            <rFont val="MS P ゴシック"/>
            <family val="3"/>
            <charset val="128"/>
          </rPr>
          <t>記入不要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RD213</author>
  </authors>
  <commentList>
    <comment ref="K3" authorId="0" shapeId="0" xr:uid="{62A91DD8-5DBC-4403-AC7D-B74D17184D4B}">
      <text>
        <r>
          <rPr>
            <b/>
            <sz val="9"/>
            <color indexed="81"/>
            <rFont val="MS P ゴシック"/>
            <family val="3"/>
            <charset val="128"/>
          </rPr>
          <t>記入不要</t>
        </r>
      </text>
    </comment>
    <comment ref="AD3" authorId="0" shapeId="0" xr:uid="{713BC96E-AE59-4D63-8BF4-DCA3C8B6292C}">
      <text>
        <r>
          <rPr>
            <b/>
            <sz val="9"/>
            <color indexed="81"/>
            <rFont val="MS P ゴシック"/>
            <family val="3"/>
            <charset val="128"/>
          </rPr>
          <t>記入不要</t>
        </r>
      </text>
    </comment>
    <comment ref="K4" authorId="0" shapeId="0" xr:uid="{57CA6E3C-26FE-4A9F-9707-CCA57E3FCB9D}">
      <text>
        <r>
          <rPr>
            <b/>
            <sz val="9"/>
            <color indexed="81"/>
            <rFont val="MS P ゴシック"/>
            <family val="3"/>
            <charset val="128"/>
          </rPr>
          <t>記入不要</t>
        </r>
      </text>
    </comment>
    <comment ref="K6" authorId="0" shapeId="0" xr:uid="{6C472FB2-CC5D-4C09-8E28-E90303B24E5D}">
      <text>
        <r>
          <rPr>
            <b/>
            <sz val="9"/>
            <color indexed="81"/>
            <rFont val="MS P ゴシック"/>
            <family val="3"/>
            <charset val="128"/>
          </rPr>
          <t>記入不要</t>
        </r>
      </text>
    </comment>
    <comment ref="K7" authorId="0" shapeId="0" xr:uid="{72AC3F49-8B26-4622-BBEE-F45FD8983170}">
      <text>
        <r>
          <rPr>
            <b/>
            <sz val="9"/>
            <color indexed="81"/>
            <rFont val="MS P ゴシック"/>
            <family val="3"/>
            <charset val="128"/>
          </rPr>
          <t>要記入</t>
        </r>
      </text>
    </comment>
    <comment ref="K8" authorId="0" shapeId="0" xr:uid="{B8526205-090C-43F8-81C2-3ECF7C4B74EA}">
      <text>
        <r>
          <rPr>
            <b/>
            <sz val="9"/>
            <color indexed="81"/>
            <rFont val="MS P ゴシック"/>
            <family val="3"/>
            <charset val="128"/>
          </rPr>
          <t>記入不要</t>
        </r>
      </text>
    </comment>
    <comment ref="K9" authorId="0" shapeId="0" xr:uid="{0BD5EF34-5A5B-42F1-BCC9-BA1936FD92D3}">
      <text>
        <r>
          <rPr>
            <b/>
            <sz val="9"/>
            <color indexed="81"/>
            <rFont val="MS P ゴシック"/>
            <family val="3"/>
            <charset val="128"/>
          </rPr>
          <t>※昼間連絡のつく電話番号を記入
パソコンのEメールアドレスも出来れば記入願います。</t>
        </r>
      </text>
    </comment>
    <comment ref="T11" authorId="0" shapeId="0" xr:uid="{AE29AF16-9E76-4FDB-AF98-35A4FC79B5A2}">
      <text>
        <r>
          <rPr>
            <b/>
            <sz val="9"/>
            <color indexed="81"/>
            <rFont val="MS P ゴシック"/>
            <family val="3"/>
            <charset val="128"/>
          </rPr>
          <t>JA担当者がいる場合は記入</t>
        </r>
      </text>
    </comment>
    <comment ref="K13" authorId="0" shapeId="0" xr:uid="{025D91AF-F6E5-45F2-9737-B6D3EFB4C3E7}">
      <text>
        <r>
          <rPr>
            <b/>
            <sz val="9"/>
            <color indexed="81"/>
            <rFont val="MS P ゴシック"/>
            <family val="3"/>
            <charset val="128"/>
          </rPr>
          <t>導入する機械、施設等を使用する品目を記入</t>
        </r>
      </text>
    </comment>
    <comment ref="K14" authorId="0" shapeId="0" xr:uid="{111B96BE-498B-4EDD-BDA0-A3C9E963CBA1}">
      <text>
        <r>
          <rPr>
            <b/>
            <sz val="9"/>
            <color indexed="81"/>
            <rFont val="MS P ゴシック"/>
            <family val="3"/>
            <charset val="128"/>
          </rPr>
          <t>事業により導入する施設、機械等を具体的に記入
例:ﾄﾗｸﾀｰの導入 １台
   ﾊｳｽ新設工事 １棟</t>
        </r>
      </text>
    </comment>
    <comment ref="O18" authorId="0" shapeId="0" xr:uid="{3C6F1425-8D1B-4D65-ADA4-F90C04B7C4EC}">
      <text>
        <r>
          <rPr>
            <b/>
            <sz val="9"/>
            <color indexed="81"/>
            <rFont val="MS P ゴシック"/>
            <family val="3"/>
            <charset val="128"/>
          </rPr>
          <t>開始希望を記入</t>
        </r>
      </text>
    </comment>
    <comment ref="AC18" authorId="0" shapeId="0" xr:uid="{A2BBDF07-F00D-4752-9EE1-247FD0AE080F}">
      <text>
        <r>
          <rPr>
            <b/>
            <sz val="9"/>
            <color indexed="81"/>
            <rFont val="MS P ゴシック"/>
            <family val="3"/>
            <charset val="128"/>
          </rPr>
          <t>終了予定を入力</t>
        </r>
      </text>
    </comment>
    <comment ref="K19" authorId="0" shapeId="0" xr:uid="{583B8C3A-39A3-40DC-9E32-F875DFD2CBCF}">
      <text>
        <r>
          <rPr>
            <b/>
            <sz val="9"/>
            <color indexed="81"/>
            <rFont val="MS P ゴシック"/>
            <family val="3"/>
            <charset val="128"/>
          </rPr>
          <t>記入不要</t>
        </r>
      </text>
    </comment>
    <comment ref="K20" authorId="0" shapeId="0" xr:uid="{FB134404-C61E-4891-8DCB-0EFCC66D123C}">
      <text>
        <r>
          <rPr>
            <b/>
            <sz val="9"/>
            <color indexed="81"/>
            <rFont val="MS P ゴシック"/>
            <family val="3"/>
            <charset val="128"/>
          </rPr>
          <t>記入不要</t>
        </r>
      </text>
    </comment>
    <comment ref="AH20" authorId="0" shapeId="0" xr:uid="{D1CF4A2A-EEBD-46C8-8DAF-0F5C15681F6B}">
      <text>
        <r>
          <rPr>
            <b/>
            <sz val="9"/>
            <color indexed="81"/>
            <rFont val="MS P ゴシック"/>
            <family val="3"/>
            <charset val="128"/>
          </rPr>
          <t>消費税本則課税者は消費税別、それ以外の方は消費税込を選択してください。</t>
        </r>
      </text>
    </comment>
    <comment ref="K21" authorId="0" shapeId="0" xr:uid="{C8A15A66-D629-44E4-87C8-7869BFC392E9}">
      <text>
        <r>
          <rPr>
            <b/>
            <sz val="9"/>
            <color indexed="81"/>
            <rFont val="MS P ゴシック"/>
            <family val="3"/>
            <charset val="128"/>
          </rPr>
          <t>記入不要</t>
        </r>
      </text>
    </comment>
    <comment ref="AE21" authorId="0" shapeId="0" xr:uid="{7A9D1DB6-595D-4930-BEAC-F07346FF8E71}">
      <text>
        <r>
          <rPr>
            <b/>
            <sz val="9"/>
            <color indexed="81"/>
            <rFont val="MS P ゴシック"/>
            <family val="3"/>
            <charset val="128"/>
          </rPr>
          <t>認定農業者、GAP認証取得者、有機JAS認証取得者の上乗があれば上乗額をご記入ください。</t>
        </r>
      </text>
    </comment>
    <comment ref="B28" authorId="0" shapeId="0" xr:uid="{5B6D9701-4966-4485-8C9D-A763237245F9}">
      <text>
        <r>
          <rPr>
            <b/>
            <sz val="9"/>
            <color indexed="81"/>
            <rFont val="MS P ゴシック"/>
            <family val="3"/>
            <charset val="128"/>
          </rPr>
          <t xml:space="preserve">事業導入の背景、目的、期待できる事業効果について出来るだけ詳しく記入
</t>
        </r>
      </text>
    </comment>
    <comment ref="B45" authorId="0" shapeId="0" xr:uid="{F1D4DE54-139A-4457-BCBB-EEFA9137EFF6}">
      <text>
        <r>
          <rPr>
            <b/>
            <sz val="9"/>
            <color indexed="81"/>
            <rFont val="MS P ゴシック"/>
            <family val="3"/>
            <charset val="128"/>
          </rPr>
          <t>事業導入に関係する作物名を記載
以下同じ</t>
        </r>
      </text>
    </comment>
    <comment ref="P45" authorId="0" shapeId="0" xr:uid="{96738374-1896-4733-A85D-596C5E12EF2A}">
      <text>
        <r>
          <rPr>
            <b/>
            <sz val="9"/>
            <color indexed="81"/>
            <rFont val="MS P ゴシック"/>
            <family val="3"/>
            <charset val="128"/>
          </rPr>
          <t>単位は出来るだけ、ha、ｔで記載、やむを得ない場合は変更可
以下同じ</t>
        </r>
      </text>
    </comment>
    <comment ref="AK45" authorId="0" shapeId="0" xr:uid="{8A3BE444-D9D7-4787-98B4-BF3806C7AA28}">
      <text>
        <r>
          <rPr>
            <b/>
            <sz val="9"/>
            <color indexed="81"/>
            <rFont val="MS P ゴシック"/>
            <family val="3"/>
            <charset val="128"/>
          </rPr>
          <t>各年の実績、計画について記入</t>
        </r>
      </text>
    </comment>
    <comment ref="B63" authorId="0" shapeId="0" xr:uid="{969DB0D7-AEBA-4751-9B5F-05A18F728FBA}">
      <text>
        <r>
          <rPr>
            <b/>
            <sz val="9"/>
            <color indexed="81"/>
            <rFont val="MS P ゴシック"/>
            <family val="3"/>
            <charset val="128"/>
          </rPr>
          <t>規模拡大等以外の目標を設定する場合に記載。</t>
        </r>
      </text>
    </comment>
  </commentList>
</comments>
</file>

<file path=xl/sharedStrings.xml><?xml version="1.0" encoding="utf-8"?>
<sst xmlns="http://schemas.openxmlformats.org/spreadsheetml/2006/main" count="289" uniqueCount="224">
  <si>
    <t>事業年度</t>
  </si>
  <si>
    <t>事業区分</t>
  </si>
  <si>
    <t>事業種別</t>
  </si>
  <si>
    <t>２．申請者</t>
  </si>
  <si>
    <t>氏名又は名称</t>
  </si>
  <si>
    <t>年齢又は設立年</t>
  </si>
  <si>
    <t>住所</t>
  </si>
  <si>
    <t>電話番号</t>
  </si>
  <si>
    <t>消費税の課税状況</t>
  </si>
  <si>
    <t>３．事業内容</t>
  </si>
  <si>
    <t>対象品目</t>
  </si>
  <si>
    <t>事業概要</t>
  </si>
  <si>
    <t>実施期間</t>
  </si>
  <si>
    <t>実施場所</t>
  </si>
  <si>
    <t>事業費</t>
  </si>
  <si>
    <t>補助金額</t>
  </si>
  <si>
    <t>借入金</t>
  </si>
  <si>
    <t>生産状況（現況）と計画（3年後）</t>
  </si>
  <si>
    <t>別紙作付表のとおり</t>
  </si>
  <si>
    <t>４．事業実施の背景、期待される事業効果等</t>
  </si>
  <si>
    <t>５．現在の経営内容と拡大計画</t>
  </si>
  <si>
    <t>品目</t>
  </si>
  <si>
    <t>項目</t>
  </si>
  <si>
    <t>単位</t>
  </si>
  <si>
    <t>生産数量</t>
  </si>
  <si>
    <t>販売高</t>
  </si>
  <si>
    <t>目標を設定する項目</t>
  </si>
  <si>
    <t>現況（前年度）</t>
  </si>
  <si>
    <t>目標（3年後）</t>
  </si>
  <si>
    <t>【添付書類】</t>
  </si>
  <si>
    <t>事業内容</t>
  </si>
  <si>
    <t>作付表</t>
  </si>
  <si>
    <t>カタログ</t>
  </si>
  <si>
    <t>図面</t>
  </si>
  <si>
    <t>位置図</t>
  </si>
  <si>
    <t>現況写真</t>
  </si>
  <si>
    <t>その他</t>
  </si>
  <si>
    <t>機械購入</t>
  </si>
  <si>
    <t>○</t>
  </si>
  <si>
    <t>資産台帳の写し等</t>
  </si>
  <si>
    <t>施設整備</t>
  </si>
  <si>
    <t>資材購入</t>
  </si>
  <si>
    <t>堆肥散布</t>
  </si>
  <si>
    <t>散布地、面積がわかる書類</t>
  </si>
  <si>
    <t>上記以外の書類でも必要に応じて提出を依頼することがあります。</t>
  </si>
  <si>
    <t>１．申請する事業</t>
  </si>
  <si>
    <t>担当ＪＡ職員（担当がいる場合は記入）</t>
  </si>
  <si>
    <t>なお、次に該当する場合は、必ず入札を実施してください。</t>
  </si>
  <si>
    <t>現況</t>
    <phoneticPr fontId="2"/>
  </si>
  <si>
    <t>1年後</t>
    <phoneticPr fontId="2"/>
  </si>
  <si>
    <t>2年後</t>
    <phoneticPr fontId="2"/>
  </si>
  <si>
    <t>3年後</t>
    <phoneticPr fontId="2"/>
  </si>
  <si>
    <t>(前年度)</t>
    <phoneticPr fontId="2"/>
  </si>
  <si>
    <t>(事業年度)</t>
    <phoneticPr fontId="2"/>
  </si>
  <si>
    <t>(目標)</t>
    <phoneticPr fontId="2"/>
  </si>
  <si>
    <t>補助額</t>
    <rPh sb="0" eb="2">
      <t>ホジョ</t>
    </rPh>
    <rPh sb="2" eb="3">
      <t>ガク</t>
    </rPh>
    <phoneticPr fontId="2"/>
  </si>
  <si>
    <t>借入額</t>
    <rPh sb="0" eb="2">
      <t>カリイレ</t>
    </rPh>
    <rPh sb="2" eb="3">
      <t>ガク</t>
    </rPh>
    <phoneticPr fontId="2"/>
  </si>
  <si>
    <t>申請(予定)</t>
    <phoneticPr fontId="2"/>
  </si>
  <si>
    <t>※1　見積書は3社(者)以上必要。ただし、入札を行う場合と堆肥散布の場合は1社(者)で良い。</t>
    <phoneticPr fontId="2"/>
  </si>
  <si>
    <t>※2　格納場所の位置図。</t>
    <phoneticPr fontId="2"/>
  </si>
  <si>
    <t>※3　ハウスに係る資材購入の場合は、図面及び現況写真が必要。</t>
    <phoneticPr fontId="2"/>
  </si>
  <si>
    <t>その他
事業</t>
    <rPh sb="2" eb="3">
      <t>タ</t>
    </rPh>
    <rPh sb="4" eb="6">
      <t>ジギョウ</t>
    </rPh>
    <phoneticPr fontId="2"/>
  </si>
  <si>
    <t>出雲農業未来の懸け橋事業　事業計画書</t>
    <phoneticPr fontId="2"/>
  </si>
  <si>
    <r>
      <t>規模</t>
    </r>
    <r>
      <rPr>
        <sz val="9"/>
        <color theme="1"/>
        <rFont val="ＭＳ ゴシック"/>
        <family val="3"/>
        <charset val="128"/>
      </rPr>
      <t>(面積･飼養数等)</t>
    </r>
    <phoneticPr fontId="2"/>
  </si>
  <si>
    <r>
      <t>６．上記以外に設定する目標</t>
    </r>
    <r>
      <rPr>
        <sz val="10"/>
        <color theme="1"/>
        <rFont val="ＭＳ ゴシック"/>
        <family val="3"/>
        <charset val="128"/>
      </rPr>
      <t>（機械の更新導入等で事業採択要件に数値目標の定めがある場合に記入。）</t>
    </r>
    <phoneticPr fontId="2"/>
  </si>
  <si>
    <r>
      <t>◆生産者組織等の任意組織が事業実施主体の場合、</t>
    </r>
    <r>
      <rPr>
        <u/>
        <sz val="11"/>
        <color theme="1"/>
        <rFont val="ＭＳ ゴシック"/>
        <family val="3"/>
        <charset val="128"/>
      </rPr>
      <t>組織の規約</t>
    </r>
    <r>
      <rPr>
        <sz val="11"/>
        <color theme="1"/>
        <rFont val="ＭＳ ゴシック"/>
        <family val="3"/>
        <charset val="128"/>
      </rPr>
      <t>を添付すること。</t>
    </r>
    <phoneticPr fontId="2"/>
  </si>
  <si>
    <r>
      <t>◆生産者組織が事業実施主体で複数の経営体が取組主体となる場合、</t>
    </r>
    <r>
      <rPr>
        <u/>
        <sz val="11"/>
        <color theme="1"/>
        <rFont val="ＭＳ ゴシック"/>
        <family val="3"/>
        <charset val="128"/>
      </rPr>
      <t>事業明細書</t>
    </r>
    <r>
      <rPr>
        <sz val="11"/>
        <color theme="1"/>
        <rFont val="ＭＳ ゴシック"/>
        <family val="3"/>
        <charset val="128"/>
      </rPr>
      <t>を添付すること。</t>
    </r>
    <phoneticPr fontId="2"/>
  </si>
  <si>
    <r>
      <t>見積書</t>
    </r>
    <r>
      <rPr>
        <sz val="10"/>
        <color theme="1"/>
        <rFont val="ＭＳ Ｐゴシック"/>
        <family val="3"/>
        <charset val="128"/>
      </rPr>
      <t>※1</t>
    </r>
    <phoneticPr fontId="2"/>
  </si>
  <si>
    <r>
      <t>　　○</t>
    </r>
    <r>
      <rPr>
        <sz val="10"/>
        <color theme="1"/>
        <rFont val="ＭＳ Ｐゴシック"/>
        <family val="3"/>
        <charset val="128"/>
      </rPr>
      <t>※2</t>
    </r>
    <phoneticPr fontId="2"/>
  </si>
  <si>
    <r>
      <t>　　○</t>
    </r>
    <r>
      <rPr>
        <sz val="10"/>
        <color theme="1"/>
        <rFont val="ＭＳ Ｐゴシック"/>
        <family val="3"/>
        <charset val="128"/>
      </rPr>
      <t>※3</t>
    </r>
    <phoneticPr fontId="2"/>
  </si>
  <si>
    <t>本則課税</t>
    <phoneticPr fontId="2"/>
  </si>
  <si>
    <t>簡易課税</t>
    <phoneticPr fontId="2"/>
  </si>
  <si>
    <t>・</t>
    <phoneticPr fontId="2"/>
  </si>
  <si>
    <t>免税</t>
    <phoneticPr fontId="2"/>
  </si>
  <si>
    <t>～</t>
    <phoneticPr fontId="2"/>
  </si>
  <si>
    <t>円</t>
    <rPh sb="0" eb="1">
      <t>エン</t>
    </rPh>
    <phoneticPr fontId="2"/>
  </si>
  <si>
    <t>有</t>
    <phoneticPr fontId="2"/>
  </si>
  <si>
    <t>無</t>
    <phoneticPr fontId="2"/>
  </si>
  <si>
    <t>円）</t>
    <rPh sb="0" eb="1">
      <t>エン</t>
    </rPh>
    <phoneticPr fontId="2"/>
  </si>
  <si>
    <t>不採択</t>
    <phoneticPr fontId="2"/>
  </si>
  <si>
    <t>申請中</t>
    <phoneticPr fontId="2"/>
  </si>
  <si>
    <t>年</t>
    <rPh sb="0" eb="1">
      <t>ネン</t>
    </rPh>
    <phoneticPr fontId="2"/>
  </si>
  <si>
    <t>必 要 書 類</t>
    <phoneticPr fontId="2"/>
  </si>
  <si>
    <t>申請年月日</t>
  </si>
  <si>
    <t>□</t>
  </si>
  <si>
    <t>◆申請者情報</t>
    <rPh sb="1" eb="4">
      <t>シンセイシャ</t>
    </rPh>
    <rPh sb="4" eb="6">
      <t>ジョウホウ</t>
    </rPh>
    <phoneticPr fontId="2"/>
  </si>
  <si>
    <t>事業区分</t>
    <rPh sb="0" eb="2">
      <t>ジギョウ</t>
    </rPh>
    <rPh sb="2" eb="4">
      <t>クブン</t>
    </rPh>
    <phoneticPr fontId="2"/>
  </si>
  <si>
    <t>◆申請内容</t>
    <rPh sb="1" eb="3">
      <t>シンセイ</t>
    </rPh>
    <rPh sb="3" eb="5">
      <t>ナイヨウ</t>
    </rPh>
    <phoneticPr fontId="2"/>
  </si>
  <si>
    <t>施行場所</t>
    <rPh sb="0" eb="2">
      <t>シコウ</t>
    </rPh>
    <rPh sb="2" eb="4">
      <t>バショ</t>
    </rPh>
    <phoneticPr fontId="2"/>
  </si>
  <si>
    <t>事業経費</t>
    <rPh sb="0" eb="2">
      <t>ジギョウ</t>
    </rPh>
    <rPh sb="2" eb="4">
      <t>ケイヒ</t>
    </rPh>
    <phoneticPr fontId="2"/>
  </si>
  <si>
    <t>◆交付内容</t>
    <rPh sb="1" eb="3">
      <t>コウフ</t>
    </rPh>
    <rPh sb="3" eb="5">
      <t>ナイヨウ</t>
    </rPh>
    <phoneticPr fontId="2"/>
  </si>
  <si>
    <t>指令年月日</t>
    <rPh sb="0" eb="2">
      <t>シレイ</t>
    </rPh>
    <rPh sb="2" eb="5">
      <t>ネンガッピ</t>
    </rPh>
    <phoneticPr fontId="2"/>
  </si>
  <si>
    <t>補助年度（令和年度）</t>
    <rPh sb="0" eb="2">
      <t>ホジョ</t>
    </rPh>
    <rPh sb="2" eb="4">
      <t>ネンド</t>
    </rPh>
    <rPh sb="5" eb="7">
      <t>レイワ</t>
    </rPh>
    <rPh sb="7" eb="9">
      <t>ネンド</t>
    </rPh>
    <phoneticPr fontId="2"/>
  </si>
  <si>
    <t>事業名称・種別</t>
    <rPh sb="0" eb="2">
      <t>ジギョウ</t>
    </rPh>
    <rPh sb="2" eb="4">
      <t>メイショウ</t>
    </rPh>
    <rPh sb="5" eb="7">
      <t>シュベツ</t>
    </rPh>
    <phoneticPr fontId="2"/>
  </si>
  <si>
    <t>円（うち特認事業分</t>
    <phoneticPr fontId="2"/>
  </si>
  <si>
    <t>（いずれかに☑）</t>
    <phoneticPr fontId="2"/>
  </si>
  <si>
    <t>ha</t>
    <phoneticPr fontId="2"/>
  </si>
  <si>
    <t>t</t>
    <phoneticPr fontId="2"/>
  </si>
  <si>
    <t>千円</t>
    <rPh sb="0" eb="2">
      <t>センエン</t>
    </rPh>
    <phoneticPr fontId="2"/>
  </si>
  <si>
    <t>◆報告内容</t>
    <rPh sb="1" eb="3">
      <t>ホウコク</t>
    </rPh>
    <rPh sb="3" eb="5">
      <t>ナイヨウ</t>
    </rPh>
    <phoneticPr fontId="2"/>
  </si>
  <si>
    <t>報告年月日</t>
    <rPh sb="0" eb="2">
      <t>ホウコク</t>
    </rPh>
    <rPh sb="2" eb="5">
      <t>ネンガッピ</t>
    </rPh>
    <phoneticPr fontId="2"/>
  </si>
  <si>
    <t>住所</t>
    <phoneticPr fontId="2"/>
  </si>
  <si>
    <t>氏名又は団体名</t>
    <rPh sb="0" eb="2">
      <t>シメイ</t>
    </rPh>
    <rPh sb="2" eb="3">
      <t>マタ</t>
    </rPh>
    <rPh sb="4" eb="6">
      <t>ダンタイ</t>
    </rPh>
    <rPh sb="6" eb="7">
      <t>メイ</t>
    </rPh>
    <phoneticPr fontId="2"/>
  </si>
  <si>
    <t>団体代表者名</t>
    <rPh sb="0" eb="2">
      <t>ダンタイ</t>
    </rPh>
    <rPh sb="2" eb="5">
      <t>ダイヒョウシャ</t>
    </rPh>
    <rPh sb="5" eb="6">
      <t>メイ</t>
    </rPh>
    <phoneticPr fontId="2"/>
  </si>
  <si>
    <t>農産振興事業</t>
  </si>
  <si>
    <t>特産振興事業</t>
  </si>
  <si>
    <t>畜産振興事業</t>
  </si>
  <si>
    <t>特認事業</t>
  </si>
  <si>
    <t>出雲独自事業</t>
  </si>
  <si>
    <t>事業区分</t>
    <rPh sb="0" eb="2">
      <t>ジギョウ</t>
    </rPh>
    <rPh sb="2" eb="4">
      <t>クブン</t>
    </rPh>
    <phoneticPr fontId="2"/>
  </si>
  <si>
    <t>集落営農組織推進事業</t>
  </si>
  <si>
    <t>水田担い手認定農業者育成事業</t>
  </si>
  <si>
    <t>麦・そば等生産推進事業</t>
  </si>
  <si>
    <t>堆肥による土づくり推進事業</t>
  </si>
  <si>
    <t>耕畜連携推進事業</t>
  </si>
  <si>
    <t>特産振興施設等整備事業</t>
  </si>
  <si>
    <t>産地維持対策事業</t>
  </si>
  <si>
    <t>デラウェア早期出荷対策事業</t>
  </si>
  <si>
    <t>特産振興応援事業</t>
  </si>
  <si>
    <t>繁殖牛確保支援事業</t>
  </si>
  <si>
    <t>地元産肥育牛導入支援事業</t>
  </si>
  <si>
    <t>畜産基盤整備推進事業</t>
  </si>
  <si>
    <t>市内産飼料利用定着化促進事業</t>
  </si>
  <si>
    <t>直売拡大支援事業</t>
  </si>
  <si>
    <t>農業振興施策提案型事業</t>
  </si>
  <si>
    <t>ハウス能力維持対策事業</t>
  </si>
  <si>
    <t>青色申告者支援対策事業</t>
  </si>
  <si>
    <t>獣害発生ほ場における次期作支援事業</t>
  </si>
  <si>
    <t>事業名称・種別</t>
    <phoneticPr fontId="2"/>
  </si>
  <si>
    <t>2-2</t>
  </si>
  <si>
    <t>2-3</t>
  </si>
  <si>
    <t>2-4</t>
  </si>
  <si>
    <t>2-5</t>
  </si>
  <si>
    <t>2-6</t>
  </si>
  <si>
    <t>3-2</t>
  </si>
  <si>
    <t>3-3</t>
  </si>
  <si>
    <t>3-4</t>
  </si>
  <si>
    <t>3-5</t>
  </si>
  <si>
    <t>4-3</t>
  </si>
  <si>
    <t>4-6</t>
  </si>
  <si>
    <t>5-2</t>
  </si>
  <si>
    <t>5-3</t>
  </si>
  <si>
    <t>5-4</t>
  </si>
  <si>
    <t>5-7</t>
  </si>
  <si>
    <t>地区担い手育成ﾋﾞｼﾞｮﾝ実践活動促進事業</t>
  </si>
  <si>
    <t>農業者と地権者の共生支援事業</t>
  </si>
  <si>
    <t>農産振興応援事業</t>
  </si>
  <si>
    <t>経営多角化支援事業</t>
  </si>
  <si>
    <t>乳用初妊牛確保支援事業</t>
  </si>
  <si>
    <t>畜産振興応援事業</t>
  </si>
  <si>
    <t>病害虫等緊急対策事業</t>
  </si>
  <si>
    <t>認定農業者応援事業</t>
  </si>
  <si>
    <t>GAP認証取得者応援事業</t>
  </si>
  <si>
    <t>遊休・荒廃農地防止および市街地飛び農地対策支援事業</t>
  </si>
  <si>
    <t>集落営農次世代リーダー育成事業</t>
  </si>
  <si>
    <t>地域に根差した担い手等支援事業（市街地）</t>
  </si>
  <si>
    <t>◇事業一覧</t>
    <rPh sb="1" eb="3">
      <t>ジギョウ</t>
    </rPh>
    <rPh sb="3" eb="5">
      <t>イチラン</t>
    </rPh>
    <phoneticPr fontId="2"/>
  </si>
  <si>
    <t>3-6</t>
  </si>
  <si>
    <t>3-7</t>
  </si>
  <si>
    <t>4-2</t>
  </si>
  <si>
    <t>4-4</t>
  </si>
  <si>
    <t>4-5</t>
  </si>
  <si>
    <t>5-1</t>
    <phoneticPr fontId="2"/>
  </si>
  <si>
    <t>5-5</t>
  </si>
  <si>
    <t>5-6</t>
  </si>
  <si>
    <t>申請者区分</t>
    <rPh sb="0" eb="3">
      <t>シンセイシャ</t>
    </rPh>
    <rPh sb="3" eb="5">
      <t>クブン</t>
    </rPh>
    <phoneticPr fontId="2"/>
  </si>
  <si>
    <t>円　(</t>
    <rPh sb="0" eb="1">
      <t>エン</t>
    </rPh>
    <phoneticPr fontId="2"/>
  </si>
  <si>
    <t>）</t>
    <phoneticPr fontId="2"/>
  </si>
  <si>
    <t>斐川独自事業</t>
    <rPh sb="0" eb="2">
      <t>ヒカワ</t>
    </rPh>
    <phoneticPr fontId="2"/>
  </si>
  <si>
    <t>指令番号（整理番号）</t>
    <rPh sb="0" eb="2">
      <t>シレイ</t>
    </rPh>
    <rPh sb="2" eb="4">
      <t>バンゴウ</t>
    </rPh>
    <rPh sb="5" eb="7">
      <t>セイリ</t>
    </rPh>
    <rPh sb="7" eb="9">
      <t>バンゴウ</t>
    </rPh>
    <phoneticPr fontId="2"/>
  </si>
  <si>
    <t>令和　年　月　日</t>
    <rPh sb="0" eb="2">
      <t>レイワ</t>
    </rPh>
    <rPh sb="3" eb="4">
      <t>ネン</t>
    </rPh>
    <rPh sb="5" eb="6">
      <t>ガツ</t>
    </rPh>
    <rPh sb="7" eb="8">
      <t>ニチ</t>
    </rPh>
    <phoneticPr fontId="2"/>
  </si>
  <si>
    <t>水田農業新栽培技術支援事業</t>
    <rPh sb="0" eb="2">
      <t>スイデン</t>
    </rPh>
    <rPh sb="2" eb="4">
      <t>ノウギョウ</t>
    </rPh>
    <phoneticPr fontId="2"/>
  </si>
  <si>
    <t>菌床しいたけ生産拡大対策事業</t>
    <rPh sb="10" eb="12">
      <t>タイサク</t>
    </rPh>
    <phoneticPr fontId="2"/>
  </si>
  <si>
    <t>補助金額（上乗せ込）</t>
    <rPh sb="0" eb="2">
      <t>ホジョ</t>
    </rPh>
    <rPh sb="2" eb="4">
      <t>キンガク</t>
    </rPh>
    <rPh sb="5" eb="7">
      <t>ウワノ</t>
    </rPh>
    <rPh sb="8" eb="9">
      <t>コ</t>
    </rPh>
    <phoneticPr fontId="2"/>
  </si>
  <si>
    <t>地域に根差した担い手等支援事業</t>
  </si>
  <si>
    <t>1-1</t>
  </si>
  <si>
    <t>1-2</t>
  </si>
  <si>
    <t>1-3</t>
  </si>
  <si>
    <t>1-4</t>
  </si>
  <si>
    <t>1-5</t>
  </si>
  <si>
    <t>1-6</t>
  </si>
  <si>
    <t>1-7</t>
  </si>
  <si>
    <t>1-8</t>
  </si>
  <si>
    <t>1-9</t>
  </si>
  <si>
    <t>1-10</t>
  </si>
  <si>
    <t>1-11</t>
  </si>
  <si>
    <t>1-12</t>
  </si>
  <si>
    <t>水田活用推進事業</t>
  </si>
  <si>
    <t>1-13</t>
  </si>
  <si>
    <t>WCS供給促進事業</t>
  </si>
  <si>
    <t>2-1</t>
  </si>
  <si>
    <t>3-1</t>
  </si>
  <si>
    <t>4-1</t>
  </si>
  <si>
    <t>4-7</t>
  </si>
  <si>
    <t>親元就農促進事業</t>
  </si>
  <si>
    <t>4-8</t>
  </si>
  <si>
    <t>集落営農組織次世代人材確保応援事業</t>
  </si>
  <si>
    <t>4-9</t>
  </si>
  <si>
    <t>有機JAS認証取得者応援事業</t>
  </si>
  <si>
    <t>4-10</t>
  </si>
  <si>
    <t>短期雇用支援事業</t>
  </si>
  <si>
    <t>ハウス修繕支援事業</t>
    <rPh sb="3" eb="5">
      <t>シュウゼン</t>
    </rPh>
    <rPh sb="5" eb="7">
      <t>シエン</t>
    </rPh>
    <rPh sb="7" eb="9">
      <t>ジギョウ</t>
    </rPh>
    <phoneticPr fontId="4"/>
  </si>
  <si>
    <t>花のまち斐川振興支援事業</t>
    <rPh sb="0" eb="1">
      <t>ハナ</t>
    </rPh>
    <rPh sb="4" eb="6">
      <t>ヒカワ</t>
    </rPh>
    <rPh sb="6" eb="8">
      <t>シンコウ</t>
    </rPh>
    <rPh sb="8" eb="10">
      <t>シエン</t>
    </rPh>
    <rPh sb="10" eb="12">
      <t>ジギョウ</t>
    </rPh>
    <phoneticPr fontId="2"/>
  </si>
  <si>
    <t>-</t>
  </si>
  <si>
    <t>認定農業者（個人）の法人化支援事業</t>
    <rPh sb="0" eb="2">
      <t>ニンテイ</t>
    </rPh>
    <rPh sb="2" eb="5">
      <t>ノウギョウシャ</t>
    </rPh>
    <rPh sb="6" eb="8">
      <t>コジン</t>
    </rPh>
    <rPh sb="10" eb="12">
      <t>ホウジン</t>
    </rPh>
    <rPh sb="12" eb="13">
      <t>カ</t>
    </rPh>
    <rPh sb="13" eb="15">
      <t>シエン</t>
    </rPh>
    <rPh sb="15" eb="17">
      <t>ジギョウ</t>
    </rPh>
    <phoneticPr fontId="4"/>
  </si>
  <si>
    <t>集落営農後継者育成事業</t>
    <rPh sb="4" eb="7">
      <t>コウケイシャ</t>
    </rPh>
    <rPh sb="7" eb="9">
      <t>イクセイ</t>
    </rPh>
    <rPh sb="9" eb="11">
      <t>ジギョウ</t>
    </rPh>
    <phoneticPr fontId="2"/>
  </si>
  <si>
    <t>水田均平化作業委託支援事業</t>
    <rPh sb="0" eb="2">
      <t>スイデン</t>
    </rPh>
    <rPh sb="2" eb="4">
      <t>キンペイ</t>
    </rPh>
    <rPh sb="4" eb="5">
      <t>カ</t>
    </rPh>
    <rPh sb="5" eb="7">
      <t>サギョウ</t>
    </rPh>
    <rPh sb="7" eb="9">
      <t>イタク</t>
    </rPh>
    <rPh sb="9" eb="11">
      <t>シエン</t>
    </rPh>
    <rPh sb="11" eb="13">
      <t>ジギョウ</t>
    </rPh>
    <phoneticPr fontId="2"/>
  </si>
  <si>
    <t>　有機JAS認証取得者応援事業は有機認定証明書の写しを添付すること。</t>
    <phoneticPr fontId="2"/>
  </si>
  <si>
    <t>◆認定農業者応援事業は農業経営改善計画認定書、GAP認証取得者応援事業はGAPの認証書の写し等、</t>
    <rPh sb="1" eb="3">
      <t>ニンテイ</t>
    </rPh>
    <rPh sb="3" eb="6">
      <t>ノウギョウシャ</t>
    </rPh>
    <rPh sb="6" eb="8">
      <t>オウエン</t>
    </rPh>
    <rPh sb="8" eb="10">
      <t>ジギョウ</t>
    </rPh>
    <rPh sb="11" eb="13">
      <t>ノウギョウ</t>
    </rPh>
    <rPh sb="13" eb="15">
      <t>ケイエイ</t>
    </rPh>
    <rPh sb="15" eb="17">
      <t>カイゼン</t>
    </rPh>
    <rPh sb="17" eb="19">
      <t>ケイカク</t>
    </rPh>
    <rPh sb="19" eb="21">
      <t>ニンテイ</t>
    </rPh>
    <rPh sb="21" eb="22">
      <t>ショ</t>
    </rPh>
    <rPh sb="26" eb="30">
      <t>ニンショウシュトク</t>
    </rPh>
    <rPh sb="30" eb="31">
      <t>シャ</t>
    </rPh>
    <rPh sb="31" eb="33">
      <t>オウエン</t>
    </rPh>
    <rPh sb="33" eb="35">
      <t>ジギョウ</t>
    </rPh>
    <rPh sb="40" eb="42">
      <t>ニンショウ</t>
    </rPh>
    <rPh sb="42" eb="43">
      <t>ショ</t>
    </rPh>
    <rPh sb="44" eb="45">
      <t>ウツ</t>
    </rPh>
    <rPh sb="46" eb="47">
      <t>トウ</t>
    </rPh>
    <phoneticPr fontId="2"/>
  </si>
  <si>
    <t>申請者区分</t>
    <rPh sb="0" eb="2">
      <t>シンセイ</t>
    </rPh>
    <rPh sb="2" eb="3">
      <t>シャ</t>
    </rPh>
    <rPh sb="3" eb="5">
      <t>クブン</t>
    </rPh>
    <phoneticPr fontId="2"/>
  </si>
  <si>
    <t>認定農業者</t>
    <rPh sb="0" eb="2">
      <t>ニンテイ</t>
    </rPh>
    <rPh sb="2" eb="5">
      <t>ノウギョウシャ</t>
    </rPh>
    <phoneticPr fontId="2"/>
  </si>
  <si>
    <t>集落営農組織</t>
    <rPh sb="0" eb="2">
      <t>シュウラク</t>
    </rPh>
    <rPh sb="2" eb="4">
      <t>エイノウ</t>
    </rPh>
    <rPh sb="4" eb="6">
      <t>ソシキ</t>
    </rPh>
    <phoneticPr fontId="2"/>
  </si>
  <si>
    <t>農地所有適格法人</t>
    <rPh sb="0" eb="2">
      <t>ノウチ</t>
    </rPh>
    <rPh sb="2" eb="4">
      <t>ショユウ</t>
    </rPh>
    <rPh sb="4" eb="6">
      <t>テキカク</t>
    </rPh>
    <rPh sb="6" eb="8">
      <t>ホウジン</t>
    </rPh>
    <phoneticPr fontId="2"/>
  </si>
  <si>
    <t>共同生産組織</t>
    <rPh sb="0" eb="2">
      <t>キョウドウ</t>
    </rPh>
    <rPh sb="2" eb="4">
      <t>セイサン</t>
    </rPh>
    <rPh sb="4" eb="6">
      <t>ソシキ</t>
    </rPh>
    <phoneticPr fontId="2"/>
  </si>
  <si>
    <t>生産者組織</t>
    <rPh sb="0" eb="3">
      <t>セイサンシャ</t>
    </rPh>
    <rPh sb="3" eb="5">
      <t>ソシキ</t>
    </rPh>
    <phoneticPr fontId="2"/>
  </si>
  <si>
    <t>生産者組織の構成員</t>
    <rPh sb="0" eb="3">
      <t>セイサンシャ</t>
    </rPh>
    <rPh sb="3" eb="5">
      <t>ソシキ</t>
    </rPh>
    <rPh sb="6" eb="9">
      <t>コウセイイン</t>
    </rPh>
    <phoneticPr fontId="2"/>
  </si>
  <si>
    <t>認定新規就農者</t>
    <rPh sb="0" eb="2">
      <t>ニンテイ</t>
    </rPh>
    <rPh sb="2" eb="4">
      <t>シンキ</t>
    </rPh>
    <rPh sb="4" eb="6">
      <t>シュウノウ</t>
    </rPh>
    <rPh sb="6" eb="7">
      <t>シャ</t>
    </rPh>
    <phoneticPr fontId="2"/>
  </si>
  <si>
    <t>「人・農地プラン」に位置付けられた担い手</t>
    <rPh sb="1" eb="2">
      <t>ヒト</t>
    </rPh>
    <rPh sb="3" eb="5">
      <t>ノウチ</t>
    </rPh>
    <rPh sb="10" eb="13">
      <t>イチヅ</t>
    </rPh>
    <rPh sb="17" eb="18">
      <t>ニナ</t>
    </rPh>
    <rPh sb="19" eb="20">
      <t>テ</t>
    </rPh>
    <phoneticPr fontId="2"/>
  </si>
  <si>
    <t>「地区担い手育成ビジョン」に位置付けられた担い手</t>
    <rPh sb="1" eb="3">
      <t>チク</t>
    </rPh>
    <rPh sb="3" eb="4">
      <t>ニナ</t>
    </rPh>
    <rPh sb="5" eb="6">
      <t>テ</t>
    </rPh>
    <rPh sb="6" eb="8">
      <t>イクセイ</t>
    </rPh>
    <rPh sb="14" eb="17">
      <t>イチヅ</t>
    </rPh>
    <rPh sb="21" eb="22">
      <t>ニナ</t>
    </rPh>
    <rPh sb="23" eb="24">
      <t>テ</t>
    </rPh>
    <phoneticPr fontId="2"/>
  </si>
  <si>
    <t>斐</t>
  </si>
  <si>
    <t>令和8年　　月　　日</t>
    <rPh sb="0" eb="2">
      <t>レイワ</t>
    </rPh>
    <rPh sb="3" eb="4">
      <t>ネン</t>
    </rPh>
    <rPh sb="6" eb="7">
      <t>ガツ</t>
    </rPh>
    <rPh sb="9" eb="10">
      <t>ニチ</t>
    </rPh>
    <phoneticPr fontId="2"/>
  </si>
  <si>
    <t>多様な農業者支援事業</t>
    <phoneticPr fontId="2"/>
  </si>
  <si>
    <t>・機械購入、物品購入・・・事業費税込150万円以上</t>
    <rPh sb="16" eb="18">
      <t>ゼイコ</t>
    </rPh>
    <phoneticPr fontId="2"/>
  </si>
  <si>
    <t>・施設整備（施工を伴うもの）・・・事業費税込200万円以上</t>
    <rPh sb="20" eb="22">
      <t>ゼイコ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</si>
</sst>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411]ge\.m\.d;@"/>
    <numFmt numFmtId="179" formatCode="#,##0_);[Red]\(#,##0\)"/>
    <numFmt numFmtId="180" formatCode="#,##0.0_ "/>
  </numFmts>
  <fonts count="18">
    <font>
      <sz val="11"/>
      <color theme="1"/>
      <name val="Yu Gothic"/>
      <family val="2"/>
      <scheme val="minor"/>
    </font>
    <font>
      <sz val="10"/>
      <color theme="1"/>
      <name val="ＭＳ 明朝"/>
      <family val="1"/>
      <charset val="128"/>
    </font>
    <font>
      <sz val="6"/>
      <name val="Yu Gothic"/>
      <family val="3"/>
      <charset val="128"/>
      <scheme val="minor"/>
    </font>
    <font>
      <sz val="12"/>
      <color theme="1"/>
      <name val="ＭＳ 明朝"/>
      <family val="1"/>
      <charset val="128"/>
    </font>
    <font>
      <sz val="11"/>
      <color theme="1"/>
      <name val="ＭＳ 明朝"/>
      <family val="1"/>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u/>
      <sz val="11"/>
      <color theme="1"/>
      <name val="ＭＳ ゴシック"/>
      <family val="3"/>
      <charset val="128"/>
    </font>
    <font>
      <sz val="10"/>
      <color theme="1"/>
      <name val="ＭＳ Ｐゴシック"/>
      <family val="3"/>
      <charset val="128"/>
    </font>
    <font>
      <sz val="12"/>
      <color theme="1"/>
      <name val="ＭＳ Ｐ明朝"/>
      <family val="1"/>
      <charset val="128"/>
    </font>
    <font>
      <sz val="11"/>
      <color theme="1"/>
      <name val="Yu Gothic"/>
      <family val="3"/>
      <charset val="128"/>
      <scheme val="minor"/>
    </font>
    <font>
      <sz val="11"/>
      <color theme="1"/>
      <name val="Meiryo UI"/>
      <family val="3"/>
      <charset val="128"/>
    </font>
    <font>
      <sz val="11"/>
      <name val="ＭＳ ゴシック"/>
      <family val="3"/>
      <charset val="128"/>
    </font>
    <font>
      <u/>
      <sz val="11"/>
      <color theme="10"/>
      <name val="Yu Gothic"/>
      <family val="2"/>
      <scheme val="minor"/>
    </font>
    <font>
      <u/>
      <sz val="12"/>
      <color rgb="FFFF0000"/>
      <name val="Meiryo UI"/>
      <family val="3"/>
      <charset val="128"/>
    </font>
    <font>
      <b/>
      <sz val="9"/>
      <color indexed="81"/>
      <name val="MS P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CFFFF"/>
        <bgColor indexed="64"/>
      </patternFill>
    </fill>
    <fill>
      <patternFill patternType="solid">
        <fgColor rgb="FFFFFF99"/>
        <bgColor indexed="64"/>
      </patternFill>
    </fill>
    <fill>
      <patternFill patternType="solid">
        <fgColor rgb="FFCCFFCC"/>
        <bgColor indexed="64"/>
      </patternFill>
    </fill>
  </fills>
  <borders count="2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double">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2" fillId="0" borderId="0">
      <alignment vertical="center"/>
    </xf>
    <xf numFmtId="0" fontId="12" fillId="0" borderId="0">
      <alignment vertical="center"/>
    </xf>
    <xf numFmtId="0" fontId="15" fillId="0" borderId="0" applyNumberFormat="0" applyFill="0" applyBorder="0" applyAlignment="0" applyProtection="0"/>
  </cellStyleXfs>
  <cellXfs count="10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3" fillId="0" borderId="17" xfId="0" applyFont="1" applyBorder="1" applyAlignment="1">
      <alignment vertical="center"/>
    </xf>
    <xf numFmtId="0" fontId="1" fillId="0" borderId="18" xfId="0" applyFont="1" applyBorder="1" applyAlignment="1">
      <alignment vertical="center"/>
    </xf>
    <xf numFmtId="0" fontId="13" fillId="3" borderId="23" xfId="1" applyFont="1" applyFill="1" applyBorder="1" applyAlignment="1">
      <alignment horizontal="center" vertical="center"/>
    </xf>
    <xf numFmtId="0" fontId="13" fillId="0" borderId="0" xfId="1" applyFont="1">
      <alignment vertical="center"/>
    </xf>
    <xf numFmtId="0" fontId="1"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49" fontId="13" fillId="0" borderId="17" xfId="1" quotePrefix="1" applyNumberFormat="1" applyFont="1" applyBorder="1" applyAlignment="1">
      <alignment horizontal="center" vertical="center"/>
    </xf>
    <xf numFmtId="49" fontId="13" fillId="0" borderId="17" xfId="1" applyNumberFormat="1" applyFont="1" applyBorder="1" applyAlignment="1">
      <alignment horizontal="center" vertical="center"/>
    </xf>
    <xf numFmtId="49" fontId="13" fillId="0" borderId="5" xfId="1" applyNumberFormat="1" applyFont="1" applyBorder="1" applyAlignment="1">
      <alignment horizontal="center" vertical="center"/>
    </xf>
    <xf numFmtId="0" fontId="13" fillId="0" borderId="7" xfId="1" applyFont="1" applyBorder="1">
      <alignment vertical="center"/>
    </xf>
    <xf numFmtId="49" fontId="13" fillId="0" borderId="8" xfId="1" applyNumberFormat="1" applyFont="1" applyBorder="1" applyAlignment="1">
      <alignment horizontal="center" vertical="center"/>
    </xf>
    <xf numFmtId="0" fontId="13" fillId="0" borderId="9" xfId="1" applyFont="1" applyBorder="1">
      <alignment vertical="center"/>
    </xf>
    <xf numFmtId="49" fontId="13" fillId="0" borderId="10" xfId="1" applyNumberFormat="1" applyFont="1" applyBorder="1" applyAlignment="1">
      <alignment horizontal="center" vertical="center"/>
    </xf>
    <xf numFmtId="0" fontId="13" fillId="0" borderId="12" xfId="1" applyFont="1" applyBorder="1">
      <alignment vertical="center"/>
    </xf>
    <xf numFmtId="0" fontId="13" fillId="0" borderId="23" xfId="1" applyFont="1" applyBorder="1" applyAlignment="1">
      <alignment horizontal="center" vertical="center" shrinkToFit="1"/>
    </xf>
    <xf numFmtId="0" fontId="13" fillId="0" borderId="19" xfId="1" applyFont="1" applyBorder="1" applyAlignment="1">
      <alignment vertical="center" shrinkToFit="1"/>
    </xf>
    <xf numFmtId="0" fontId="13" fillId="2" borderId="2" xfId="2" applyFont="1" applyFill="1" applyBorder="1" applyAlignment="1">
      <alignment horizontal="center" vertical="center"/>
    </xf>
    <xf numFmtId="0" fontId="13" fillId="0" borderId="1" xfId="2" applyFont="1" applyBorder="1" applyAlignment="1">
      <alignment vertical="center" shrinkToFit="1"/>
    </xf>
    <xf numFmtId="49" fontId="13" fillId="5" borderId="23" xfId="1" applyNumberFormat="1" applyFont="1" applyFill="1" applyBorder="1" applyAlignment="1" applyProtection="1">
      <alignment horizontal="center" vertical="center" shrinkToFit="1"/>
      <protection locked="0"/>
    </xf>
    <xf numFmtId="0" fontId="14" fillId="0" borderId="0" xfId="0" applyFont="1" applyAlignment="1">
      <alignment vertical="center"/>
    </xf>
    <xf numFmtId="0" fontId="16" fillId="0" borderId="0" xfId="3" applyFont="1" applyAlignment="1">
      <alignment vertical="center"/>
    </xf>
    <xf numFmtId="0" fontId="13" fillId="2" borderId="1" xfId="1" applyFont="1" applyFill="1" applyBorder="1">
      <alignment vertical="center"/>
    </xf>
    <xf numFmtId="0" fontId="13" fillId="0" borderId="1" xfId="1" applyFont="1" applyBorder="1">
      <alignment vertical="center"/>
    </xf>
    <xf numFmtId="0" fontId="13" fillId="0" borderId="1" xfId="1" applyFont="1" applyBorder="1" applyAlignment="1">
      <alignment vertical="center" shrinkToFit="1"/>
    </xf>
    <xf numFmtId="0" fontId="13" fillId="5" borderId="23" xfId="1" applyFont="1" applyFill="1" applyBorder="1" applyAlignment="1" applyProtection="1">
      <alignment horizontal="center" vertical="center" shrinkToFit="1"/>
      <protection locked="0"/>
    </xf>
    <xf numFmtId="0" fontId="13" fillId="4" borderId="23" xfId="1" applyFont="1" applyFill="1" applyBorder="1" applyAlignment="1" applyProtection="1">
      <alignment horizontal="center" vertical="center" shrinkToFit="1"/>
      <protection locked="0"/>
    </xf>
    <xf numFmtId="0" fontId="13" fillId="5" borderId="24" xfId="1" applyFont="1" applyFill="1" applyBorder="1" applyAlignment="1" applyProtection="1">
      <alignment horizontal="center" vertical="center" wrapText="1" shrinkToFit="1"/>
      <protection locked="0"/>
    </xf>
    <xf numFmtId="0" fontId="13" fillId="5" borderId="25" xfId="1" applyFont="1" applyFill="1" applyBorder="1" applyAlignment="1" applyProtection="1">
      <alignment horizontal="center" vertical="center" wrapText="1" shrinkToFit="1"/>
      <protection locked="0"/>
    </xf>
    <xf numFmtId="178" fontId="13" fillId="5" borderId="23" xfId="1" applyNumberFormat="1" applyFont="1" applyFill="1" applyBorder="1" applyAlignment="1" applyProtection="1">
      <alignment horizontal="center" vertical="center" shrinkToFit="1"/>
      <protection locked="0"/>
    </xf>
    <xf numFmtId="178" fontId="13" fillId="5" borderId="24" xfId="1" applyNumberFormat="1" applyFont="1" applyFill="1" applyBorder="1" applyAlignment="1" applyProtection="1">
      <alignment horizontal="center" vertical="center" shrinkToFit="1"/>
      <protection locked="0"/>
    </xf>
    <xf numFmtId="178" fontId="13" fillId="5" borderId="25" xfId="1" applyNumberFormat="1" applyFont="1" applyFill="1" applyBorder="1" applyAlignment="1" applyProtection="1">
      <alignment horizontal="center" vertical="center" shrinkToFit="1"/>
      <protection locked="0"/>
    </xf>
    <xf numFmtId="178" fontId="13" fillId="4" borderId="24" xfId="1" applyNumberFormat="1" applyFont="1" applyFill="1" applyBorder="1" applyAlignment="1" applyProtection="1">
      <alignment horizontal="center" vertical="center" shrinkToFit="1"/>
      <protection locked="0"/>
    </xf>
    <xf numFmtId="178" fontId="13" fillId="4" borderId="25" xfId="1" applyNumberFormat="1" applyFont="1" applyFill="1" applyBorder="1" applyAlignment="1" applyProtection="1">
      <alignment horizontal="center" vertical="center" shrinkToFit="1"/>
      <protection locked="0"/>
    </xf>
    <xf numFmtId="0" fontId="13" fillId="4" borderId="24" xfId="1" applyFont="1" applyFill="1" applyBorder="1" applyAlignment="1" applyProtection="1">
      <alignment horizontal="center" vertical="center" shrinkToFit="1"/>
      <protection locked="0"/>
    </xf>
    <xf numFmtId="0" fontId="13" fillId="4" borderId="25" xfId="1" applyFont="1" applyFill="1" applyBorder="1" applyAlignment="1" applyProtection="1">
      <alignment horizontal="center" vertical="center" shrinkToFit="1"/>
      <protection locked="0"/>
    </xf>
    <xf numFmtId="176" fontId="13" fillId="5" borderId="24" xfId="1" applyNumberFormat="1" applyFont="1" applyFill="1" applyBorder="1" applyAlignment="1" applyProtection="1">
      <alignment horizontal="center" vertical="center" shrinkToFit="1"/>
      <protection locked="0"/>
    </xf>
    <xf numFmtId="176" fontId="13" fillId="5" borderId="25" xfId="1" applyNumberFormat="1" applyFont="1" applyFill="1" applyBorder="1" applyAlignment="1" applyProtection="1">
      <alignment horizontal="center" vertical="center" shrinkToFit="1"/>
      <protection locked="0"/>
    </xf>
    <xf numFmtId="0" fontId="13" fillId="5" borderId="24" xfId="1" applyFont="1" applyFill="1" applyBorder="1" applyAlignment="1" applyProtection="1">
      <alignment horizontal="center" vertical="center" shrinkToFit="1"/>
      <protection locked="0"/>
    </xf>
    <xf numFmtId="0" fontId="13" fillId="5" borderId="25" xfId="1" applyFont="1" applyFill="1" applyBorder="1" applyAlignment="1" applyProtection="1">
      <alignment horizontal="center" vertical="center" shrinkToFit="1"/>
      <protection locked="0"/>
    </xf>
    <xf numFmtId="0" fontId="13" fillId="3" borderId="17" xfId="1" applyFont="1" applyFill="1" applyBorder="1" applyAlignment="1">
      <alignment horizontal="center" vertical="center"/>
    </xf>
    <xf numFmtId="0" fontId="13" fillId="3" borderId="19" xfId="1" applyFont="1" applyFill="1" applyBorder="1" applyAlignment="1">
      <alignment horizontal="center" vertical="center"/>
    </xf>
    <xf numFmtId="0" fontId="5" fillId="2" borderId="1" xfId="0" applyFont="1" applyFill="1" applyBorder="1" applyAlignment="1">
      <alignment horizontal="center" vertical="center"/>
    </xf>
    <xf numFmtId="0" fontId="3" fillId="5" borderId="1" xfId="0" applyFont="1" applyFill="1" applyBorder="1" applyAlignment="1" applyProtection="1">
      <alignment horizontal="center" vertical="center"/>
      <protection locked="0"/>
    </xf>
    <xf numFmtId="180" fontId="3" fillId="5" borderId="14" xfId="0" applyNumberFormat="1" applyFont="1" applyFill="1" applyBorder="1" applyAlignment="1" applyProtection="1">
      <alignment vertical="center"/>
      <protection locked="0"/>
    </xf>
    <xf numFmtId="0" fontId="5" fillId="0" borderId="15" xfId="0" applyFont="1" applyBorder="1" applyAlignment="1">
      <alignment vertical="center" shrinkToFit="1"/>
    </xf>
    <xf numFmtId="0" fontId="3" fillId="0" borderId="15" xfId="0" applyFont="1" applyBorder="1" applyAlignment="1" applyProtection="1">
      <alignment horizontal="center" vertical="center"/>
      <protection locked="0"/>
    </xf>
    <xf numFmtId="176" fontId="3" fillId="5" borderId="15" xfId="0" applyNumberFormat="1" applyFont="1" applyFill="1" applyBorder="1" applyAlignment="1" applyProtection="1">
      <alignment vertical="center"/>
      <protection locked="0"/>
    </xf>
    <xf numFmtId="0" fontId="3" fillId="5" borderId="1" xfId="0" applyFont="1" applyFill="1" applyBorder="1" applyAlignment="1" applyProtection="1">
      <alignment horizontal="center" vertical="center" wrapText="1"/>
      <protection locked="0"/>
    </xf>
    <xf numFmtId="0" fontId="6" fillId="0" borderId="16" xfId="0" applyFont="1" applyBorder="1" applyAlignment="1">
      <alignment vertical="center" shrinkToFit="1"/>
    </xf>
    <xf numFmtId="0" fontId="3" fillId="6" borderId="16" xfId="0" applyFont="1" applyFill="1" applyBorder="1" applyAlignment="1" applyProtection="1">
      <alignment horizontal="center" vertical="center"/>
      <protection locked="0"/>
    </xf>
    <xf numFmtId="180" fontId="3" fillId="5" borderId="16" xfId="0" applyNumberFormat="1" applyFont="1" applyFill="1" applyBorder="1" applyAlignment="1" applyProtection="1">
      <alignment vertical="center"/>
      <protection locked="0"/>
    </xf>
    <xf numFmtId="0" fontId="5" fillId="0" borderId="14" xfId="0" applyFont="1" applyBorder="1" applyAlignment="1">
      <alignment vertical="center" shrinkToFi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3" fillId="0" borderId="1" xfId="0" applyFont="1" applyBorder="1" applyAlignment="1">
      <alignment vertical="center"/>
    </xf>
    <xf numFmtId="0" fontId="5" fillId="2" borderId="1" xfId="0" applyFont="1" applyFill="1" applyBorder="1" applyAlignment="1">
      <alignment horizontal="center" vertical="center" shrinkToFit="1"/>
    </xf>
    <xf numFmtId="0" fontId="3" fillId="6" borderId="14"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wrapText="1"/>
      <protection locked="0"/>
    </xf>
    <xf numFmtId="0" fontId="6" fillId="0" borderId="13" xfId="0" applyFont="1" applyBorder="1" applyAlignment="1">
      <alignment vertical="center" shrinkToFit="1"/>
    </xf>
    <xf numFmtId="0" fontId="3" fillId="6" borderId="13" xfId="0" applyFont="1" applyFill="1" applyBorder="1" applyAlignment="1" applyProtection="1">
      <alignment horizontal="center" vertical="center"/>
      <protection locked="0"/>
    </xf>
    <xf numFmtId="180" fontId="3" fillId="5" borderId="13" xfId="0" applyNumberFormat="1" applyFont="1" applyFill="1" applyBorder="1" applyAlignment="1" applyProtection="1">
      <alignment vertical="center"/>
      <protection locked="0"/>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4" borderId="20" xfId="0" applyFont="1" applyFill="1" applyBorder="1" applyAlignment="1" applyProtection="1">
      <alignment horizontal="right" vertical="center"/>
      <protection locked="0"/>
    </xf>
    <xf numFmtId="0" fontId="5" fillId="4" borderId="21" xfId="0" applyFont="1" applyFill="1" applyBorder="1" applyAlignment="1" applyProtection="1">
      <alignment horizontal="right" vertical="center"/>
      <protection locked="0"/>
    </xf>
    <xf numFmtId="0" fontId="5" fillId="2" borderId="21" xfId="0" applyFont="1" applyFill="1" applyBorder="1" applyAlignment="1">
      <alignment vertical="center"/>
    </xf>
    <xf numFmtId="0" fontId="5" fillId="2" borderId="22" xfId="0" applyFont="1" applyFill="1" applyBorder="1" applyAlignment="1">
      <alignment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3" fillId="5" borderId="17" xfId="0" applyFont="1" applyFill="1" applyBorder="1" applyAlignment="1" applyProtection="1">
      <alignment horizontal="center" vertical="center"/>
      <protection locked="0"/>
    </xf>
    <xf numFmtId="0" fontId="3" fillId="5" borderId="18" xfId="0" applyFont="1" applyFill="1" applyBorder="1" applyAlignment="1" applyProtection="1">
      <alignment horizontal="center" vertical="center"/>
      <protection locked="0"/>
    </xf>
    <xf numFmtId="0" fontId="3" fillId="5" borderId="19" xfId="0" applyFont="1" applyFill="1" applyBorder="1" applyAlignment="1" applyProtection="1">
      <alignment horizontal="center" vertical="center"/>
      <protection locked="0"/>
    </xf>
    <xf numFmtId="0" fontId="3" fillId="5" borderId="5" xfId="0" applyFont="1" applyFill="1" applyBorder="1" applyAlignment="1" applyProtection="1">
      <alignment horizontal="left" vertical="top" wrapText="1"/>
      <protection locked="0"/>
    </xf>
    <xf numFmtId="0" fontId="3" fillId="5"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8" xfId="0" applyFont="1" applyFill="1" applyBorder="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3" fillId="5" borderId="9" xfId="0" applyFont="1" applyFill="1" applyBorder="1" applyAlignment="1" applyProtection="1">
      <alignment horizontal="left" vertical="top" wrapText="1"/>
      <protection locked="0"/>
    </xf>
    <xf numFmtId="0" fontId="3" fillId="5" borderId="10" xfId="0" applyFont="1" applyFill="1" applyBorder="1" applyAlignment="1" applyProtection="1">
      <alignment horizontal="left" vertical="top" wrapText="1"/>
      <protection locked="0"/>
    </xf>
    <xf numFmtId="0" fontId="3" fillId="5" borderId="11" xfId="0" applyFont="1" applyFill="1" applyBorder="1" applyAlignment="1" applyProtection="1">
      <alignment horizontal="left" vertical="top" wrapText="1"/>
      <protection locked="0"/>
    </xf>
    <xf numFmtId="0" fontId="3" fillId="5" borderId="12" xfId="0" applyFont="1" applyFill="1" applyBorder="1" applyAlignment="1" applyProtection="1">
      <alignment horizontal="left" vertical="top"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3" fillId="5" borderId="17" xfId="0" applyNumberFormat="1" applyFont="1" applyFill="1" applyBorder="1" applyAlignment="1" applyProtection="1">
      <alignment vertical="center"/>
      <protection locked="0"/>
    </xf>
    <xf numFmtId="176" fontId="3" fillId="5" borderId="18" xfId="0" applyNumberFormat="1" applyFont="1" applyFill="1" applyBorder="1" applyAlignment="1" applyProtection="1">
      <alignment vertical="center"/>
      <protection locked="0"/>
    </xf>
    <xf numFmtId="0" fontId="3" fillId="0" borderId="18" xfId="0" applyFont="1" applyBorder="1" applyAlignment="1">
      <alignment vertical="center"/>
    </xf>
    <xf numFmtId="179" fontId="3" fillId="4" borderId="17" xfId="0" applyNumberFormat="1" applyFont="1" applyFill="1" applyBorder="1" applyAlignment="1" applyProtection="1">
      <alignment horizontal="right" vertical="center"/>
      <protection locked="0"/>
    </xf>
    <xf numFmtId="179" fontId="3" fillId="4" borderId="18" xfId="0" applyNumberFormat="1" applyFont="1" applyFill="1" applyBorder="1" applyAlignment="1" applyProtection="1">
      <alignment horizontal="right" vertical="center"/>
      <protection locked="0"/>
    </xf>
    <xf numFmtId="179" fontId="3" fillId="5" borderId="18" xfId="0" applyNumberFormat="1" applyFont="1" applyFill="1" applyBorder="1" applyAlignment="1" applyProtection="1">
      <alignment horizontal="right" vertical="center"/>
      <protection locked="0"/>
    </xf>
    <xf numFmtId="177" fontId="3" fillId="5" borderId="18" xfId="0" applyNumberFormat="1" applyFont="1" applyFill="1" applyBorder="1" applyAlignment="1" applyProtection="1">
      <alignment horizontal="center" vertical="center"/>
      <protection locked="0"/>
    </xf>
    <xf numFmtId="0" fontId="3" fillId="0" borderId="18" xfId="0" applyFont="1" applyBorder="1" applyAlignment="1">
      <alignment horizontal="center" vertical="center"/>
    </xf>
    <xf numFmtId="0" fontId="3" fillId="4" borderId="1" xfId="0" applyFont="1" applyFill="1" applyBorder="1" applyAlignment="1" applyProtection="1">
      <alignment horizontal="center" vertical="center"/>
      <protection locked="0"/>
    </xf>
    <xf numFmtId="179" fontId="3" fillId="4" borderId="17" xfId="0" applyNumberFormat="1" applyFont="1" applyFill="1" applyBorder="1" applyAlignment="1" applyProtection="1">
      <alignment vertical="center"/>
      <protection locked="0"/>
    </xf>
    <xf numFmtId="179" fontId="3" fillId="4" borderId="18" xfId="0" applyNumberFormat="1" applyFont="1" applyFill="1" applyBorder="1" applyAlignment="1" applyProtection="1">
      <alignment vertical="center"/>
      <protection locked="0"/>
    </xf>
    <xf numFmtId="0" fontId="5" fillId="0" borderId="0" xfId="0" applyFont="1" applyAlignment="1">
      <alignment horizontal="center" vertical="center"/>
    </xf>
  </cellXfs>
  <cellStyles count="4">
    <cellStyle name="ハイパーリンク" xfId="3" builtinId="8"/>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colors>
    <mruColors>
      <color rgb="FF0000CC"/>
      <color rgb="FFFFCCFF"/>
      <color rgb="FFFFFF99"/>
      <color rgb="FF0000FF"/>
      <color rgb="FFCC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66676</xdr:colOff>
      <xdr:row>18</xdr:row>
      <xdr:rowOff>161924</xdr:rowOff>
    </xdr:from>
    <xdr:to>
      <xdr:col>2</xdr:col>
      <xdr:colOff>3076575</xdr:colOff>
      <xdr:row>26</xdr:row>
      <xdr:rowOff>190499</xdr:rowOff>
    </xdr:to>
    <xdr:sp macro="" textlink="">
      <xdr:nvSpPr>
        <xdr:cNvPr id="2" name="テキスト ボックス 1">
          <a:extLst>
            <a:ext uri="{FF2B5EF4-FFF2-40B4-BE49-F238E27FC236}">
              <a16:creationId xmlns:a16="http://schemas.microsoft.com/office/drawing/2014/main" id="{4429C38E-E600-4C92-8081-6402A3AC07BF}"/>
            </a:ext>
          </a:extLst>
        </xdr:cNvPr>
        <xdr:cNvSpPr txBox="1"/>
      </xdr:nvSpPr>
      <xdr:spPr>
        <a:xfrm>
          <a:off x="66676" y="4619624"/>
          <a:ext cx="5124449" cy="2009775"/>
        </a:xfrm>
        <a:prstGeom prst="rect">
          <a:avLst/>
        </a:prstGeom>
        <a:solidFill>
          <a:srgbClr val="FFFFCC"/>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Meiryo UI" panose="020B0604030504040204" pitchFamily="50" charset="-128"/>
              <a:ea typeface="Meiryo UI" panose="020B0604030504040204" pitchFamily="50" charset="-128"/>
            </a:rPr>
            <a:t>◆　入力について　◆</a:t>
          </a:r>
        </a:p>
        <a:p>
          <a:r>
            <a:rPr kumimoji="1" lang="ja-JP" altLang="en-US" sz="1100">
              <a:solidFill>
                <a:srgbClr val="FF0000"/>
              </a:solidFill>
              <a:latin typeface="Meiryo UI" panose="020B0604030504040204" pitchFamily="50" charset="-128"/>
              <a:ea typeface="Meiryo UI" panose="020B0604030504040204" pitchFamily="50" charset="-128"/>
            </a:rPr>
            <a:t>・　上部設定項目の黄色セル項目を手入力してください。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このセル値を各シートの水色セル項目へセル参照しています。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各シートの黄色セル項目は、手入力してください。</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共通設定項目シート、③事業計画書（基本ベース）シートは、別途マクロツールで</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使用しますのでシート名変更、行列の編集はできません。</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会長名を変更する場合は、①事業認定申請書シート上の該当箇所を変更してくだ</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　　さい。（このセル値を各シートでセル参照しています）</a:t>
          </a:r>
          <a:endParaRPr kumimoji="1" lang="en-US" altLang="ja-JP" sz="1100">
            <a:solidFill>
              <a:srgbClr val="FF0000"/>
            </a:solidFill>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sheetPr>
  <dimension ref="A1:O45"/>
  <sheetViews>
    <sheetView showGridLines="0" zoomScaleNormal="100" zoomScaleSheetLayoutView="100" workbookViewId="0">
      <selection activeCell="J11" sqref="J11"/>
    </sheetView>
  </sheetViews>
  <sheetFormatPr defaultColWidth="8.59765625" defaultRowHeight="20.100000000000001" customHeight="1"/>
  <cols>
    <col min="1" max="1" width="20.59765625" style="9" customWidth="1" collapsed="1"/>
    <col min="2" max="2" width="7.09765625" style="9" customWidth="1" collapsed="1"/>
    <col min="3" max="3" width="40.59765625" style="9" customWidth="1" collapsed="1"/>
    <col min="4" max="5" width="3.59765625" style="9" customWidth="1" collapsed="1"/>
    <col min="6" max="6" width="3.59765625" style="9" customWidth="1"/>
    <col min="7" max="7" width="5.59765625" style="9" customWidth="1"/>
    <col min="8" max="8" width="15.59765625" style="9" customWidth="1" collapsed="1"/>
    <col min="9" max="9" width="7.59765625" style="9" customWidth="1"/>
    <col min="10" max="10" width="40.59765625" style="9" customWidth="1" collapsed="1"/>
    <col min="11" max="11" width="1.59765625" style="9" customWidth="1" collapsed="1"/>
    <col min="12" max="13" width="35.59765625" style="9" customWidth="1"/>
    <col min="14" max="15" width="8.59765625" style="9"/>
    <col min="16" max="16384" width="8.59765625" style="9" collapsed="1"/>
  </cols>
  <sheetData>
    <row r="1" spans="1:12" ht="20.100000000000001" customHeight="1">
      <c r="A1" s="9" t="s">
        <v>85</v>
      </c>
      <c r="G1" s="9" t="s">
        <v>156</v>
      </c>
    </row>
    <row r="2" spans="1:12" ht="20.100000000000001" customHeight="1">
      <c r="A2" s="8" t="s">
        <v>101</v>
      </c>
      <c r="B2" s="45"/>
      <c r="C2" s="46"/>
      <c r="G2" s="47" t="s">
        <v>109</v>
      </c>
      <c r="H2" s="48"/>
      <c r="I2" s="47" t="s">
        <v>128</v>
      </c>
      <c r="J2" s="48"/>
      <c r="L2" s="29" t="s">
        <v>209</v>
      </c>
    </row>
    <row r="3" spans="1:12" ht="20.100000000000001" customHeight="1">
      <c r="A3" s="8" t="s">
        <v>102</v>
      </c>
      <c r="B3" s="34"/>
      <c r="C3" s="35"/>
      <c r="G3" s="16">
        <v>1</v>
      </c>
      <c r="H3" s="17" t="s">
        <v>104</v>
      </c>
      <c r="I3" s="14" t="s">
        <v>175</v>
      </c>
      <c r="J3" s="23" t="s">
        <v>110</v>
      </c>
      <c r="L3" s="30" t="s">
        <v>210</v>
      </c>
    </row>
    <row r="4" spans="1:12" ht="20.100000000000001" customHeight="1">
      <c r="A4" s="8" t="s">
        <v>103</v>
      </c>
      <c r="B4" s="34"/>
      <c r="C4" s="35"/>
      <c r="G4" s="18"/>
      <c r="H4" s="19"/>
      <c r="I4" s="14" t="s">
        <v>176</v>
      </c>
      <c r="J4" s="23" t="s">
        <v>111</v>
      </c>
      <c r="L4" s="30" t="s">
        <v>211</v>
      </c>
    </row>
    <row r="5" spans="1:12" ht="20.100000000000001" customHeight="1">
      <c r="A5" s="8" t="s">
        <v>165</v>
      </c>
      <c r="B5" s="34"/>
      <c r="C5" s="35"/>
      <c r="G5" s="18"/>
      <c r="H5" s="19"/>
      <c r="I5" s="14" t="s">
        <v>177</v>
      </c>
      <c r="J5" s="23" t="s">
        <v>144</v>
      </c>
      <c r="L5" s="30" t="s">
        <v>212</v>
      </c>
    </row>
    <row r="6" spans="1:12" ht="20.100000000000001" customHeight="1">
      <c r="A6" s="9" t="s">
        <v>87</v>
      </c>
      <c r="G6" s="18"/>
      <c r="H6" s="19"/>
      <c r="I6" s="15" t="s">
        <v>178</v>
      </c>
      <c r="J6" s="23" t="s">
        <v>171</v>
      </c>
      <c r="L6" s="30" t="s">
        <v>213</v>
      </c>
    </row>
    <row r="7" spans="1:12" ht="20.100000000000001" customHeight="1">
      <c r="A7" s="8" t="s">
        <v>83</v>
      </c>
      <c r="B7" s="39" t="s">
        <v>220</v>
      </c>
      <c r="C7" s="40"/>
      <c r="G7" s="18"/>
      <c r="H7" s="19"/>
      <c r="I7" s="15" t="s">
        <v>179</v>
      </c>
      <c r="J7" s="23" t="s">
        <v>112</v>
      </c>
      <c r="L7" s="30" t="s">
        <v>214</v>
      </c>
    </row>
    <row r="8" spans="1:12" ht="20.100000000000001" customHeight="1">
      <c r="A8" s="8" t="s">
        <v>92</v>
      </c>
      <c r="B8" s="41">
        <v>8</v>
      </c>
      <c r="C8" s="42"/>
      <c r="G8" s="18"/>
      <c r="H8" s="19"/>
      <c r="I8" s="15" t="s">
        <v>180</v>
      </c>
      <c r="J8" s="23" t="s">
        <v>113</v>
      </c>
      <c r="L8" s="30" t="s">
        <v>215</v>
      </c>
    </row>
    <row r="9" spans="1:12" ht="20.100000000000001" customHeight="1">
      <c r="A9" s="8" t="s">
        <v>86</v>
      </c>
      <c r="B9" s="32"/>
      <c r="C9" s="22" t="e">
        <f>VLOOKUP(B9,G3:H45,2,FALSE)</f>
        <v>#N/A</v>
      </c>
      <c r="G9" s="18"/>
      <c r="H9" s="19"/>
      <c r="I9" s="15" t="s">
        <v>181</v>
      </c>
      <c r="J9" s="23" t="s">
        <v>114</v>
      </c>
      <c r="L9" s="30" t="s">
        <v>216</v>
      </c>
    </row>
    <row r="10" spans="1:12" ht="20.100000000000001" customHeight="1">
      <c r="A10" s="8" t="s">
        <v>93</v>
      </c>
      <c r="B10" s="32"/>
      <c r="C10" s="22" t="e">
        <f>VLOOKUP(B9&amp;"-"&amp;B10,I3:J45,2,FALSE)</f>
        <v>#N/A</v>
      </c>
      <c r="G10" s="18"/>
      <c r="H10" s="19"/>
      <c r="I10" s="15" t="s">
        <v>182</v>
      </c>
      <c r="J10" s="23" t="s">
        <v>145</v>
      </c>
      <c r="L10" s="30" t="s">
        <v>217</v>
      </c>
    </row>
    <row r="11" spans="1:12" ht="20.100000000000001" customHeight="1">
      <c r="A11" s="8" t="s">
        <v>89</v>
      </c>
      <c r="B11" s="43"/>
      <c r="C11" s="44"/>
      <c r="G11" s="18"/>
      <c r="H11" s="19"/>
      <c r="I11" s="15" t="s">
        <v>183</v>
      </c>
      <c r="J11" s="23" t="s">
        <v>146</v>
      </c>
      <c r="L11" s="31" t="s">
        <v>218</v>
      </c>
    </row>
    <row r="12" spans="1:12" ht="20.100000000000001" customHeight="1">
      <c r="A12" s="8" t="s">
        <v>173</v>
      </c>
      <c r="B12" s="43"/>
      <c r="C12" s="44"/>
      <c r="G12" s="18"/>
      <c r="H12" s="19"/>
      <c r="I12" s="15" t="s">
        <v>184</v>
      </c>
      <c r="J12" s="23" t="s">
        <v>147</v>
      </c>
      <c r="L12" s="30"/>
    </row>
    <row r="13" spans="1:12" ht="20.100000000000001" customHeight="1">
      <c r="A13" s="8" t="s">
        <v>88</v>
      </c>
      <c r="B13" s="45"/>
      <c r="C13" s="46"/>
      <c r="G13" s="18"/>
      <c r="H13" s="19"/>
      <c r="I13" s="15" t="s">
        <v>185</v>
      </c>
      <c r="J13" s="23" t="s">
        <v>221</v>
      </c>
    </row>
    <row r="14" spans="1:12" ht="20.100000000000001" customHeight="1">
      <c r="A14" s="9" t="s">
        <v>90</v>
      </c>
      <c r="G14" s="18"/>
      <c r="H14" s="19"/>
      <c r="I14" s="15" t="s">
        <v>186</v>
      </c>
      <c r="J14" s="23" t="s">
        <v>187</v>
      </c>
    </row>
    <row r="15" spans="1:12" ht="20.100000000000001" customHeight="1">
      <c r="A15" s="8" t="s">
        <v>91</v>
      </c>
      <c r="B15" s="36"/>
      <c r="C15" s="36"/>
      <c r="G15" s="18"/>
      <c r="H15" s="19"/>
      <c r="I15" s="15" t="s">
        <v>188</v>
      </c>
      <c r="J15" s="23" t="s">
        <v>189</v>
      </c>
    </row>
    <row r="16" spans="1:12" ht="20.100000000000001" customHeight="1">
      <c r="A16" s="8" t="s">
        <v>169</v>
      </c>
      <c r="B16" s="33" t="s">
        <v>219</v>
      </c>
      <c r="C16" s="26"/>
      <c r="G16" s="16">
        <v>2</v>
      </c>
      <c r="H16" s="17" t="s">
        <v>105</v>
      </c>
      <c r="I16" s="15" t="s">
        <v>190</v>
      </c>
      <c r="J16" s="23" t="s">
        <v>115</v>
      </c>
    </row>
    <row r="17" spans="1:10" ht="20.100000000000001" customHeight="1">
      <c r="A17" s="9" t="s">
        <v>99</v>
      </c>
      <c r="G17" s="18"/>
      <c r="H17" s="19"/>
      <c r="I17" s="15" t="s">
        <v>129</v>
      </c>
      <c r="J17" s="23" t="s">
        <v>116</v>
      </c>
    </row>
    <row r="18" spans="1:10" ht="20.100000000000001" customHeight="1">
      <c r="A18" s="8" t="s">
        <v>100</v>
      </c>
      <c r="B18" s="37"/>
      <c r="C18" s="38"/>
      <c r="G18" s="18"/>
      <c r="H18" s="19"/>
      <c r="I18" s="15" t="s">
        <v>130</v>
      </c>
      <c r="J18" s="23" t="s">
        <v>117</v>
      </c>
    </row>
    <row r="19" spans="1:10" ht="20.100000000000001" customHeight="1">
      <c r="G19" s="18"/>
      <c r="H19" s="19"/>
      <c r="I19" s="15" t="s">
        <v>131</v>
      </c>
      <c r="J19" s="23" t="s">
        <v>172</v>
      </c>
    </row>
    <row r="20" spans="1:10" ht="20.100000000000001" customHeight="1">
      <c r="G20" s="18"/>
      <c r="H20" s="19"/>
      <c r="I20" s="15" t="s">
        <v>132</v>
      </c>
      <c r="J20" s="23" t="s">
        <v>118</v>
      </c>
    </row>
    <row r="21" spans="1:10" ht="20.100000000000001" customHeight="1">
      <c r="G21" s="20"/>
      <c r="H21" s="21"/>
      <c r="I21" s="15" t="s">
        <v>133</v>
      </c>
      <c r="J21" s="23" t="s">
        <v>221</v>
      </c>
    </row>
    <row r="22" spans="1:10" ht="20.100000000000001" customHeight="1">
      <c r="G22" s="16">
        <v>3</v>
      </c>
      <c r="H22" s="17" t="s">
        <v>106</v>
      </c>
      <c r="I22" s="15" t="s">
        <v>191</v>
      </c>
      <c r="J22" s="23" t="s">
        <v>119</v>
      </c>
    </row>
    <row r="23" spans="1:10" ht="20.100000000000001" customHeight="1">
      <c r="G23" s="18"/>
      <c r="H23" s="19"/>
      <c r="I23" s="15" t="s">
        <v>134</v>
      </c>
      <c r="J23" s="23" t="s">
        <v>120</v>
      </c>
    </row>
    <row r="24" spans="1:10" ht="20.100000000000001" customHeight="1">
      <c r="G24" s="18"/>
      <c r="H24" s="19"/>
      <c r="I24" s="15" t="s">
        <v>135</v>
      </c>
      <c r="J24" s="23" t="s">
        <v>148</v>
      </c>
    </row>
    <row r="25" spans="1:10" ht="20.100000000000001" customHeight="1">
      <c r="G25" s="18"/>
      <c r="H25" s="19"/>
      <c r="I25" s="15" t="s">
        <v>136</v>
      </c>
      <c r="J25" s="23" t="s">
        <v>121</v>
      </c>
    </row>
    <row r="26" spans="1:10" ht="20.100000000000001" customHeight="1">
      <c r="G26" s="18"/>
      <c r="H26" s="19"/>
      <c r="I26" s="15" t="s">
        <v>137</v>
      </c>
      <c r="J26" s="23" t="s">
        <v>122</v>
      </c>
    </row>
    <row r="27" spans="1:10" ht="20.100000000000001" customHeight="1">
      <c r="G27" s="18"/>
      <c r="H27" s="19"/>
      <c r="I27" s="15" t="s">
        <v>157</v>
      </c>
      <c r="J27" s="23" t="s">
        <v>149</v>
      </c>
    </row>
    <row r="28" spans="1:10" ht="20.100000000000001" customHeight="1">
      <c r="G28" s="20"/>
      <c r="H28" s="21"/>
      <c r="I28" s="15" t="s">
        <v>158</v>
      </c>
      <c r="J28" s="23" t="s">
        <v>221</v>
      </c>
    </row>
    <row r="29" spans="1:10" ht="20.100000000000001" customHeight="1">
      <c r="G29" s="16">
        <v>4</v>
      </c>
      <c r="H29" s="17" t="s">
        <v>107</v>
      </c>
      <c r="I29" s="15" t="s">
        <v>192</v>
      </c>
      <c r="J29" s="23" t="s">
        <v>123</v>
      </c>
    </row>
    <row r="30" spans="1:10" ht="20.100000000000001" customHeight="1">
      <c r="G30" s="18"/>
      <c r="H30" s="19"/>
      <c r="I30" s="15" t="s">
        <v>159</v>
      </c>
      <c r="J30" s="23" t="s">
        <v>150</v>
      </c>
    </row>
    <row r="31" spans="1:10" ht="20.100000000000001" customHeight="1">
      <c r="G31" s="18"/>
      <c r="H31" s="19"/>
      <c r="I31" s="15" t="s">
        <v>138</v>
      </c>
      <c r="J31" s="23" t="s">
        <v>151</v>
      </c>
    </row>
    <row r="32" spans="1:10" ht="20.100000000000001" customHeight="1">
      <c r="G32" s="18"/>
      <c r="H32" s="19"/>
      <c r="I32" s="15" t="s">
        <v>160</v>
      </c>
      <c r="J32" s="23" t="s">
        <v>152</v>
      </c>
    </row>
    <row r="33" spans="7:13" ht="20.100000000000001" customHeight="1">
      <c r="G33" s="18"/>
      <c r="H33" s="19"/>
      <c r="I33" s="15" t="s">
        <v>161</v>
      </c>
      <c r="J33" s="23" t="s">
        <v>124</v>
      </c>
    </row>
    <row r="34" spans="7:13" ht="20.100000000000001" customHeight="1">
      <c r="G34" s="18"/>
      <c r="H34" s="19"/>
      <c r="I34" s="15" t="s">
        <v>139</v>
      </c>
      <c r="J34" s="23" t="s">
        <v>174</v>
      </c>
    </row>
    <row r="35" spans="7:13" ht="20.100000000000001" customHeight="1">
      <c r="G35" s="18"/>
      <c r="H35" s="19"/>
      <c r="I35" s="15" t="s">
        <v>193</v>
      </c>
      <c r="J35" s="23" t="s">
        <v>194</v>
      </c>
    </row>
    <row r="36" spans="7:13" ht="20.100000000000001" customHeight="1">
      <c r="G36" s="18"/>
      <c r="H36" s="19"/>
      <c r="I36" s="15" t="s">
        <v>195</v>
      </c>
      <c r="J36" s="23" t="s">
        <v>196</v>
      </c>
    </row>
    <row r="37" spans="7:13" ht="20.100000000000001" customHeight="1">
      <c r="G37" s="18"/>
      <c r="H37" s="19"/>
      <c r="I37" s="15" t="s">
        <v>197</v>
      </c>
      <c r="J37" s="23" t="s">
        <v>198</v>
      </c>
    </row>
    <row r="38" spans="7:13" ht="20.100000000000001" customHeight="1">
      <c r="G38" s="20"/>
      <c r="H38" s="21"/>
      <c r="I38" s="15" t="s">
        <v>199</v>
      </c>
      <c r="J38" s="23" t="s">
        <v>200</v>
      </c>
      <c r="L38" s="24" t="s">
        <v>108</v>
      </c>
      <c r="M38" s="24" t="s">
        <v>168</v>
      </c>
    </row>
    <row r="39" spans="7:13" ht="20.100000000000001" customHeight="1">
      <c r="G39" s="16">
        <v>5</v>
      </c>
      <c r="H39" s="17" t="str">
        <f>IF($B$16="出",L38,M38)</f>
        <v>斐川独自事業</v>
      </c>
      <c r="I39" s="15" t="s">
        <v>162</v>
      </c>
      <c r="J39" s="23" t="str">
        <f>IF($B$16="出",L39,M39)</f>
        <v>ハウス修繕支援事業</v>
      </c>
      <c r="L39" s="25" t="s">
        <v>125</v>
      </c>
      <c r="M39" s="25" t="s">
        <v>201</v>
      </c>
    </row>
    <row r="40" spans="7:13" ht="20.100000000000001" customHeight="1">
      <c r="G40" s="18"/>
      <c r="H40" s="19"/>
      <c r="I40" s="15" t="s">
        <v>140</v>
      </c>
      <c r="J40" s="23" t="str">
        <f t="shared" ref="J40:J45" si="0">IF($B$16="出",L40,M40)</f>
        <v>花のまち斐川振興支援事業</v>
      </c>
      <c r="L40" s="25" t="s">
        <v>153</v>
      </c>
      <c r="M40" s="25" t="s">
        <v>202</v>
      </c>
    </row>
    <row r="41" spans="7:13" ht="20.100000000000001" customHeight="1">
      <c r="G41" s="18"/>
      <c r="H41" s="19"/>
      <c r="I41" s="15" t="s">
        <v>141</v>
      </c>
      <c r="J41" s="23" t="str">
        <f t="shared" si="0"/>
        <v>-</v>
      </c>
      <c r="L41" s="25" t="s">
        <v>126</v>
      </c>
      <c r="M41" s="25" t="s">
        <v>203</v>
      </c>
    </row>
    <row r="42" spans="7:13" ht="20.100000000000001" customHeight="1">
      <c r="G42" s="18"/>
      <c r="H42" s="19"/>
      <c r="I42" s="15" t="s">
        <v>142</v>
      </c>
      <c r="J42" s="23" t="str">
        <f t="shared" si="0"/>
        <v>認定農業者（個人）の法人化支援事業</v>
      </c>
      <c r="L42" s="25" t="s">
        <v>154</v>
      </c>
      <c r="M42" s="25" t="s">
        <v>204</v>
      </c>
    </row>
    <row r="43" spans="7:13" ht="20.100000000000001" customHeight="1">
      <c r="G43" s="18"/>
      <c r="H43" s="19"/>
      <c r="I43" s="15" t="s">
        <v>163</v>
      </c>
      <c r="J43" s="23" t="str">
        <f t="shared" si="0"/>
        <v>集落営農後継者育成事業</v>
      </c>
      <c r="L43" s="25" t="s">
        <v>203</v>
      </c>
      <c r="M43" s="25" t="s">
        <v>205</v>
      </c>
    </row>
    <row r="44" spans="7:13" ht="20.100000000000001" customHeight="1">
      <c r="G44" s="18"/>
      <c r="H44" s="19"/>
      <c r="I44" s="15" t="s">
        <v>164</v>
      </c>
      <c r="J44" s="23" t="str">
        <f t="shared" si="0"/>
        <v>-</v>
      </c>
      <c r="L44" s="25" t="s">
        <v>155</v>
      </c>
      <c r="M44" s="25" t="s">
        <v>203</v>
      </c>
    </row>
    <row r="45" spans="7:13" ht="20.100000000000001" customHeight="1">
      <c r="G45" s="20"/>
      <c r="H45" s="21"/>
      <c r="I45" s="15" t="s">
        <v>143</v>
      </c>
      <c r="J45" s="23" t="str">
        <f t="shared" si="0"/>
        <v>水田均平化作業委託支援事業</v>
      </c>
      <c r="L45" s="25" t="s">
        <v>127</v>
      </c>
      <c r="M45" s="25" t="s">
        <v>206</v>
      </c>
    </row>
  </sheetData>
  <sheetProtection formatCells="0"/>
  <mergeCells count="13">
    <mergeCell ref="G2:H2"/>
    <mergeCell ref="I2:J2"/>
    <mergeCell ref="B2:C2"/>
    <mergeCell ref="B3:C3"/>
    <mergeCell ref="B4:C4"/>
    <mergeCell ref="B5:C5"/>
    <mergeCell ref="B15:C15"/>
    <mergeCell ref="B18:C18"/>
    <mergeCell ref="B7:C7"/>
    <mergeCell ref="B8:C8"/>
    <mergeCell ref="B11:C11"/>
    <mergeCell ref="B12:C12"/>
    <mergeCell ref="B13:C13"/>
  </mergeCells>
  <phoneticPr fontId="2"/>
  <dataValidations count="4">
    <dataValidation imeMode="off" allowBlank="1" showInputMessage="1" showErrorMessage="1" sqref="B15 B7 B18" xr:uid="{00000000-0002-0000-0000-000000000000}"/>
    <dataValidation imeMode="hiragana" allowBlank="1" showInputMessage="1" showErrorMessage="1" sqref="B8 B2:B4 B11:B13" xr:uid="{00000000-0002-0000-0000-000001000000}"/>
    <dataValidation type="list" allowBlank="1" showInputMessage="1" showErrorMessage="1" sqref="B16" xr:uid="{5A19BF77-A278-4E16-902A-FB1B6B70856D}">
      <formula1>"出,斐"</formula1>
    </dataValidation>
    <dataValidation type="list" allowBlank="1" showInputMessage="1" sqref="B5:C5" xr:uid="{F3C60F0B-3A23-4DDF-8334-25B4F34EDCBA}">
      <formula1>$L$3:$L$12</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4" tint="-0.499984740745262"/>
  </sheetPr>
  <dimension ref="B1:AS85"/>
  <sheetViews>
    <sheetView showGridLines="0" tabSelected="1" topLeftCell="A49" zoomScaleNormal="100" zoomScaleSheetLayoutView="100" workbookViewId="0">
      <selection activeCell="E78" sqref="E78"/>
    </sheetView>
  </sheetViews>
  <sheetFormatPr defaultColWidth="5.59765625" defaultRowHeight="20.100000000000001" customHeight="1"/>
  <cols>
    <col min="1" max="43" width="2.09765625" style="1" customWidth="1"/>
    <col min="44" max="44" width="5.59765625" style="1" customWidth="1"/>
    <col min="45" max="16384" width="5.59765625" style="1"/>
  </cols>
  <sheetData>
    <row r="1" spans="2:45" ht="20.100000000000001" customHeight="1">
      <c r="B1" s="104" t="s">
        <v>62</v>
      </c>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S1" s="28"/>
    </row>
    <row r="2" spans="2:45" ht="20.100000000000001" customHeight="1">
      <c r="B2" s="3" t="s">
        <v>45</v>
      </c>
    </row>
    <row r="3" spans="2:45" ht="20.100000000000001" customHeight="1">
      <c r="B3" s="49" t="s">
        <v>0</v>
      </c>
      <c r="C3" s="49"/>
      <c r="D3" s="49"/>
      <c r="E3" s="49"/>
      <c r="F3" s="49"/>
      <c r="G3" s="49"/>
      <c r="H3" s="49"/>
      <c r="I3" s="49"/>
      <c r="J3" s="49"/>
      <c r="K3" s="101" t="str">
        <f>"令和"&amp;共通設定項目!B8&amp;"年度"</f>
        <v>令和8年度</v>
      </c>
      <c r="L3" s="101"/>
      <c r="M3" s="101"/>
      <c r="N3" s="101"/>
      <c r="O3" s="101"/>
      <c r="P3" s="101"/>
      <c r="Q3" s="101"/>
      <c r="R3" s="101"/>
      <c r="S3" s="101"/>
      <c r="T3" s="101"/>
      <c r="U3" s="49" t="s">
        <v>1</v>
      </c>
      <c r="V3" s="49"/>
      <c r="W3" s="49"/>
      <c r="X3" s="49"/>
      <c r="Y3" s="49"/>
      <c r="Z3" s="49"/>
      <c r="AA3" s="49"/>
      <c r="AB3" s="49"/>
      <c r="AC3" s="49"/>
      <c r="AD3" s="101" t="e">
        <f>共通設定項目!C9</f>
        <v>#N/A</v>
      </c>
      <c r="AE3" s="101"/>
      <c r="AF3" s="101"/>
      <c r="AG3" s="101"/>
      <c r="AH3" s="101"/>
      <c r="AI3" s="101"/>
      <c r="AJ3" s="101"/>
      <c r="AK3" s="101"/>
      <c r="AL3" s="101"/>
      <c r="AM3" s="101"/>
      <c r="AN3" s="101"/>
      <c r="AO3" s="101"/>
      <c r="AP3" s="101"/>
    </row>
    <row r="4" spans="2:45" ht="20.100000000000001" customHeight="1">
      <c r="B4" s="49" t="s">
        <v>2</v>
      </c>
      <c r="C4" s="49"/>
      <c r="D4" s="49"/>
      <c r="E4" s="49"/>
      <c r="F4" s="49"/>
      <c r="G4" s="49"/>
      <c r="H4" s="49"/>
      <c r="I4" s="49"/>
      <c r="J4" s="49"/>
      <c r="K4" s="101" t="e">
        <f>共通設定項目!C10</f>
        <v>#N/A</v>
      </c>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row>
    <row r="5" spans="2:45" ht="20.100000000000001" customHeight="1">
      <c r="B5" s="3" t="s">
        <v>3</v>
      </c>
    </row>
    <row r="6" spans="2:45" ht="20.100000000000001" customHeight="1">
      <c r="B6" s="49" t="s">
        <v>4</v>
      </c>
      <c r="C6" s="49"/>
      <c r="D6" s="49"/>
      <c r="E6" s="49"/>
      <c r="F6" s="49"/>
      <c r="G6" s="49"/>
      <c r="H6" s="49"/>
      <c r="I6" s="49"/>
      <c r="J6" s="49"/>
      <c r="K6" s="101" t="str">
        <f>共通設定項目!B3&amp;"　"&amp;共通設定項目!B4</f>
        <v>　</v>
      </c>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row>
    <row r="7" spans="2:45" ht="20.100000000000001" customHeight="1">
      <c r="B7" s="49" t="s">
        <v>5</v>
      </c>
      <c r="C7" s="49"/>
      <c r="D7" s="49"/>
      <c r="E7" s="49"/>
      <c r="F7" s="49"/>
      <c r="G7" s="49"/>
      <c r="H7" s="49"/>
      <c r="I7" s="49"/>
      <c r="J7" s="49"/>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row>
    <row r="8" spans="2:45" ht="20.100000000000001" customHeight="1">
      <c r="B8" s="49" t="s">
        <v>6</v>
      </c>
      <c r="C8" s="49"/>
      <c r="D8" s="49"/>
      <c r="E8" s="49"/>
      <c r="F8" s="49"/>
      <c r="G8" s="49"/>
      <c r="H8" s="49"/>
      <c r="I8" s="49"/>
      <c r="J8" s="49"/>
      <c r="K8" s="101">
        <f>共通設定項目!B2</f>
        <v>0</v>
      </c>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row>
    <row r="9" spans="2:45" ht="20.100000000000001" customHeight="1">
      <c r="B9" s="49" t="s">
        <v>7</v>
      </c>
      <c r="C9" s="49"/>
      <c r="D9" s="49"/>
      <c r="E9" s="49"/>
      <c r="F9" s="49"/>
      <c r="G9" s="49"/>
      <c r="H9" s="49"/>
      <c r="I9" s="49"/>
      <c r="J9" s="49"/>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row>
    <row r="10" spans="2:45" ht="20.100000000000001" customHeight="1">
      <c r="B10" s="49" t="s">
        <v>8</v>
      </c>
      <c r="C10" s="49"/>
      <c r="D10" s="49"/>
      <c r="E10" s="49"/>
      <c r="F10" s="49"/>
      <c r="G10" s="49"/>
      <c r="H10" s="49"/>
      <c r="I10" s="49"/>
      <c r="J10" s="49"/>
      <c r="K10" s="6"/>
      <c r="L10" s="80" t="s">
        <v>84</v>
      </c>
      <c r="M10" s="80"/>
      <c r="N10" s="12" t="s">
        <v>70</v>
      </c>
      <c r="O10" s="12"/>
      <c r="P10" s="12"/>
      <c r="Q10" s="12"/>
      <c r="R10" s="12"/>
      <c r="S10" s="10" t="s">
        <v>72</v>
      </c>
      <c r="U10" s="80" t="s">
        <v>84</v>
      </c>
      <c r="V10" s="80"/>
      <c r="W10" s="12" t="s">
        <v>71</v>
      </c>
      <c r="X10" s="12"/>
      <c r="Y10" s="12"/>
      <c r="Z10" s="12"/>
      <c r="AA10" s="12"/>
      <c r="AB10" s="10" t="s">
        <v>72</v>
      </c>
      <c r="AD10" s="80" t="s">
        <v>84</v>
      </c>
      <c r="AE10" s="80"/>
      <c r="AF10" s="12" t="s">
        <v>73</v>
      </c>
      <c r="AG10" s="12"/>
      <c r="AH10" s="12"/>
      <c r="AI10" s="12"/>
      <c r="AJ10" s="7" t="s">
        <v>95</v>
      </c>
      <c r="AK10" s="7"/>
      <c r="AL10" s="12"/>
      <c r="AM10" s="12"/>
      <c r="AN10" s="12"/>
      <c r="AO10" s="7"/>
      <c r="AP10" s="11"/>
    </row>
    <row r="11" spans="2:45" ht="20.100000000000001" customHeight="1">
      <c r="B11" s="49" t="s">
        <v>46</v>
      </c>
      <c r="C11" s="49"/>
      <c r="D11" s="49"/>
      <c r="E11" s="49"/>
      <c r="F11" s="49"/>
      <c r="G11" s="49"/>
      <c r="H11" s="49"/>
      <c r="I11" s="49"/>
      <c r="J11" s="49"/>
      <c r="K11" s="49"/>
      <c r="L11" s="49"/>
      <c r="M11" s="49"/>
      <c r="N11" s="49"/>
      <c r="O11" s="49"/>
      <c r="P11" s="49"/>
      <c r="Q11" s="49"/>
      <c r="R11" s="49"/>
      <c r="S11" s="49"/>
      <c r="T11" s="50"/>
      <c r="U11" s="50"/>
      <c r="V11" s="50"/>
      <c r="W11" s="50"/>
      <c r="X11" s="50"/>
      <c r="Y11" s="50"/>
      <c r="Z11" s="50"/>
      <c r="AA11" s="50"/>
      <c r="AB11" s="50"/>
      <c r="AC11" s="50"/>
      <c r="AD11" s="50"/>
      <c r="AE11" s="50"/>
      <c r="AF11" s="50"/>
      <c r="AG11" s="50"/>
      <c r="AH11" s="50"/>
      <c r="AI11" s="50"/>
      <c r="AJ11" s="50"/>
      <c r="AK11" s="50"/>
      <c r="AL11" s="50"/>
      <c r="AM11" s="50"/>
      <c r="AN11" s="50"/>
      <c r="AO11" s="50"/>
      <c r="AP11" s="50"/>
    </row>
    <row r="12" spans="2:45" ht="20.100000000000001" customHeight="1">
      <c r="B12" s="3" t="s">
        <v>9</v>
      </c>
    </row>
    <row r="13" spans="2:45" ht="20.100000000000001" customHeight="1">
      <c r="B13" s="49" t="s">
        <v>10</v>
      </c>
      <c r="C13" s="49"/>
      <c r="D13" s="49"/>
      <c r="E13" s="49"/>
      <c r="F13" s="49"/>
      <c r="G13" s="49"/>
      <c r="H13" s="49"/>
      <c r="I13" s="49"/>
      <c r="J13" s="49"/>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row>
    <row r="14" spans="2:45" ht="20.100000000000001" customHeight="1">
      <c r="B14" s="49" t="s">
        <v>11</v>
      </c>
      <c r="C14" s="49"/>
      <c r="D14" s="49"/>
      <c r="E14" s="49"/>
      <c r="F14" s="49"/>
      <c r="G14" s="49"/>
      <c r="H14" s="49"/>
      <c r="I14" s="49"/>
      <c r="J14" s="49"/>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row>
    <row r="15" spans="2:45" ht="20.100000000000001" customHeight="1">
      <c r="B15" s="49"/>
      <c r="C15" s="49"/>
      <c r="D15" s="49"/>
      <c r="E15" s="49"/>
      <c r="F15" s="49"/>
      <c r="G15" s="49"/>
      <c r="H15" s="49"/>
      <c r="I15" s="49"/>
      <c r="J15" s="49"/>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row>
    <row r="16" spans="2:45" ht="20.100000000000001" customHeight="1">
      <c r="B16" s="49"/>
      <c r="C16" s="49"/>
      <c r="D16" s="49"/>
      <c r="E16" s="49"/>
      <c r="F16" s="49"/>
      <c r="G16" s="49"/>
      <c r="H16" s="49"/>
      <c r="I16" s="49"/>
      <c r="J16" s="49"/>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row>
    <row r="17" spans="2:42" ht="20.100000000000001" customHeight="1">
      <c r="B17" s="49"/>
      <c r="C17" s="49"/>
      <c r="D17" s="49"/>
      <c r="E17" s="49"/>
      <c r="F17" s="49"/>
      <c r="G17" s="49"/>
      <c r="H17" s="49"/>
      <c r="I17" s="49"/>
      <c r="J17" s="49"/>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row>
    <row r="18" spans="2:42" ht="20.100000000000001" customHeight="1">
      <c r="B18" s="49" t="s">
        <v>12</v>
      </c>
      <c r="C18" s="49"/>
      <c r="D18" s="49"/>
      <c r="E18" s="49"/>
      <c r="F18" s="49"/>
      <c r="G18" s="49"/>
      <c r="H18" s="49"/>
      <c r="I18" s="49"/>
      <c r="J18" s="49"/>
      <c r="K18" s="6"/>
      <c r="L18" s="12"/>
      <c r="M18" s="12"/>
      <c r="N18" s="12"/>
      <c r="O18" s="99" t="s">
        <v>170</v>
      </c>
      <c r="P18" s="99"/>
      <c r="Q18" s="99"/>
      <c r="R18" s="99"/>
      <c r="S18" s="99"/>
      <c r="T18" s="99"/>
      <c r="U18" s="99"/>
      <c r="V18" s="99"/>
      <c r="W18" s="99"/>
      <c r="X18" s="99"/>
      <c r="Y18" s="100" t="s">
        <v>74</v>
      </c>
      <c r="Z18" s="100"/>
      <c r="AA18" s="100"/>
      <c r="AB18" s="100"/>
      <c r="AC18" s="99" t="s">
        <v>170</v>
      </c>
      <c r="AD18" s="99"/>
      <c r="AE18" s="99"/>
      <c r="AF18" s="99"/>
      <c r="AG18" s="99"/>
      <c r="AH18" s="99"/>
      <c r="AI18" s="99"/>
      <c r="AJ18" s="99"/>
      <c r="AK18" s="99"/>
      <c r="AL18" s="99"/>
      <c r="AM18" s="12"/>
      <c r="AN18" s="12"/>
      <c r="AO18" s="12"/>
      <c r="AP18" s="13"/>
    </row>
    <row r="19" spans="2:42" ht="20.100000000000001" customHeight="1">
      <c r="B19" s="49" t="s">
        <v>13</v>
      </c>
      <c r="C19" s="49"/>
      <c r="D19" s="49"/>
      <c r="E19" s="49"/>
      <c r="F19" s="49"/>
      <c r="G19" s="49"/>
      <c r="H19" s="49"/>
      <c r="I19" s="49"/>
      <c r="J19" s="49"/>
      <c r="K19" s="101">
        <f>共通設定項目!B13</f>
        <v>0</v>
      </c>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2:42" ht="20.100000000000001" customHeight="1">
      <c r="B20" s="49" t="s">
        <v>14</v>
      </c>
      <c r="C20" s="49"/>
      <c r="D20" s="49"/>
      <c r="E20" s="49"/>
      <c r="F20" s="49"/>
      <c r="G20" s="49"/>
      <c r="H20" s="49"/>
      <c r="I20" s="49"/>
      <c r="J20" s="49"/>
      <c r="K20" s="102">
        <f>共通設定項目!B11</f>
        <v>0</v>
      </c>
      <c r="L20" s="103"/>
      <c r="M20" s="103"/>
      <c r="N20" s="103"/>
      <c r="O20" s="103"/>
      <c r="P20" s="103"/>
      <c r="Q20" s="103"/>
      <c r="R20" s="103"/>
      <c r="S20" s="103"/>
      <c r="T20" s="103"/>
      <c r="U20" s="103"/>
      <c r="V20" s="103"/>
      <c r="W20" s="103"/>
      <c r="X20" s="103"/>
      <c r="Y20" s="103"/>
      <c r="Z20" s="103"/>
      <c r="AA20" s="103"/>
      <c r="AB20" s="103"/>
      <c r="AC20" s="103"/>
      <c r="AD20" s="103"/>
      <c r="AE20" s="95" t="s">
        <v>166</v>
      </c>
      <c r="AF20" s="95"/>
      <c r="AG20" s="95"/>
      <c r="AH20" s="80"/>
      <c r="AI20" s="80"/>
      <c r="AJ20" s="80"/>
      <c r="AK20" s="80"/>
      <c r="AL20" s="80"/>
      <c r="AM20" s="100" t="s">
        <v>167</v>
      </c>
      <c r="AN20" s="100"/>
      <c r="AO20" s="12"/>
      <c r="AP20" s="13"/>
    </row>
    <row r="21" spans="2:42" ht="20.100000000000001" customHeight="1">
      <c r="B21" s="49" t="s">
        <v>15</v>
      </c>
      <c r="C21" s="49"/>
      <c r="D21" s="49"/>
      <c r="E21" s="49"/>
      <c r="F21" s="49"/>
      <c r="G21" s="49"/>
      <c r="H21" s="49"/>
      <c r="I21" s="49"/>
      <c r="J21" s="49"/>
      <c r="K21" s="96">
        <f>共通設定項目!B12</f>
        <v>0</v>
      </c>
      <c r="L21" s="97"/>
      <c r="M21" s="97"/>
      <c r="N21" s="97"/>
      <c r="O21" s="97"/>
      <c r="P21" s="97"/>
      <c r="Q21" s="97"/>
      <c r="R21" s="97"/>
      <c r="S21" s="97"/>
      <c r="T21" s="97"/>
      <c r="U21" s="95" t="s">
        <v>94</v>
      </c>
      <c r="V21" s="95"/>
      <c r="W21" s="95"/>
      <c r="X21" s="95"/>
      <c r="Y21" s="95"/>
      <c r="Z21" s="95"/>
      <c r="AA21" s="95"/>
      <c r="AB21" s="95"/>
      <c r="AC21" s="95"/>
      <c r="AD21" s="95"/>
      <c r="AE21" s="98"/>
      <c r="AF21" s="98"/>
      <c r="AG21" s="98"/>
      <c r="AH21" s="98"/>
      <c r="AI21" s="98"/>
      <c r="AJ21" s="98"/>
      <c r="AK21" s="98"/>
      <c r="AL21" s="98"/>
      <c r="AM21" s="98"/>
      <c r="AN21" s="12" t="s">
        <v>78</v>
      </c>
      <c r="AO21" s="12"/>
      <c r="AP21" s="13"/>
    </row>
    <row r="22" spans="2:42" ht="20.100000000000001" customHeight="1">
      <c r="B22" s="91" t="s">
        <v>61</v>
      </c>
      <c r="C22" s="92"/>
      <c r="D22" s="92"/>
      <c r="E22" s="92"/>
      <c r="F22" s="49" t="s">
        <v>57</v>
      </c>
      <c r="G22" s="49"/>
      <c r="H22" s="49"/>
      <c r="I22" s="49"/>
      <c r="J22" s="49"/>
      <c r="K22" s="6"/>
      <c r="L22" s="80" t="s">
        <v>84</v>
      </c>
      <c r="M22" s="80"/>
      <c r="N22" s="12" t="s">
        <v>76</v>
      </c>
      <c r="O22" s="12"/>
      <c r="P22" s="10" t="s">
        <v>72</v>
      </c>
      <c r="Q22" s="80" t="s">
        <v>84</v>
      </c>
      <c r="R22" s="80"/>
      <c r="S22" s="12" t="s">
        <v>77</v>
      </c>
      <c r="T22" s="12"/>
      <c r="U22" s="10" t="s">
        <v>72</v>
      </c>
      <c r="V22" s="80" t="s">
        <v>84</v>
      </c>
      <c r="W22" s="80"/>
      <c r="X22" s="12" t="s">
        <v>80</v>
      </c>
      <c r="Y22" s="12"/>
      <c r="Z22" s="12"/>
      <c r="AA22" s="12"/>
      <c r="AB22" s="10" t="s">
        <v>72</v>
      </c>
      <c r="AC22" s="80" t="s">
        <v>84</v>
      </c>
      <c r="AD22" s="80"/>
      <c r="AE22" s="12" t="s">
        <v>79</v>
      </c>
      <c r="AF22" s="12"/>
      <c r="AG22" s="12"/>
      <c r="AH22" s="12"/>
      <c r="AI22" s="12"/>
      <c r="AJ22" s="7" t="s">
        <v>95</v>
      </c>
      <c r="AK22" s="12"/>
      <c r="AL22" s="12"/>
      <c r="AM22" s="12"/>
      <c r="AN22" s="12"/>
      <c r="AO22" s="12"/>
      <c r="AP22" s="13"/>
    </row>
    <row r="23" spans="2:42" ht="20.100000000000001" customHeight="1">
      <c r="B23" s="92"/>
      <c r="C23" s="92"/>
      <c r="D23" s="92"/>
      <c r="E23" s="92"/>
      <c r="F23" s="49" t="s">
        <v>55</v>
      </c>
      <c r="G23" s="49"/>
      <c r="H23" s="49"/>
      <c r="I23" s="49"/>
      <c r="J23" s="49"/>
      <c r="K23" s="93"/>
      <c r="L23" s="94"/>
      <c r="M23" s="94"/>
      <c r="N23" s="94"/>
      <c r="O23" s="94"/>
      <c r="P23" s="94"/>
      <c r="Q23" s="94"/>
      <c r="R23" s="94"/>
      <c r="S23" s="94"/>
      <c r="T23" s="94"/>
      <c r="U23" s="94"/>
      <c r="V23" s="94"/>
      <c r="W23" s="94"/>
      <c r="X23" s="94"/>
      <c r="Y23" s="94"/>
      <c r="Z23" s="94"/>
      <c r="AA23" s="94"/>
      <c r="AB23" s="94"/>
      <c r="AC23" s="94"/>
      <c r="AD23" s="94"/>
      <c r="AE23" s="95" t="s">
        <v>75</v>
      </c>
      <c r="AF23" s="95"/>
      <c r="AG23" s="12"/>
      <c r="AH23" s="12"/>
      <c r="AI23" s="12"/>
      <c r="AJ23" s="12"/>
      <c r="AK23" s="12"/>
      <c r="AL23" s="12"/>
      <c r="AM23" s="12"/>
      <c r="AN23" s="12"/>
      <c r="AO23" s="12"/>
      <c r="AP23" s="13"/>
    </row>
    <row r="24" spans="2:42" ht="20.100000000000001" customHeight="1">
      <c r="B24" s="49" t="s">
        <v>16</v>
      </c>
      <c r="C24" s="49"/>
      <c r="D24" s="49"/>
      <c r="E24" s="49"/>
      <c r="F24" s="49" t="s">
        <v>57</v>
      </c>
      <c r="G24" s="49"/>
      <c r="H24" s="49"/>
      <c r="I24" s="49"/>
      <c r="J24" s="49"/>
      <c r="K24" s="6"/>
      <c r="L24" s="12"/>
      <c r="M24" s="12"/>
      <c r="N24" s="12"/>
      <c r="O24" s="80" t="s">
        <v>84</v>
      </c>
      <c r="P24" s="80"/>
      <c r="Q24" s="12" t="s">
        <v>76</v>
      </c>
      <c r="R24" s="12"/>
      <c r="S24" s="12"/>
      <c r="T24" s="12"/>
      <c r="U24" s="10" t="s">
        <v>72</v>
      </c>
      <c r="V24" s="12"/>
      <c r="W24" s="12"/>
      <c r="X24" s="80" t="s">
        <v>84</v>
      </c>
      <c r="Y24" s="80"/>
      <c r="Z24" s="12" t="s">
        <v>77</v>
      </c>
      <c r="AA24" s="12"/>
      <c r="AB24" s="12"/>
      <c r="AC24" s="12"/>
      <c r="AD24" s="12"/>
      <c r="AE24" s="7"/>
      <c r="AF24" s="12"/>
      <c r="AG24" s="12"/>
      <c r="AH24" s="12"/>
      <c r="AI24" s="12"/>
      <c r="AJ24" s="7" t="s">
        <v>95</v>
      </c>
      <c r="AK24" s="12"/>
      <c r="AL24" s="12"/>
      <c r="AM24" s="12"/>
      <c r="AN24" s="12"/>
      <c r="AO24" s="12"/>
      <c r="AP24" s="13"/>
    </row>
    <row r="25" spans="2:42" ht="20.100000000000001" customHeight="1">
      <c r="B25" s="49"/>
      <c r="C25" s="49"/>
      <c r="D25" s="49"/>
      <c r="E25" s="49"/>
      <c r="F25" s="49" t="s">
        <v>56</v>
      </c>
      <c r="G25" s="49"/>
      <c r="H25" s="49"/>
      <c r="I25" s="49"/>
      <c r="J25" s="49"/>
      <c r="K25" s="93"/>
      <c r="L25" s="94"/>
      <c r="M25" s="94"/>
      <c r="N25" s="94"/>
      <c r="O25" s="94"/>
      <c r="P25" s="94"/>
      <c r="Q25" s="94"/>
      <c r="R25" s="94"/>
      <c r="S25" s="94"/>
      <c r="T25" s="94"/>
      <c r="U25" s="94"/>
      <c r="V25" s="94"/>
      <c r="W25" s="94"/>
      <c r="X25" s="94"/>
      <c r="Y25" s="94"/>
      <c r="Z25" s="94"/>
      <c r="AA25" s="94"/>
      <c r="AB25" s="94"/>
      <c r="AC25" s="94"/>
      <c r="AD25" s="94"/>
      <c r="AE25" s="95" t="s">
        <v>75</v>
      </c>
      <c r="AF25" s="95"/>
      <c r="AG25" s="12"/>
      <c r="AH25" s="12"/>
      <c r="AI25" s="12"/>
      <c r="AJ25" s="12"/>
      <c r="AK25" s="12"/>
      <c r="AL25" s="12"/>
      <c r="AM25" s="12"/>
      <c r="AN25" s="12"/>
      <c r="AO25" s="12"/>
      <c r="AP25" s="13"/>
    </row>
    <row r="26" spans="2:42" ht="20.100000000000001" customHeight="1">
      <c r="B26" s="76" t="s">
        <v>17</v>
      </c>
      <c r="C26" s="77"/>
      <c r="D26" s="77"/>
      <c r="E26" s="77"/>
      <c r="F26" s="77"/>
      <c r="G26" s="77"/>
      <c r="H26" s="77"/>
      <c r="I26" s="77"/>
      <c r="J26" s="77"/>
      <c r="K26" s="77"/>
      <c r="L26" s="77"/>
      <c r="M26" s="77"/>
      <c r="N26" s="77"/>
      <c r="O26" s="77"/>
      <c r="P26" s="77"/>
      <c r="Q26" s="78"/>
      <c r="R26" s="79" t="s">
        <v>18</v>
      </c>
      <c r="S26" s="80"/>
      <c r="T26" s="80"/>
      <c r="U26" s="80"/>
      <c r="V26" s="80"/>
      <c r="W26" s="80"/>
      <c r="X26" s="80"/>
      <c r="Y26" s="80"/>
      <c r="Z26" s="80"/>
      <c r="AA26" s="80"/>
      <c r="AB26" s="80"/>
      <c r="AC26" s="80"/>
      <c r="AD26" s="80"/>
      <c r="AE26" s="80"/>
      <c r="AF26" s="80"/>
      <c r="AG26" s="80"/>
      <c r="AH26" s="80"/>
      <c r="AI26" s="80"/>
      <c r="AJ26" s="80"/>
      <c r="AK26" s="80"/>
      <c r="AL26" s="80"/>
      <c r="AM26" s="80"/>
      <c r="AN26" s="80"/>
      <c r="AO26" s="80"/>
      <c r="AP26" s="81"/>
    </row>
    <row r="27" spans="2:42" ht="20.100000000000001" customHeight="1">
      <c r="B27" s="3" t="s">
        <v>19</v>
      </c>
    </row>
    <row r="28" spans="2:42" ht="20.100000000000001" customHeight="1">
      <c r="B28" s="82"/>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4"/>
    </row>
    <row r="29" spans="2:42" ht="20.100000000000001" customHeight="1">
      <c r="B29" s="85"/>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7"/>
    </row>
    <row r="30" spans="2:42" ht="20.100000000000001" customHeight="1">
      <c r="B30" s="85"/>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7"/>
    </row>
    <row r="31" spans="2:42" ht="20.100000000000001" customHeight="1">
      <c r="B31" s="85"/>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7"/>
    </row>
    <row r="32" spans="2:42" ht="20.100000000000001" customHeight="1">
      <c r="B32" s="85"/>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7"/>
    </row>
    <row r="33" spans="2:42" ht="20.100000000000001" customHeight="1">
      <c r="B33" s="85"/>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7"/>
    </row>
    <row r="34" spans="2:42" ht="20.100000000000001" customHeight="1">
      <c r="B34" s="85"/>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7"/>
    </row>
    <row r="35" spans="2:42" ht="20.100000000000001" customHeight="1">
      <c r="B35" s="85"/>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7"/>
    </row>
    <row r="36" spans="2:42" ht="20.100000000000001" customHeight="1">
      <c r="B36" s="85"/>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7"/>
    </row>
    <row r="37" spans="2:42" ht="20.100000000000001" customHeight="1">
      <c r="B37" s="85"/>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7"/>
    </row>
    <row r="38" spans="2:42" ht="20.100000000000001" customHeight="1">
      <c r="B38" s="85"/>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7"/>
    </row>
    <row r="39" spans="2:42" ht="20.100000000000001" customHeight="1">
      <c r="B39" s="88"/>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90"/>
    </row>
    <row r="41" spans="2:42" ht="20.100000000000001" customHeight="1">
      <c r="B41" s="3" t="s">
        <v>20</v>
      </c>
    </row>
    <row r="42" spans="2:42" ht="18" customHeight="1">
      <c r="B42" s="49" t="s">
        <v>21</v>
      </c>
      <c r="C42" s="49"/>
      <c r="D42" s="49"/>
      <c r="E42" s="49"/>
      <c r="F42" s="49"/>
      <c r="G42" s="49"/>
      <c r="H42" s="49" t="s">
        <v>22</v>
      </c>
      <c r="I42" s="49"/>
      <c r="J42" s="49"/>
      <c r="K42" s="49"/>
      <c r="L42" s="49"/>
      <c r="M42" s="49"/>
      <c r="N42" s="49"/>
      <c r="O42" s="49"/>
      <c r="P42" s="49" t="s">
        <v>23</v>
      </c>
      <c r="Q42" s="49"/>
      <c r="R42" s="49"/>
      <c r="S42" s="70" t="s">
        <v>48</v>
      </c>
      <c r="T42" s="70"/>
      <c r="U42" s="70"/>
      <c r="V42" s="70"/>
      <c r="W42" s="70"/>
      <c r="X42" s="70"/>
      <c r="Y42" s="70" t="s">
        <v>49</v>
      </c>
      <c r="Z42" s="70"/>
      <c r="AA42" s="70"/>
      <c r="AB42" s="70"/>
      <c r="AC42" s="70"/>
      <c r="AD42" s="70"/>
      <c r="AE42" s="70" t="s">
        <v>50</v>
      </c>
      <c r="AF42" s="70"/>
      <c r="AG42" s="70"/>
      <c r="AH42" s="70"/>
      <c r="AI42" s="70"/>
      <c r="AJ42" s="70"/>
      <c r="AK42" s="70" t="s">
        <v>51</v>
      </c>
      <c r="AL42" s="70"/>
      <c r="AM42" s="70"/>
      <c r="AN42" s="70"/>
      <c r="AO42" s="70"/>
      <c r="AP42" s="70"/>
    </row>
    <row r="43" spans="2:42" ht="18" customHeight="1">
      <c r="B43" s="49"/>
      <c r="C43" s="49"/>
      <c r="D43" s="49"/>
      <c r="E43" s="49"/>
      <c r="F43" s="49"/>
      <c r="G43" s="49"/>
      <c r="H43" s="49"/>
      <c r="I43" s="49"/>
      <c r="J43" s="49"/>
      <c r="K43" s="49"/>
      <c r="L43" s="49"/>
      <c r="M43" s="49"/>
      <c r="N43" s="49"/>
      <c r="O43" s="49"/>
      <c r="P43" s="49"/>
      <c r="Q43" s="49"/>
      <c r="R43" s="49"/>
      <c r="S43" s="71" t="s">
        <v>52</v>
      </c>
      <c r="T43" s="71"/>
      <c r="U43" s="71"/>
      <c r="V43" s="71"/>
      <c r="W43" s="71"/>
      <c r="X43" s="71"/>
      <c r="Y43" s="71" t="s">
        <v>53</v>
      </c>
      <c r="Z43" s="71"/>
      <c r="AA43" s="71"/>
      <c r="AB43" s="71"/>
      <c r="AC43" s="71"/>
      <c r="AD43" s="71"/>
      <c r="AE43" s="71" t="s">
        <v>54</v>
      </c>
      <c r="AF43" s="71"/>
      <c r="AG43" s="71"/>
      <c r="AH43" s="71"/>
      <c r="AI43" s="71"/>
      <c r="AJ43" s="71"/>
      <c r="AK43" s="71" t="s">
        <v>54</v>
      </c>
      <c r="AL43" s="71"/>
      <c r="AM43" s="71"/>
      <c r="AN43" s="71"/>
      <c r="AO43" s="71"/>
      <c r="AP43" s="71"/>
    </row>
    <row r="44" spans="2:42" ht="18" customHeight="1" thickBot="1">
      <c r="B44" s="69"/>
      <c r="C44" s="69"/>
      <c r="D44" s="69"/>
      <c r="E44" s="69"/>
      <c r="F44" s="69"/>
      <c r="G44" s="69"/>
      <c r="H44" s="69"/>
      <c r="I44" s="69"/>
      <c r="J44" s="69"/>
      <c r="K44" s="69"/>
      <c r="L44" s="69"/>
      <c r="M44" s="69"/>
      <c r="N44" s="69"/>
      <c r="O44" s="69"/>
      <c r="P44" s="69"/>
      <c r="Q44" s="69"/>
      <c r="R44" s="69"/>
      <c r="S44" s="72">
        <f>共通設定項目!B8-1</f>
        <v>7</v>
      </c>
      <c r="T44" s="73"/>
      <c r="U44" s="73"/>
      <c r="V44" s="73"/>
      <c r="W44" s="74" t="s">
        <v>81</v>
      </c>
      <c r="X44" s="75"/>
      <c r="Y44" s="72">
        <f>S44+1</f>
        <v>8</v>
      </c>
      <c r="Z44" s="73"/>
      <c r="AA44" s="73"/>
      <c r="AB44" s="73"/>
      <c r="AC44" s="74" t="s">
        <v>81</v>
      </c>
      <c r="AD44" s="75"/>
      <c r="AE44" s="72">
        <f>Y44+1</f>
        <v>9</v>
      </c>
      <c r="AF44" s="73"/>
      <c r="AG44" s="73"/>
      <c r="AH44" s="73"/>
      <c r="AI44" s="74" t="s">
        <v>81</v>
      </c>
      <c r="AJ44" s="75"/>
      <c r="AK44" s="72">
        <f>AE44+1</f>
        <v>10</v>
      </c>
      <c r="AL44" s="73"/>
      <c r="AM44" s="73"/>
      <c r="AN44" s="73"/>
      <c r="AO44" s="74" t="s">
        <v>81</v>
      </c>
      <c r="AP44" s="75"/>
    </row>
    <row r="45" spans="2:42" ht="18" customHeight="1" thickTop="1">
      <c r="B45" s="65"/>
      <c r="C45" s="65"/>
      <c r="D45" s="65"/>
      <c r="E45" s="65"/>
      <c r="F45" s="65"/>
      <c r="G45" s="65"/>
      <c r="H45" s="66" t="s">
        <v>63</v>
      </c>
      <c r="I45" s="66"/>
      <c r="J45" s="66"/>
      <c r="K45" s="66"/>
      <c r="L45" s="66"/>
      <c r="M45" s="66"/>
      <c r="N45" s="66"/>
      <c r="O45" s="66"/>
      <c r="P45" s="67" t="s">
        <v>96</v>
      </c>
      <c r="Q45" s="67"/>
      <c r="R45" s="67"/>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row>
    <row r="46" spans="2:42" ht="18" customHeight="1">
      <c r="B46" s="55"/>
      <c r="C46" s="55"/>
      <c r="D46" s="55"/>
      <c r="E46" s="55"/>
      <c r="F46" s="55"/>
      <c r="G46" s="55"/>
      <c r="H46" s="59" t="s">
        <v>24</v>
      </c>
      <c r="I46" s="59"/>
      <c r="J46" s="59"/>
      <c r="K46" s="59"/>
      <c r="L46" s="59"/>
      <c r="M46" s="59"/>
      <c r="N46" s="59"/>
      <c r="O46" s="59"/>
      <c r="P46" s="64" t="s">
        <v>97</v>
      </c>
      <c r="Q46" s="64"/>
      <c r="R46" s="64"/>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row>
    <row r="47" spans="2:42" ht="18" customHeight="1">
      <c r="B47" s="55"/>
      <c r="C47" s="55"/>
      <c r="D47" s="55"/>
      <c r="E47" s="55"/>
      <c r="F47" s="55"/>
      <c r="G47" s="55"/>
      <c r="H47" s="52" t="s">
        <v>25</v>
      </c>
      <c r="I47" s="52"/>
      <c r="J47" s="52"/>
      <c r="K47" s="52"/>
      <c r="L47" s="52"/>
      <c r="M47" s="52"/>
      <c r="N47" s="52"/>
      <c r="O47" s="52"/>
      <c r="P47" s="53" t="s">
        <v>98</v>
      </c>
      <c r="Q47" s="53"/>
      <c r="R47" s="53"/>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row>
    <row r="48" spans="2:42" ht="18" customHeight="1">
      <c r="B48" s="55"/>
      <c r="C48" s="55"/>
      <c r="D48" s="55"/>
      <c r="E48" s="55"/>
      <c r="F48" s="55"/>
      <c r="G48" s="55"/>
      <c r="H48" s="56" t="s">
        <v>63</v>
      </c>
      <c r="I48" s="56"/>
      <c r="J48" s="56"/>
      <c r="K48" s="56"/>
      <c r="L48" s="56"/>
      <c r="M48" s="56"/>
      <c r="N48" s="56"/>
      <c r="O48" s="56"/>
      <c r="P48" s="57" t="s">
        <v>96</v>
      </c>
      <c r="Q48" s="57"/>
      <c r="R48" s="57"/>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row>
    <row r="49" spans="2:42" ht="18" customHeight="1">
      <c r="B49" s="55"/>
      <c r="C49" s="55"/>
      <c r="D49" s="55"/>
      <c r="E49" s="55"/>
      <c r="F49" s="55"/>
      <c r="G49" s="55"/>
      <c r="H49" s="59" t="s">
        <v>24</v>
      </c>
      <c r="I49" s="59"/>
      <c r="J49" s="59"/>
      <c r="K49" s="59"/>
      <c r="L49" s="59"/>
      <c r="M49" s="59"/>
      <c r="N49" s="59"/>
      <c r="O49" s="59"/>
      <c r="P49" s="64" t="s">
        <v>97</v>
      </c>
      <c r="Q49" s="64"/>
      <c r="R49" s="64"/>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row>
    <row r="50" spans="2:42" ht="18" customHeight="1">
      <c r="B50" s="55"/>
      <c r="C50" s="55"/>
      <c r="D50" s="55"/>
      <c r="E50" s="55"/>
      <c r="F50" s="55"/>
      <c r="G50" s="55"/>
      <c r="H50" s="52" t="s">
        <v>25</v>
      </c>
      <c r="I50" s="52"/>
      <c r="J50" s="52"/>
      <c r="K50" s="52"/>
      <c r="L50" s="52"/>
      <c r="M50" s="52"/>
      <c r="N50" s="52"/>
      <c r="O50" s="52"/>
      <c r="P50" s="53" t="s">
        <v>98</v>
      </c>
      <c r="Q50" s="53"/>
      <c r="R50" s="53"/>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row>
    <row r="51" spans="2:42" ht="18" customHeight="1">
      <c r="B51" s="55"/>
      <c r="C51" s="55"/>
      <c r="D51" s="55"/>
      <c r="E51" s="55"/>
      <c r="F51" s="55"/>
      <c r="G51" s="55"/>
      <c r="H51" s="56" t="s">
        <v>63</v>
      </c>
      <c r="I51" s="56"/>
      <c r="J51" s="56"/>
      <c r="K51" s="56"/>
      <c r="L51" s="56"/>
      <c r="M51" s="56"/>
      <c r="N51" s="56"/>
      <c r="O51" s="56"/>
      <c r="P51" s="57" t="s">
        <v>96</v>
      </c>
      <c r="Q51" s="57"/>
      <c r="R51" s="57"/>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row>
    <row r="52" spans="2:42" ht="18" customHeight="1">
      <c r="B52" s="55"/>
      <c r="C52" s="55"/>
      <c r="D52" s="55"/>
      <c r="E52" s="55"/>
      <c r="F52" s="55"/>
      <c r="G52" s="55"/>
      <c r="H52" s="59" t="s">
        <v>24</v>
      </c>
      <c r="I52" s="59"/>
      <c r="J52" s="59"/>
      <c r="K52" s="59"/>
      <c r="L52" s="59"/>
      <c r="M52" s="59"/>
      <c r="N52" s="59"/>
      <c r="O52" s="59"/>
      <c r="P52" s="64" t="s">
        <v>97</v>
      </c>
      <c r="Q52" s="64"/>
      <c r="R52" s="64"/>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row>
    <row r="53" spans="2:42" ht="18" customHeight="1">
      <c r="B53" s="55"/>
      <c r="C53" s="55"/>
      <c r="D53" s="55"/>
      <c r="E53" s="55"/>
      <c r="F53" s="55"/>
      <c r="G53" s="55"/>
      <c r="H53" s="52" t="s">
        <v>25</v>
      </c>
      <c r="I53" s="52"/>
      <c r="J53" s="52"/>
      <c r="K53" s="52"/>
      <c r="L53" s="52"/>
      <c r="M53" s="52"/>
      <c r="N53" s="52"/>
      <c r="O53" s="52"/>
      <c r="P53" s="53" t="s">
        <v>98</v>
      </c>
      <c r="Q53" s="53"/>
      <c r="R53" s="53"/>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row>
    <row r="54" spans="2:42" ht="18" customHeight="1">
      <c r="B54" s="55"/>
      <c r="C54" s="55"/>
      <c r="D54" s="55"/>
      <c r="E54" s="55"/>
      <c r="F54" s="55"/>
      <c r="G54" s="55"/>
      <c r="H54" s="56" t="s">
        <v>63</v>
      </c>
      <c r="I54" s="56"/>
      <c r="J54" s="56"/>
      <c r="K54" s="56"/>
      <c r="L54" s="56"/>
      <c r="M54" s="56"/>
      <c r="N54" s="56"/>
      <c r="O54" s="56"/>
      <c r="P54" s="57" t="s">
        <v>96</v>
      </c>
      <c r="Q54" s="57"/>
      <c r="R54" s="57"/>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row>
    <row r="55" spans="2:42" ht="18" customHeight="1">
      <c r="B55" s="55"/>
      <c r="C55" s="55"/>
      <c r="D55" s="55"/>
      <c r="E55" s="55"/>
      <c r="F55" s="55"/>
      <c r="G55" s="55"/>
      <c r="H55" s="59" t="s">
        <v>24</v>
      </c>
      <c r="I55" s="59"/>
      <c r="J55" s="59"/>
      <c r="K55" s="59"/>
      <c r="L55" s="59"/>
      <c r="M55" s="59"/>
      <c r="N55" s="59"/>
      <c r="O55" s="59"/>
      <c r="P55" s="64" t="s">
        <v>97</v>
      </c>
      <c r="Q55" s="64"/>
      <c r="R55" s="64"/>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row>
    <row r="56" spans="2:42" ht="18" customHeight="1">
      <c r="B56" s="55"/>
      <c r="C56" s="55"/>
      <c r="D56" s="55"/>
      <c r="E56" s="55"/>
      <c r="F56" s="55"/>
      <c r="G56" s="55"/>
      <c r="H56" s="52" t="s">
        <v>25</v>
      </c>
      <c r="I56" s="52"/>
      <c r="J56" s="52"/>
      <c r="K56" s="52"/>
      <c r="L56" s="52"/>
      <c r="M56" s="52"/>
      <c r="N56" s="52"/>
      <c r="O56" s="52"/>
      <c r="P56" s="53" t="s">
        <v>98</v>
      </c>
      <c r="Q56" s="53"/>
      <c r="R56" s="53"/>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row>
    <row r="57" spans="2:42" ht="18" customHeight="1">
      <c r="B57" s="55"/>
      <c r="C57" s="55"/>
      <c r="D57" s="55"/>
      <c r="E57" s="55"/>
      <c r="F57" s="55"/>
      <c r="G57" s="55"/>
      <c r="H57" s="56" t="s">
        <v>63</v>
      </c>
      <c r="I57" s="56"/>
      <c r="J57" s="56"/>
      <c r="K57" s="56"/>
      <c r="L57" s="56"/>
      <c r="M57" s="56"/>
      <c r="N57" s="56"/>
      <c r="O57" s="56"/>
      <c r="P57" s="57" t="s">
        <v>96</v>
      </c>
      <c r="Q57" s="57"/>
      <c r="R57" s="57"/>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row>
    <row r="58" spans="2:42" ht="18" customHeight="1">
      <c r="B58" s="55"/>
      <c r="C58" s="55"/>
      <c r="D58" s="55"/>
      <c r="E58" s="55"/>
      <c r="F58" s="55"/>
      <c r="G58" s="55"/>
      <c r="H58" s="59" t="s">
        <v>24</v>
      </c>
      <c r="I58" s="59"/>
      <c r="J58" s="59"/>
      <c r="K58" s="59"/>
      <c r="L58" s="59"/>
      <c r="M58" s="59"/>
      <c r="N58" s="59"/>
      <c r="O58" s="59"/>
      <c r="P58" s="64" t="s">
        <v>97</v>
      </c>
      <c r="Q58" s="64"/>
      <c r="R58" s="64"/>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row>
    <row r="59" spans="2:42" ht="18" customHeight="1">
      <c r="B59" s="55"/>
      <c r="C59" s="55"/>
      <c r="D59" s="55"/>
      <c r="E59" s="55"/>
      <c r="F59" s="55"/>
      <c r="G59" s="55"/>
      <c r="H59" s="52" t="s">
        <v>25</v>
      </c>
      <c r="I59" s="52"/>
      <c r="J59" s="52"/>
      <c r="K59" s="52"/>
      <c r="L59" s="52"/>
      <c r="M59" s="52"/>
      <c r="N59" s="52"/>
      <c r="O59" s="52"/>
      <c r="P59" s="53" t="s">
        <v>98</v>
      </c>
      <c r="Q59" s="53"/>
      <c r="R59" s="53"/>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row>
    <row r="61" spans="2:42" ht="20.100000000000001" customHeight="1">
      <c r="B61" s="3" t="s">
        <v>64</v>
      </c>
    </row>
    <row r="62" spans="2:42" ht="18" customHeight="1">
      <c r="B62" s="49" t="s">
        <v>26</v>
      </c>
      <c r="C62" s="49"/>
      <c r="D62" s="49"/>
      <c r="E62" s="49"/>
      <c r="F62" s="49"/>
      <c r="G62" s="49"/>
      <c r="H62" s="49"/>
      <c r="I62" s="49"/>
      <c r="J62" s="49"/>
      <c r="K62" s="49"/>
      <c r="L62" s="49"/>
      <c r="M62" s="49"/>
      <c r="N62" s="49"/>
      <c r="O62" s="49"/>
      <c r="P62" s="49"/>
      <c r="Q62" s="49"/>
      <c r="R62" s="49"/>
      <c r="S62" s="49"/>
      <c r="T62" s="49"/>
      <c r="U62" s="49" t="s">
        <v>27</v>
      </c>
      <c r="V62" s="49"/>
      <c r="W62" s="49"/>
      <c r="X62" s="49"/>
      <c r="Y62" s="49"/>
      <c r="Z62" s="49"/>
      <c r="AA62" s="49"/>
      <c r="AB62" s="49"/>
      <c r="AC62" s="49"/>
      <c r="AD62" s="49"/>
      <c r="AE62" s="49"/>
      <c r="AF62" s="49" t="s">
        <v>28</v>
      </c>
      <c r="AG62" s="49"/>
      <c r="AH62" s="49"/>
      <c r="AI62" s="49"/>
      <c r="AJ62" s="49"/>
      <c r="AK62" s="49"/>
      <c r="AL62" s="49"/>
      <c r="AM62" s="49"/>
      <c r="AN62" s="49"/>
      <c r="AO62" s="49"/>
      <c r="AP62" s="49"/>
    </row>
    <row r="63" spans="2:42" ht="18" customHeight="1">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row>
    <row r="64" spans="2:42" ht="18" customHeight="1">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row>
    <row r="65" spans="2:43" ht="18" customHeight="1">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row>
    <row r="67" spans="2:43" ht="20.100000000000001" customHeight="1">
      <c r="B67" s="3" t="s">
        <v>29</v>
      </c>
    </row>
    <row r="68" spans="2:43" ht="18" customHeight="1">
      <c r="B68" s="49" t="s">
        <v>30</v>
      </c>
      <c r="C68" s="49"/>
      <c r="D68" s="49"/>
      <c r="E68" s="49"/>
      <c r="F68" s="49"/>
      <c r="G68" s="49" t="s">
        <v>82</v>
      </c>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row>
    <row r="69" spans="2:43" ht="18" customHeight="1">
      <c r="B69" s="49"/>
      <c r="C69" s="49"/>
      <c r="D69" s="49"/>
      <c r="E69" s="49"/>
      <c r="F69" s="49"/>
      <c r="G69" s="63" t="s">
        <v>31</v>
      </c>
      <c r="H69" s="63"/>
      <c r="I69" s="63"/>
      <c r="J69" s="63"/>
      <c r="K69" s="63" t="s">
        <v>67</v>
      </c>
      <c r="L69" s="63"/>
      <c r="M69" s="63"/>
      <c r="N69" s="63"/>
      <c r="O69" s="63" t="s">
        <v>32</v>
      </c>
      <c r="P69" s="63"/>
      <c r="Q69" s="63"/>
      <c r="R69" s="63"/>
      <c r="S69" s="63" t="s">
        <v>33</v>
      </c>
      <c r="T69" s="63"/>
      <c r="U69" s="63"/>
      <c r="V69" s="63"/>
      <c r="W69" s="63" t="s">
        <v>34</v>
      </c>
      <c r="X69" s="63"/>
      <c r="Y69" s="63"/>
      <c r="Z69" s="63"/>
      <c r="AA69" s="63" t="s">
        <v>35</v>
      </c>
      <c r="AB69" s="63"/>
      <c r="AC69" s="63"/>
      <c r="AD69" s="63"/>
      <c r="AE69" s="49" t="s">
        <v>36</v>
      </c>
      <c r="AF69" s="49"/>
      <c r="AG69" s="49"/>
      <c r="AH69" s="49"/>
      <c r="AI69" s="49"/>
      <c r="AJ69" s="49"/>
      <c r="AK69" s="49"/>
      <c r="AL69" s="49"/>
      <c r="AM69" s="49"/>
      <c r="AN69" s="49"/>
      <c r="AO69" s="49"/>
      <c r="AP69" s="49"/>
      <c r="AQ69" s="49"/>
    </row>
    <row r="70" spans="2:43" ht="18" customHeight="1">
      <c r="B70" s="60" t="s">
        <v>37</v>
      </c>
      <c r="C70" s="60"/>
      <c r="D70" s="60"/>
      <c r="E70" s="60"/>
      <c r="F70" s="60"/>
      <c r="G70" s="61" t="s">
        <v>38</v>
      </c>
      <c r="H70" s="61"/>
      <c r="I70" s="61"/>
      <c r="J70" s="61"/>
      <c r="K70" s="61" t="s">
        <v>38</v>
      </c>
      <c r="L70" s="61"/>
      <c r="M70" s="61"/>
      <c r="N70" s="61"/>
      <c r="O70" s="61" t="s">
        <v>38</v>
      </c>
      <c r="P70" s="61"/>
      <c r="Q70" s="61"/>
      <c r="R70" s="61"/>
      <c r="S70" s="61"/>
      <c r="T70" s="61"/>
      <c r="U70" s="61"/>
      <c r="V70" s="61"/>
      <c r="W70" s="61" t="s">
        <v>68</v>
      </c>
      <c r="X70" s="61"/>
      <c r="Y70" s="61"/>
      <c r="Z70" s="61"/>
      <c r="AA70" s="61"/>
      <c r="AB70" s="61"/>
      <c r="AC70" s="61"/>
      <c r="AD70" s="61"/>
      <c r="AE70" s="62" t="s">
        <v>39</v>
      </c>
      <c r="AF70" s="62"/>
      <c r="AG70" s="62"/>
      <c r="AH70" s="62"/>
      <c r="AI70" s="62"/>
      <c r="AJ70" s="62"/>
      <c r="AK70" s="62"/>
      <c r="AL70" s="62"/>
      <c r="AM70" s="62"/>
      <c r="AN70" s="62"/>
      <c r="AO70" s="62"/>
      <c r="AP70" s="62"/>
      <c r="AQ70" s="62"/>
    </row>
    <row r="71" spans="2:43" ht="18" customHeight="1">
      <c r="B71" s="60" t="s">
        <v>40</v>
      </c>
      <c r="C71" s="60"/>
      <c r="D71" s="60"/>
      <c r="E71" s="60"/>
      <c r="F71" s="60"/>
      <c r="G71" s="61" t="s">
        <v>38</v>
      </c>
      <c r="H71" s="61"/>
      <c r="I71" s="61"/>
      <c r="J71" s="61"/>
      <c r="K71" s="61" t="s">
        <v>38</v>
      </c>
      <c r="L71" s="61"/>
      <c r="M71" s="61"/>
      <c r="N71" s="61"/>
      <c r="O71" s="61"/>
      <c r="P71" s="61"/>
      <c r="Q71" s="61"/>
      <c r="R71" s="61"/>
      <c r="S71" s="61" t="s">
        <v>38</v>
      </c>
      <c r="T71" s="61"/>
      <c r="U71" s="61"/>
      <c r="V71" s="61"/>
      <c r="W71" s="61" t="s">
        <v>38</v>
      </c>
      <c r="X71" s="61"/>
      <c r="Y71" s="61"/>
      <c r="Z71" s="61"/>
      <c r="AA71" s="61" t="s">
        <v>38</v>
      </c>
      <c r="AB71" s="61"/>
      <c r="AC71" s="61"/>
      <c r="AD71" s="61"/>
      <c r="AE71" s="62"/>
      <c r="AF71" s="62"/>
      <c r="AG71" s="62"/>
      <c r="AH71" s="62"/>
      <c r="AI71" s="62"/>
      <c r="AJ71" s="62"/>
      <c r="AK71" s="62"/>
      <c r="AL71" s="62"/>
      <c r="AM71" s="62"/>
      <c r="AN71" s="62"/>
      <c r="AO71" s="62"/>
      <c r="AP71" s="62"/>
      <c r="AQ71" s="62"/>
    </row>
    <row r="72" spans="2:43" ht="18" customHeight="1">
      <c r="B72" s="60" t="s">
        <v>41</v>
      </c>
      <c r="C72" s="60"/>
      <c r="D72" s="60"/>
      <c r="E72" s="60"/>
      <c r="F72" s="60"/>
      <c r="G72" s="61" t="s">
        <v>38</v>
      </c>
      <c r="H72" s="61"/>
      <c r="I72" s="61"/>
      <c r="J72" s="61"/>
      <c r="K72" s="61" t="s">
        <v>38</v>
      </c>
      <c r="L72" s="61"/>
      <c r="M72" s="61"/>
      <c r="N72" s="61"/>
      <c r="O72" s="61"/>
      <c r="P72" s="61"/>
      <c r="Q72" s="61"/>
      <c r="R72" s="61"/>
      <c r="S72" s="61" t="s">
        <v>69</v>
      </c>
      <c r="T72" s="61"/>
      <c r="U72" s="61"/>
      <c r="V72" s="61"/>
      <c r="W72" s="61" t="s">
        <v>38</v>
      </c>
      <c r="X72" s="61"/>
      <c r="Y72" s="61"/>
      <c r="Z72" s="61"/>
      <c r="AA72" s="61" t="s">
        <v>69</v>
      </c>
      <c r="AB72" s="61"/>
      <c r="AC72" s="61"/>
      <c r="AD72" s="61"/>
      <c r="AE72" s="62"/>
      <c r="AF72" s="62"/>
      <c r="AG72" s="62"/>
      <c r="AH72" s="62"/>
      <c r="AI72" s="62"/>
      <c r="AJ72" s="62"/>
      <c r="AK72" s="62"/>
      <c r="AL72" s="62"/>
      <c r="AM72" s="62"/>
      <c r="AN72" s="62"/>
      <c r="AO72" s="62"/>
      <c r="AP72" s="62"/>
      <c r="AQ72" s="62"/>
    </row>
    <row r="73" spans="2:43" ht="18" customHeight="1">
      <c r="B73" s="60" t="s">
        <v>42</v>
      </c>
      <c r="C73" s="60"/>
      <c r="D73" s="60"/>
      <c r="E73" s="60"/>
      <c r="F73" s="60"/>
      <c r="G73" s="61" t="s">
        <v>38</v>
      </c>
      <c r="H73" s="61"/>
      <c r="I73" s="61"/>
      <c r="J73" s="61"/>
      <c r="K73" s="61" t="s">
        <v>38</v>
      </c>
      <c r="L73" s="61"/>
      <c r="M73" s="61"/>
      <c r="N73" s="61"/>
      <c r="O73" s="61"/>
      <c r="P73" s="61"/>
      <c r="Q73" s="61"/>
      <c r="R73" s="61"/>
      <c r="S73" s="61"/>
      <c r="T73" s="61"/>
      <c r="U73" s="61"/>
      <c r="V73" s="61"/>
      <c r="W73" s="61"/>
      <c r="X73" s="61"/>
      <c r="Y73" s="61"/>
      <c r="Z73" s="61"/>
      <c r="AA73" s="61"/>
      <c r="AB73" s="61"/>
      <c r="AC73" s="61"/>
      <c r="AD73" s="61"/>
      <c r="AE73" s="62" t="s">
        <v>43</v>
      </c>
      <c r="AF73" s="62"/>
      <c r="AG73" s="62"/>
      <c r="AH73" s="62"/>
      <c r="AI73" s="62"/>
      <c r="AJ73" s="62"/>
      <c r="AK73" s="62"/>
      <c r="AL73" s="62"/>
      <c r="AM73" s="62"/>
      <c r="AN73" s="62"/>
      <c r="AO73" s="62"/>
      <c r="AP73" s="62"/>
      <c r="AQ73" s="62"/>
    </row>
    <row r="74" spans="2:43" ht="15.9" customHeight="1">
      <c r="B74" s="4" t="s">
        <v>65</v>
      </c>
    </row>
    <row r="75" spans="2:43" ht="15.9" customHeight="1">
      <c r="B75" s="4" t="s">
        <v>66</v>
      </c>
    </row>
    <row r="76" spans="2:43" ht="15.9" customHeight="1">
      <c r="B76" s="4" t="s">
        <v>208</v>
      </c>
    </row>
    <row r="77" spans="2:43" ht="15.9" customHeight="1">
      <c r="B77" s="2" t="s">
        <v>207</v>
      </c>
    </row>
    <row r="78" spans="2:43" ht="15.9" customHeight="1">
      <c r="B78" s="4" t="s">
        <v>58</v>
      </c>
    </row>
    <row r="79" spans="2:43" ht="15.9" customHeight="1">
      <c r="D79" s="4" t="s">
        <v>47</v>
      </c>
    </row>
    <row r="80" spans="2:43" ht="15.9" customHeight="1">
      <c r="E80" s="27" t="s">
        <v>222</v>
      </c>
    </row>
    <row r="81" spans="2:42" ht="15.9" customHeight="1">
      <c r="E81" s="27" t="s">
        <v>223</v>
      </c>
    </row>
    <row r="82" spans="2:42" ht="15.9" customHeight="1">
      <c r="B82" s="4" t="s">
        <v>59</v>
      </c>
    </row>
    <row r="83" spans="2:42" ht="15.9" customHeight="1">
      <c r="B83" s="4" t="s">
        <v>60</v>
      </c>
    </row>
    <row r="84" spans="2:42" ht="15.9" customHeight="1">
      <c r="B84" s="2"/>
    </row>
    <row r="85" spans="2:42" ht="15.9" customHeight="1">
      <c r="AP85" s="5" t="s">
        <v>44</v>
      </c>
    </row>
  </sheetData>
  <sheetProtection formatCells="0" formatColumns="0" formatRows="0"/>
  <mergeCells count="220">
    <mergeCell ref="B6:J6"/>
    <mergeCell ref="K6:AP6"/>
    <mergeCell ref="B7:J7"/>
    <mergeCell ref="K7:AP7"/>
    <mergeCell ref="B8:J8"/>
    <mergeCell ref="K8:AP8"/>
    <mergeCell ref="B1:AP1"/>
    <mergeCell ref="B3:J3"/>
    <mergeCell ref="K3:T3"/>
    <mergeCell ref="U3:AC3"/>
    <mergeCell ref="AD3:AP3"/>
    <mergeCell ref="B4:J4"/>
    <mergeCell ref="K4:AP4"/>
    <mergeCell ref="B11:S11"/>
    <mergeCell ref="T11:AP11"/>
    <mergeCell ref="B13:J13"/>
    <mergeCell ref="K13:AP13"/>
    <mergeCell ref="B14:J17"/>
    <mergeCell ref="K14:AP17"/>
    <mergeCell ref="B9:J9"/>
    <mergeCell ref="K9:AP9"/>
    <mergeCell ref="B10:J10"/>
    <mergeCell ref="L10:M10"/>
    <mergeCell ref="U10:V10"/>
    <mergeCell ref="AD10:AE10"/>
    <mergeCell ref="B20:J20"/>
    <mergeCell ref="B21:J21"/>
    <mergeCell ref="K21:T21"/>
    <mergeCell ref="U21:AD21"/>
    <mergeCell ref="AE21:AM21"/>
    <mergeCell ref="B18:J18"/>
    <mergeCell ref="O18:X18"/>
    <mergeCell ref="Y18:AB18"/>
    <mergeCell ref="AC18:AL18"/>
    <mergeCell ref="B19:J19"/>
    <mergeCell ref="K19:AP19"/>
    <mergeCell ref="K20:AD20"/>
    <mergeCell ref="AE20:AG20"/>
    <mergeCell ref="AH20:AL20"/>
    <mergeCell ref="AM20:AN20"/>
    <mergeCell ref="F25:J25"/>
    <mergeCell ref="B26:Q26"/>
    <mergeCell ref="R26:AP26"/>
    <mergeCell ref="B28:AP39"/>
    <mergeCell ref="F23:J23"/>
    <mergeCell ref="B24:E25"/>
    <mergeCell ref="F24:J24"/>
    <mergeCell ref="B22:E23"/>
    <mergeCell ref="F22:J22"/>
    <mergeCell ref="O24:P24"/>
    <mergeCell ref="X24:Y24"/>
    <mergeCell ref="Q22:R22"/>
    <mergeCell ref="L22:M22"/>
    <mergeCell ref="V22:W22"/>
    <mergeCell ref="AC22:AD22"/>
    <mergeCell ref="K23:AD23"/>
    <mergeCell ref="K25:AD25"/>
    <mergeCell ref="AE23:AF23"/>
    <mergeCell ref="AE25:AF25"/>
    <mergeCell ref="Y43:AD43"/>
    <mergeCell ref="AE43:AJ43"/>
    <mergeCell ref="AK43:AP43"/>
    <mergeCell ref="S44:V44"/>
    <mergeCell ref="W44:X44"/>
    <mergeCell ref="Y44:AB44"/>
    <mergeCell ref="AC44:AD44"/>
    <mergeCell ref="AE44:AH44"/>
    <mergeCell ref="S42:X42"/>
    <mergeCell ref="Y42:AD42"/>
    <mergeCell ref="AE42:AJ42"/>
    <mergeCell ref="AI44:AJ44"/>
    <mergeCell ref="AK44:AN44"/>
    <mergeCell ref="AO44:AP44"/>
    <mergeCell ref="B45:G47"/>
    <mergeCell ref="H45:O45"/>
    <mergeCell ref="P45:R45"/>
    <mergeCell ref="S45:X45"/>
    <mergeCell ref="Y45:AD45"/>
    <mergeCell ref="AE45:AJ45"/>
    <mergeCell ref="AK45:AP45"/>
    <mergeCell ref="H46:O46"/>
    <mergeCell ref="B42:G44"/>
    <mergeCell ref="H42:O44"/>
    <mergeCell ref="P42:R44"/>
    <mergeCell ref="P46:R46"/>
    <mergeCell ref="S46:X46"/>
    <mergeCell ref="Y46:AD46"/>
    <mergeCell ref="AE46:AJ46"/>
    <mergeCell ref="AK46:AP46"/>
    <mergeCell ref="H47:O47"/>
    <mergeCell ref="P47:R47"/>
    <mergeCell ref="S47:X47"/>
    <mergeCell ref="Y47:AD47"/>
    <mergeCell ref="AE47:AJ47"/>
    <mergeCell ref="AK47:AP47"/>
    <mergeCell ref="AK42:AP42"/>
    <mergeCell ref="S43:X43"/>
    <mergeCell ref="B48:G50"/>
    <mergeCell ref="H48:O48"/>
    <mergeCell ref="P48:R48"/>
    <mergeCell ref="S48:X48"/>
    <mergeCell ref="Y48:AD48"/>
    <mergeCell ref="AE48:AJ48"/>
    <mergeCell ref="AK48:AP48"/>
    <mergeCell ref="H49:O49"/>
    <mergeCell ref="P49:R49"/>
    <mergeCell ref="S49:X49"/>
    <mergeCell ref="Y49:AD49"/>
    <mergeCell ref="AE49:AJ49"/>
    <mergeCell ref="AK49:AP49"/>
    <mergeCell ref="H50:O50"/>
    <mergeCell ref="P50:R50"/>
    <mergeCell ref="S50:X50"/>
    <mergeCell ref="Y50:AD50"/>
    <mergeCell ref="AE50:AJ50"/>
    <mergeCell ref="AK50:AP50"/>
    <mergeCell ref="B51:G53"/>
    <mergeCell ref="H51:O51"/>
    <mergeCell ref="P51:R51"/>
    <mergeCell ref="S51:X51"/>
    <mergeCell ref="Y51:AD51"/>
    <mergeCell ref="AE51:AJ51"/>
    <mergeCell ref="H53:O53"/>
    <mergeCell ref="P53:R53"/>
    <mergeCell ref="S53:X53"/>
    <mergeCell ref="Y53:AD53"/>
    <mergeCell ref="AE53:AJ53"/>
    <mergeCell ref="P58:R58"/>
    <mergeCell ref="P56:R56"/>
    <mergeCell ref="S56:X56"/>
    <mergeCell ref="Y56:AD56"/>
    <mergeCell ref="AE56:AJ56"/>
    <mergeCell ref="AK51:AP51"/>
    <mergeCell ref="H52:O52"/>
    <mergeCell ref="P52:R52"/>
    <mergeCell ref="S52:X52"/>
    <mergeCell ref="Y52:AD52"/>
    <mergeCell ref="AE52:AJ52"/>
    <mergeCell ref="AK52:AP52"/>
    <mergeCell ref="AK53:AP53"/>
    <mergeCell ref="AK56:AP56"/>
    <mergeCell ref="B54:G56"/>
    <mergeCell ref="H54:O54"/>
    <mergeCell ref="P54:R54"/>
    <mergeCell ref="S54:X54"/>
    <mergeCell ref="Y54:AD54"/>
    <mergeCell ref="AE54:AJ54"/>
    <mergeCell ref="AK54:AP54"/>
    <mergeCell ref="H55:O55"/>
    <mergeCell ref="P55:R55"/>
    <mergeCell ref="S55:X55"/>
    <mergeCell ref="Y55:AD55"/>
    <mergeCell ref="AE55:AJ55"/>
    <mergeCell ref="AK55:AP55"/>
    <mergeCell ref="H56:O56"/>
    <mergeCell ref="B68:F69"/>
    <mergeCell ref="G68:AQ68"/>
    <mergeCell ref="G69:J69"/>
    <mergeCell ref="K69:N69"/>
    <mergeCell ref="O69:R69"/>
    <mergeCell ref="S69:V69"/>
    <mergeCell ref="W69:Z69"/>
    <mergeCell ref="AA69:AD69"/>
    <mergeCell ref="AE69:AQ69"/>
    <mergeCell ref="B71:F71"/>
    <mergeCell ref="G71:J71"/>
    <mergeCell ref="K71:N71"/>
    <mergeCell ref="O71:R71"/>
    <mergeCell ref="S71:V71"/>
    <mergeCell ref="W71:Z71"/>
    <mergeCell ref="AA71:AD71"/>
    <mergeCell ref="AE71:AQ71"/>
    <mergeCell ref="B70:F70"/>
    <mergeCell ref="G70:J70"/>
    <mergeCell ref="K70:N70"/>
    <mergeCell ref="O70:R70"/>
    <mergeCell ref="S70:V70"/>
    <mergeCell ref="W70:Z70"/>
    <mergeCell ref="AA70:AD70"/>
    <mergeCell ref="AE70:AQ70"/>
    <mergeCell ref="B73:F73"/>
    <mergeCell ref="G73:J73"/>
    <mergeCell ref="K73:N73"/>
    <mergeCell ref="O73:R73"/>
    <mergeCell ref="S73:V73"/>
    <mergeCell ref="W73:Z73"/>
    <mergeCell ref="AA73:AD73"/>
    <mergeCell ref="AE73:AQ73"/>
    <mergeCell ref="B72:F72"/>
    <mergeCell ref="G72:J72"/>
    <mergeCell ref="K72:N72"/>
    <mergeCell ref="O72:R72"/>
    <mergeCell ref="S72:V72"/>
    <mergeCell ref="W72:Z72"/>
    <mergeCell ref="AA72:AD72"/>
    <mergeCell ref="AE72:AQ72"/>
    <mergeCell ref="B62:T62"/>
    <mergeCell ref="U62:AE62"/>
    <mergeCell ref="AF62:AP62"/>
    <mergeCell ref="B63:T65"/>
    <mergeCell ref="U63:AE65"/>
    <mergeCell ref="AF63:AP65"/>
    <mergeCell ref="S58:X58"/>
    <mergeCell ref="Y58:AD58"/>
    <mergeCell ref="AE58:AJ58"/>
    <mergeCell ref="AK58:AP58"/>
    <mergeCell ref="H59:O59"/>
    <mergeCell ref="P59:R59"/>
    <mergeCell ref="S59:X59"/>
    <mergeCell ref="Y59:AD59"/>
    <mergeCell ref="AE59:AJ59"/>
    <mergeCell ref="AK59:AP59"/>
    <mergeCell ref="B57:G59"/>
    <mergeCell ref="H57:O57"/>
    <mergeCell ref="P57:R57"/>
    <mergeCell ref="S57:X57"/>
    <mergeCell ref="Y57:AD57"/>
    <mergeCell ref="AE57:AJ57"/>
    <mergeCell ref="AK57:AP57"/>
    <mergeCell ref="H58:O58"/>
  </mergeCells>
  <phoneticPr fontId="2"/>
  <dataValidations count="2">
    <dataValidation type="list" showInputMessage="1" showErrorMessage="1" sqref="L10:M10 U10:V10 AD10:AE10 L22:M22 Q22:R22 V22:W22 AC22:AD22 O24:P24 X24:Y24" xr:uid="{00000000-0002-0000-0200-000000000000}">
      <formula1>"□,☑"</formula1>
    </dataValidation>
    <dataValidation type="list" allowBlank="1" showInputMessage="1" showErrorMessage="1" sqref="AH20:AL20" xr:uid="{5E9B2266-8B1E-4E10-AB43-49664914FC0D}">
      <formula1>"消費税込,消費税別"</formula1>
    </dataValidation>
  </dataValidations>
  <pageMargins left="0.70866141732283472" right="0.39370078740157483" top="0.94488188976377963" bottom="0.74803149606299213" header="0.31496062992125984" footer="0.31496062992125984"/>
  <rowBreaks count="1" manualBreakCount="1">
    <brk id="40" max="42" man="1"/>
  </rowBreak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共通設定項目</vt:lpstr>
      <vt:lpstr>事業計画書（基本ベース）</vt:lpstr>
      <vt:lpstr>共通設定項目!Print_Area</vt:lpstr>
      <vt:lpstr>'事業計画書（基本ベース）'!Print_Area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RD213</dc:creator>
  <cp:lastModifiedBy>出雲市 IVCP149</cp:lastModifiedBy>
  <cp:lastPrinted>2024-02-21T02:18:07Z</cp:lastPrinted>
  <dcterms:created xsi:type="dcterms:W3CDTF">2015-06-05T18:19:34Z</dcterms:created>
  <dcterms:modified xsi:type="dcterms:W3CDTF">2026-02-13T07:40:12Z</dcterms:modified>
</cp:coreProperties>
</file>