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/>
  <xr:revisionPtr revIDLastSave="0" documentId="13_ncr:1_{AA389BAF-417B-4502-B4C8-0ED126CB0EF3}" xr6:coauthVersionLast="47" xr6:coauthVersionMax="47" xr10:uidLastSave="{00000000-0000-0000-0000-000000000000}"/>
  <bookViews>
    <workbookView xWindow="-120" yWindow="-120" windowWidth="20730" windowHeight="11310" tabRatio="849" xr2:uid="{00000000-000D-0000-FFFF-FFFF00000000}"/>
  </bookViews>
  <sheets>
    <sheet name="(初)市提出用・実施機関保管用様式" sheetId="15" r:id="rId1"/>
    <sheet name="(初)利用者控え" sheetId="1" r:id="rId2"/>
    <sheet name="(初)記入例" sheetId="3" r:id="rId3"/>
    <sheet name="(継)実施機関保管用 ・市提出用" sheetId="26" r:id="rId4"/>
    <sheet name="(継)記入例" sheetId="7" r:id="rId5"/>
    <sheet name="(評)実施機関保管用 ・市提出用" sheetId="23" r:id="rId6"/>
    <sheet name="(評)利用者控え" sheetId="4" r:id="rId7"/>
    <sheet name="(評)記入例" sheetId="2" r:id="rId8"/>
  </sheets>
  <definedNames>
    <definedName name="_xlnm.Print_Area" localSheetId="4">'(継)記入例'!$A$1:$AA$30</definedName>
    <definedName name="_xlnm.Print_Area" localSheetId="3">'(継)実施機関保管用 ・市提出用'!$A$1:$AB$30</definedName>
    <definedName name="_xlnm.Print_Area" localSheetId="2">'(初)記入例'!$A$1:$AF$45</definedName>
    <definedName name="_xlnm.Print_Area" localSheetId="0">'(初)市提出用・実施機関保管用様式'!$A$1:$AF$45</definedName>
    <definedName name="_xlnm.Print_Area" localSheetId="1">'(初)利用者控え'!$A$1:$AF$43</definedName>
    <definedName name="_xlnm.Print_Area" localSheetId="7">'(評)記入例'!$A$1:$AA$47</definedName>
    <definedName name="_xlnm.Print_Area" localSheetId="5">'(評)実施機関保管用 ・市提出用'!$A$1:$Z$47</definedName>
    <definedName name="_xlnm.Print_Area" localSheetId="6">'(評)利用者控え'!$A$1:$Z$45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D5" i="1" l="1"/>
  <c r="X5" i="1"/>
  <c r="R16" i="23"/>
  <c r="R12" i="23"/>
  <c r="V27" i="15"/>
  <c r="V27" i="1" s="1"/>
  <c r="V22" i="15"/>
  <c r="V22" i="1" s="1"/>
  <c r="W44" i="2"/>
  <c r="R16" i="2"/>
  <c r="R12" i="2"/>
  <c r="X4" i="2"/>
  <c r="L43" i="4"/>
  <c r="G43" i="4"/>
  <c r="R42" i="4"/>
  <c r="O42" i="4"/>
  <c r="K42" i="4"/>
  <c r="G42" i="4"/>
  <c r="W41" i="4"/>
  <c r="F41" i="4"/>
  <c r="W39" i="4"/>
  <c r="F39" i="4"/>
  <c r="W36" i="4"/>
  <c r="F36" i="4"/>
  <c r="W35" i="4"/>
  <c r="W34" i="4"/>
  <c r="U31" i="4"/>
  <c r="J31" i="4"/>
  <c r="F30" i="4"/>
  <c r="C28" i="4"/>
  <c r="F27" i="4"/>
  <c r="C25" i="4"/>
  <c r="F22" i="4"/>
  <c r="C20" i="4"/>
  <c r="R17" i="4"/>
  <c r="F17" i="4"/>
  <c r="X16" i="4"/>
  <c r="V16" i="4"/>
  <c r="M16" i="4"/>
  <c r="F16" i="4"/>
  <c r="X14" i="4"/>
  <c r="V14" i="4"/>
  <c r="P14" i="4"/>
  <c r="E14" i="4"/>
  <c r="X12" i="4"/>
  <c r="V12" i="4"/>
  <c r="R12" i="4"/>
  <c r="N12" i="4"/>
  <c r="I12" i="4"/>
  <c r="E12" i="4"/>
  <c r="A12" i="4"/>
  <c r="E9" i="4"/>
  <c r="E8" i="4"/>
  <c r="G7" i="4"/>
  <c r="M5" i="4"/>
  <c r="R4" i="4"/>
  <c r="E4" i="4"/>
  <c r="W44" i="23"/>
  <c r="W44" i="4" s="1"/>
  <c r="R16" i="4"/>
  <c r="X4" i="4"/>
  <c r="Z4" i="7"/>
  <c r="V27" i="3"/>
  <c r="X24" i="3"/>
  <c r="R24" i="3"/>
  <c r="V22" i="3"/>
  <c r="AE17" i="3"/>
  <c r="AE16" i="3"/>
  <c r="AE15" i="3"/>
  <c r="AE14" i="3"/>
  <c r="AE13" i="3"/>
  <c r="AE12" i="3"/>
  <c r="Z18" i="3" s="1"/>
  <c r="AD5" i="3"/>
  <c r="W42" i="1"/>
  <c r="J42" i="1"/>
  <c r="U39" i="1"/>
  <c r="U38" i="1"/>
  <c r="B38" i="1"/>
  <c r="U36" i="1"/>
  <c r="U35" i="1"/>
  <c r="B34" i="1"/>
  <c r="U33" i="1"/>
  <c r="U32" i="1"/>
  <c r="U30" i="1"/>
  <c r="B30" i="1"/>
  <c r="U29" i="1"/>
  <c r="Z28" i="1"/>
  <c r="W28" i="1"/>
  <c r="S28" i="1"/>
  <c r="O28" i="1"/>
  <c r="J28" i="1"/>
  <c r="AD27" i="1"/>
  <c r="AA27" i="1"/>
  <c r="Q27" i="1"/>
  <c r="K27" i="1"/>
  <c r="F27" i="1"/>
  <c r="X25" i="1"/>
  <c r="F25" i="1"/>
  <c r="AD22" i="1"/>
  <c r="AA22" i="1"/>
  <c r="Q22" i="1"/>
  <c r="K22" i="1"/>
  <c r="F22" i="1"/>
  <c r="A22" i="1"/>
  <c r="O18" i="1"/>
  <c r="AC17" i="1"/>
  <c r="O17" i="1"/>
  <c r="AE16" i="1" a="1"/>
  <c r="AE16" i="1" s="1"/>
  <c r="AC16" i="1"/>
  <c r="O16" i="1"/>
  <c r="AC15" i="1"/>
  <c r="O15" i="1"/>
  <c r="AC14" i="1"/>
  <c r="O14" i="1"/>
  <c r="AC13" i="1"/>
  <c r="O13" i="1"/>
  <c r="AC12" i="1"/>
  <c r="O12" i="1"/>
  <c r="E9" i="1"/>
  <c r="E8" i="1"/>
  <c r="H7" i="1"/>
  <c r="S6" i="1"/>
  <c r="E5" i="1"/>
  <c r="X24" i="15"/>
  <c r="X24" i="1" s="1"/>
  <c r="R24" i="15"/>
  <c r="R24" i="1" s="1"/>
  <c r="AE17" i="15"/>
  <c r="AE17" i="1" s="1" a="1"/>
  <c r="AE17" i="1" s="1"/>
  <c r="AE16" i="15"/>
  <c r="AE15" i="15"/>
  <c r="AE15" i="1" s="1" a="1"/>
  <c r="AE15" i="1" s="1"/>
  <c r="AE14" i="15"/>
  <c r="AE14" i="1" s="1" a="1"/>
  <c r="AE14" i="1" s="1"/>
  <c r="AE13" i="15"/>
  <c r="AE13" i="1" s="1" a="1"/>
  <c r="AE13" i="1" s="1"/>
  <c r="AE12" i="15"/>
  <c r="Z18" i="15" s="1"/>
  <c r="AE12" i="1" l="1" a="1"/>
  <c r="AE12" i="1" s="1"/>
  <c r="Z1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<sst xmlns="http://schemas.openxmlformats.org/spreadsheetml/2006/main" count="827" uniqueCount="176">
  <si>
    <t>個別（ICT含む）</t>
    <rPh sb="0" eb="2">
      <t>コベツ</t>
    </rPh>
    <rPh sb="6" eb="7">
      <t>フク</t>
    </rPh>
    <phoneticPr fontId="18"/>
  </si>
  <si>
    <t>歳）</t>
    <rPh sb="0" eb="1">
      <t>サイ</t>
    </rPh>
    <phoneticPr fontId="18"/>
  </si>
  <si>
    <t>氏　　名</t>
    <rPh sb="0" eb="1">
      <t>シ</t>
    </rPh>
    <rPh sb="3" eb="4">
      <t>メイ</t>
    </rPh>
    <phoneticPr fontId="18"/>
  </si>
  <si>
    <t>実施機関名</t>
    <rPh sb="0" eb="2">
      <t>ジッシ</t>
    </rPh>
    <rPh sb="2" eb="4">
      <t>キカン</t>
    </rPh>
    <rPh sb="4" eb="5">
      <t>メイ</t>
    </rPh>
    <phoneticPr fontId="18"/>
  </si>
  <si>
    <t>特定保健指導  【積極的支援】   初回面接記録票</t>
    <rPh sb="0" eb="2">
      <t>トクテイ</t>
    </rPh>
    <rPh sb="2" eb="4">
      <t>ホケン</t>
    </rPh>
    <rPh sb="4" eb="6">
      <t>シドウ</t>
    </rPh>
    <rPh sb="9" eb="12">
      <t>セッキョクテキ</t>
    </rPh>
    <rPh sb="12" eb="14">
      <t>シエン</t>
    </rPh>
    <rPh sb="18" eb="20">
      <t>ショカイ</t>
    </rPh>
    <rPh sb="20" eb="22">
      <t>メンセツ</t>
    </rPh>
    <rPh sb="22" eb="24">
      <t>キロク</t>
    </rPh>
    <rPh sb="24" eb="25">
      <t>ヒョウ</t>
    </rPh>
    <phoneticPr fontId="18"/>
  </si>
  <si>
    <t>P</t>
  </si>
  <si>
    <t>夕食後の間食だけはやめるようになった。
ラジオ体操を始めた。毎日ではないが時々実施している。
週1日はお酒をやめている。</t>
  </si>
  <si>
    <t>出雲市（320036）</t>
    <rPh sb="0" eb="2">
      <t>イズモ</t>
    </rPh>
    <rPh sb="2" eb="3">
      <t>シ</t>
    </rPh>
    <phoneticPr fontId="18"/>
  </si>
  <si>
    <t>健診当日の初回面接</t>
    <rPh sb="0" eb="2">
      <t>ケンシン</t>
    </rPh>
    <rPh sb="2" eb="4">
      <t>トウジツ</t>
    </rPh>
    <rPh sb="5" eb="7">
      <t>ショカイ</t>
    </rPh>
    <rPh sb="7" eb="9">
      <t>メンセツ</t>
    </rPh>
    <phoneticPr fontId="18"/>
  </si>
  <si>
    <t>食事</t>
    <rPh sb="0" eb="2">
      <t>ショクジ</t>
    </rPh>
    <phoneticPr fontId="18"/>
  </si>
  <si>
    <t>【出雲市国民健康保険】</t>
    <rPh sb="1" eb="4">
      <t>イズモシ</t>
    </rPh>
    <rPh sb="4" eb="6">
      <t>コクミン</t>
    </rPh>
    <rPh sb="6" eb="8">
      <t>ケンコウ</t>
    </rPh>
    <rPh sb="8" eb="10">
      <t>ホケン</t>
    </rPh>
    <phoneticPr fontId="18"/>
  </si>
  <si>
    <t>腹囲</t>
    <rPh sb="0" eb="2">
      <t>フクイ</t>
    </rPh>
    <phoneticPr fontId="18"/>
  </si>
  <si>
    <t>運動</t>
    <rPh sb="0" eb="2">
      <t>ウンドウ</t>
    </rPh>
    <phoneticPr fontId="18"/>
  </si>
  <si>
    <t>ポイント加算</t>
    <rPh sb="4" eb="6">
      <t>カサン</t>
    </rPh>
    <phoneticPr fontId="18"/>
  </si>
  <si>
    <t>30 P</t>
  </si>
  <si>
    <t>≪初回面接時の状況≫　</t>
    <rPh sb="1" eb="3">
      <t>ショカイ</t>
    </rPh>
    <rPh sb="3" eb="5">
      <t>メンセツ</t>
    </rPh>
    <rPh sb="5" eb="6">
      <t>ドキ</t>
    </rPh>
    <rPh sb="6" eb="7">
      <t>ケンジ</t>
    </rPh>
    <rPh sb="7" eb="9">
      <t>ジョウキョウ</t>
    </rPh>
    <phoneticPr fontId="18"/>
  </si>
  <si>
    <t>実施機関保管用／市提出用</t>
    <rPh sb="0" eb="2">
      <t>ジッシ</t>
    </rPh>
    <rPh sb="2" eb="4">
      <t>キカン</t>
    </rPh>
    <rPh sb="4" eb="7">
      <t>ホカンヨウ</t>
    </rPh>
    <rPh sb="8" eb="9">
      <t>シ</t>
    </rPh>
    <rPh sb="9" eb="12">
      <t>テイシュツヨウ</t>
    </rPh>
    <phoneticPr fontId="18"/>
  </si>
  <si>
    <t>1往復30 P</t>
    <rPh sb="1" eb="3">
      <t>オウフク</t>
    </rPh>
    <phoneticPr fontId="18"/>
  </si>
  <si>
    <r>
      <t>1</t>
    </r>
    <r>
      <rPr>
        <sz val="9"/>
        <color indexed="8"/>
        <rFont val="HGPｺﾞｼｯｸM"/>
        <family val="3"/>
        <charset val="128"/>
      </rPr>
      <t xml:space="preserve">回70 P
</t>
    </r>
    <r>
      <rPr>
        <sz val="6"/>
        <color indexed="8"/>
        <rFont val="HGPｺﾞｼｯｸM"/>
        <family val="3"/>
        <charset val="128"/>
      </rPr>
      <t>（最低10分以上）</t>
    </r>
    <rPh sb="1" eb="2">
      <t>カイ</t>
    </rPh>
    <rPh sb="8" eb="10">
      <t>サイテイ</t>
    </rPh>
    <rPh sb="12" eb="13">
      <t>フン</t>
    </rPh>
    <rPh sb="13" eb="15">
      <t>イジョウ</t>
    </rPh>
    <phoneticPr fontId="18"/>
  </si>
  <si>
    <t>生年月日</t>
    <rPh sb="0" eb="2">
      <t>セイネン</t>
    </rPh>
    <rPh sb="2" eb="4">
      <t>ガッピ</t>
    </rPh>
    <phoneticPr fontId="18"/>
  </si>
  <si>
    <t>電話</t>
    <rPh sb="0" eb="2">
      <t>デンワ</t>
    </rPh>
    <phoneticPr fontId="18"/>
  </si>
  <si>
    <t>20 Ｐ</t>
  </si>
  <si>
    <t>実行期</t>
    <rPh sb="0" eb="2">
      <t>ジッコウ</t>
    </rPh>
    <rPh sb="2" eb="3">
      <t>キ</t>
    </rPh>
    <phoneticPr fontId="18"/>
  </si>
  <si>
    <t>20 P</t>
  </si>
  <si>
    <t>住　　所</t>
    <rPh sb="0" eb="1">
      <t>ジュウ</t>
    </rPh>
    <rPh sb="3" eb="4">
      <t>ショ</t>
    </rPh>
    <phoneticPr fontId="18"/>
  </si>
  <si>
    <t>女</t>
  </si>
  <si>
    <r>
      <t>1</t>
    </r>
    <r>
      <rPr>
        <sz val="9"/>
        <rFont val="HGPｺﾞｼｯｸM"/>
        <family val="3"/>
        <charset val="128"/>
      </rPr>
      <t xml:space="preserve">回70 P
</t>
    </r>
    <r>
      <rPr>
        <sz val="6"/>
        <rFont val="HGPｺﾞｼｯｸM"/>
        <family val="3"/>
        <charset val="128"/>
      </rPr>
      <t>（最低40分以上）</t>
    </r>
    <rPh sb="1" eb="2">
      <t>カイ</t>
    </rPh>
    <rPh sb="8" eb="10">
      <t>サイテイ</t>
    </rPh>
    <rPh sb="12" eb="13">
      <t>フン</t>
    </rPh>
    <rPh sb="13" eb="15">
      <t>イジョウ</t>
    </rPh>
    <phoneticPr fontId="18"/>
  </si>
  <si>
    <t>◆実績評価体系、介入方法の計画</t>
    <rPh sb="1" eb="3">
      <t>ジッセキ</t>
    </rPh>
    <rPh sb="3" eb="5">
      <t>ヒョウカ</t>
    </rPh>
    <rPh sb="5" eb="7">
      <t>タイケイ</t>
    </rPh>
    <rPh sb="8" eb="10">
      <t>カイニュウ</t>
    </rPh>
    <rPh sb="10" eb="12">
      <t>ホウホウ</t>
    </rPh>
    <rPh sb="13" eb="15">
      <t>ケイカク</t>
    </rPh>
    <phoneticPr fontId="18"/>
  </si>
  <si>
    <t>ポイント</t>
  </si>
  <si>
    <t>内容</t>
    <rPh sb="0" eb="2">
      <t>ナイヨウ</t>
    </rPh>
    <phoneticPr fontId="18"/>
  </si>
  <si>
    <t>0853-21-6979</t>
  </si>
  <si>
    <t>行動変容</t>
    <rPh sb="0" eb="2">
      <t>コウドウ</t>
    </rPh>
    <rPh sb="2" eb="4">
      <t>ヘンヨウ</t>
    </rPh>
    <phoneticPr fontId="18"/>
  </si>
  <si>
    <t>身長</t>
    <rPh sb="0" eb="2">
      <t>シンチョウ</t>
    </rPh>
    <phoneticPr fontId="18"/>
  </si>
  <si>
    <t>電話番号</t>
  </si>
  <si>
    <t>計画ポイント合計</t>
    <rPh sb="0" eb="2">
      <t>ケイカク</t>
    </rPh>
    <rPh sb="6" eb="8">
      <t>ゴウケイ</t>
    </rPh>
    <phoneticPr fontId="18"/>
  </si>
  <si>
    <t>その他
（血圧、飲酒など）</t>
    <rPh sb="2" eb="3">
      <t>タ</t>
    </rPh>
    <rPh sb="5" eb="7">
      <t>ケツアツ</t>
    </rPh>
    <rPh sb="8" eb="10">
      <t>インシュ</t>
    </rPh>
    <phoneticPr fontId="18"/>
  </si>
  <si>
    <r>
      <t>1</t>
    </r>
    <r>
      <rPr>
        <sz val="9"/>
        <color indexed="8"/>
        <rFont val="HGPｺﾞｼｯｸM"/>
        <family val="3"/>
        <charset val="128"/>
      </rPr>
      <t xml:space="preserve">回30 P
</t>
    </r>
    <r>
      <rPr>
        <sz val="6"/>
        <color indexed="8"/>
        <rFont val="HGPｺﾞｼｯｸM"/>
        <family val="3"/>
        <charset val="128"/>
      </rPr>
      <t>（最低5分以上）</t>
    </r>
    <rPh sb="1" eb="2">
      <t>カイ</t>
    </rPh>
    <rPh sb="8" eb="10">
      <t>サイテイ</t>
    </rPh>
    <rPh sb="11" eb="12">
      <t>フン</t>
    </rPh>
    <rPh sb="12" eb="14">
      <t>イジョウ</t>
    </rPh>
    <phoneticPr fontId="18"/>
  </si>
  <si>
    <t xml:space="preserve"> 面接時の状況等市への連絡事項</t>
  </si>
  <si>
    <t>BMI</t>
  </si>
  <si>
    <t>アウトカム評価</t>
    <rPh sb="5" eb="7">
      <t>ヒョウカ</t>
    </rPh>
    <phoneticPr fontId="18"/>
  </si>
  <si>
    <t>ポイント基準</t>
    <rPh sb="4" eb="6">
      <t>キジュン</t>
    </rPh>
    <phoneticPr fontId="18"/>
  </si>
  <si>
    <t>プロセス評価</t>
    <rPh sb="4" eb="6">
      <t>ヒョウカ</t>
    </rPh>
    <phoneticPr fontId="18"/>
  </si>
  <si>
    <t>休肝日　20p加算した</t>
    <rPh sb="0" eb="3">
      <t>キュウカンビ</t>
    </rPh>
    <rPh sb="7" eb="9">
      <t>カサン</t>
    </rPh>
    <phoneticPr fontId="18"/>
  </si>
  <si>
    <r>
      <t>(</t>
    </r>
    <r>
      <rPr>
        <sz val="8"/>
        <rFont val="HGPｺﾞｼｯｸM"/>
        <family val="3"/>
        <charset val="128"/>
      </rPr>
      <t>健診時から）</t>
    </r>
    <r>
      <rPr>
        <sz val="9"/>
        <rFont val="HGPｺﾞｼｯｸM"/>
        <family val="3"/>
        <charset val="128"/>
      </rPr>
      <t>-２kg・-２ｃｍ達成　※</t>
    </r>
    <rPh sb="1" eb="4">
      <t>ケンシンジ</t>
    </rPh>
    <rPh sb="16" eb="18">
      <t>タッセイ</t>
    </rPh>
    <phoneticPr fontId="18"/>
  </si>
  <si>
    <t>回数</t>
    <rPh sb="0" eb="2">
      <t>カイスウ</t>
    </rPh>
    <phoneticPr fontId="18"/>
  </si>
  <si>
    <t>分</t>
    <rPh sb="0" eb="1">
      <t>フン</t>
    </rPh>
    <phoneticPr fontId="18"/>
  </si>
  <si>
    <t>グループ（ICT含む）</t>
    <rPh sb="8" eb="9">
      <t>フク</t>
    </rPh>
    <phoneticPr fontId="18"/>
  </si>
  <si>
    <r>
      <t>(</t>
    </r>
    <r>
      <rPr>
        <sz val="8"/>
        <color indexed="8"/>
        <rFont val="HGPｺﾞｼｯｸM"/>
        <family val="3"/>
        <charset val="128"/>
      </rPr>
      <t>健診時から）</t>
    </r>
    <r>
      <rPr>
        <sz val="9"/>
        <color indexed="8"/>
        <rFont val="HGPｺﾞｼｯｸM"/>
        <family val="3"/>
        <charset val="128"/>
      </rPr>
      <t>-２kg・-２ｃｍ達成　※</t>
    </r>
    <rPh sb="1" eb="4">
      <t>ケンシンジ</t>
    </rPh>
    <rPh sb="16" eb="18">
      <t>タッセイ</t>
    </rPh>
    <phoneticPr fontId="18"/>
  </si>
  <si>
    <t>180 P</t>
  </si>
  <si>
    <t>回</t>
    <rPh sb="0" eb="1">
      <t>カイ</t>
    </rPh>
    <phoneticPr fontId="18"/>
  </si>
  <si>
    <r>
      <t>(</t>
    </r>
    <r>
      <rPr>
        <sz val="8"/>
        <color indexed="8"/>
        <rFont val="HGPｺﾞｼｯｸM"/>
        <family val="3"/>
        <charset val="128"/>
      </rPr>
      <t>健診時から）</t>
    </r>
    <r>
      <rPr>
        <sz val="9"/>
        <color indexed="8"/>
        <rFont val="HGPｺﾞｼｯｸM"/>
        <family val="3"/>
        <charset val="128"/>
      </rPr>
      <t>-１kg・-１ｃｍ達成</t>
    </r>
    <rPh sb="1" eb="4">
      <t>ケンシンジ</t>
    </rPh>
    <rPh sb="16" eb="18">
      <t>タッセイ</t>
    </rPh>
    <phoneticPr fontId="18"/>
  </si>
  <si>
    <r>
      <t>1</t>
    </r>
    <r>
      <rPr>
        <sz val="9"/>
        <color indexed="8"/>
        <rFont val="HGPｺﾞｼｯｸM"/>
        <family val="3"/>
        <charset val="128"/>
      </rPr>
      <t xml:space="preserve">回70 P
</t>
    </r>
    <r>
      <rPr>
        <sz val="6"/>
        <color indexed="8"/>
        <rFont val="HGPｺﾞｼｯｸM"/>
        <family val="3"/>
        <charset val="128"/>
      </rPr>
      <t>（最低40分以上）</t>
    </r>
    <rPh sb="1" eb="2">
      <t>カイ</t>
    </rPh>
    <rPh sb="8" eb="10">
      <t>サイテイ</t>
    </rPh>
    <rPh sb="12" eb="13">
      <t>フン</t>
    </rPh>
    <rPh sb="13" eb="15">
      <t>イジョウ</t>
    </rPh>
    <phoneticPr fontId="18"/>
  </si>
  <si>
    <t>体重</t>
    <rPh sb="0" eb="2">
      <t>タイジュウ</t>
    </rPh>
    <phoneticPr fontId="18"/>
  </si>
  <si>
    <t>生活習慣改善への取組を称賛し、継続を促した。
間食について、買い物の際にカロリー表示を見る習慣をつけるよう助言した。</t>
  </si>
  <si>
    <t>医師</t>
  </si>
  <si>
    <t>メール、手紙</t>
    <rPh sb="4" eb="6">
      <t>テガミ</t>
    </rPh>
    <phoneticPr fontId="18"/>
  </si>
  <si>
    <t>禁煙</t>
  </si>
  <si>
    <t xml:space="preserve"> (健診時から）　- 1kg・- 1ｃｍ達成　</t>
  </si>
  <si>
    <t>休養</t>
    <rPh sb="0" eb="2">
      <t>キュウヨウ</t>
    </rPh>
    <phoneticPr fontId="18"/>
  </si>
  <si>
    <t>≪健診時の状況≫　</t>
    <rPh sb="1" eb="3">
      <t>ケンシン</t>
    </rPh>
    <rPh sb="3" eb="4">
      <t>ドキ</t>
    </rPh>
    <rPh sb="4" eb="5">
      <t>ケンジ</t>
    </rPh>
    <rPh sb="5" eb="7">
      <t>ジョウキョウ</t>
    </rPh>
    <phoneticPr fontId="18"/>
  </si>
  <si>
    <t>健診1週間以内の初回面接</t>
    <rPh sb="0" eb="2">
      <t>ケンシン</t>
    </rPh>
    <rPh sb="3" eb="5">
      <t>シュウカン</t>
    </rPh>
    <rPh sb="5" eb="7">
      <t>イナイ</t>
    </rPh>
    <rPh sb="8" eb="10">
      <t>ショカイ</t>
    </rPh>
    <rPh sb="10" eb="12">
      <t>メンセツ</t>
    </rPh>
    <phoneticPr fontId="18"/>
  </si>
  <si>
    <t>10 P</t>
  </si>
  <si>
    <t>※当該年度の健診時の体重の値に、0.024 を乗じた体重（kg）以上かつ同体重（kg）と同じ値の腹囲（cm）以上減少している場合も可</t>
  </si>
  <si>
    <t>血圧</t>
    <rPh sb="0" eb="2">
      <t>ケツアツ</t>
    </rPh>
    <phoneticPr fontId="18"/>
  </si>
  <si>
    <t>【その他（喫煙、飲酒など）】</t>
    <rPh sb="5" eb="7">
      <t>キツエン</t>
    </rPh>
    <rPh sb="8" eb="10">
      <t>インシュ</t>
    </rPh>
    <phoneticPr fontId="18"/>
  </si>
  <si>
    <t>指導者名・職種</t>
    <rPh sb="0" eb="4">
      <t>シドウシャメイ</t>
    </rPh>
    <rPh sb="5" eb="7">
      <t>ショクシュ</t>
    </rPh>
    <phoneticPr fontId="18"/>
  </si>
  <si>
    <t>生活改善状況</t>
    <rPh sb="0" eb="2">
      <t>セイカツ</t>
    </rPh>
    <rPh sb="2" eb="4">
      <t>カイゼン</t>
    </rPh>
    <rPh sb="4" eb="6">
      <t>ジョウキョウ</t>
    </rPh>
    <phoneticPr fontId="18"/>
  </si>
  <si>
    <t>面接実施日</t>
    <rPh sb="0" eb="2">
      <t>メンセツ</t>
    </rPh>
    <rPh sb="2" eb="5">
      <t>ジッシビ</t>
    </rPh>
    <phoneticPr fontId="18"/>
  </si>
  <si>
    <t>栄養・食生活</t>
    <rPh sb="0" eb="2">
      <t>エイヨウ</t>
    </rPh>
    <rPh sb="3" eb="6">
      <t>ショクセイカツ</t>
    </rPh>
    <phoneticPr fontId="18"/>
  </si>
  <si>
    <t>支援時間</t>
    <rPh sb="0" eb="2">
      <t>シエン</t>
    </rPh>
    <rPh sb="2" eb="4">
      <t>ジカン</t>
    </rPh>
    <phoneticPr fontId="18"/>
  </si>
  <si>
    <t>改善ポイント・行動目標等</t>
    <rPh sb="0" eb="2">
      <t>カイゼン</t>
    </rPh>
    <rPh sb="7" eb="9">
      <t>コウドウ</t>
    </rPh>
    <rPh sb="9" eb="11">
      <t>モクヒョウ</t>
    </rPh>
    <rPh sb="11" eb="12">
      <t>トウ</t>
    </rPh>
    <phoneticPr fontId="18"/>
  </si>
  <si>
    <t>面接時の計測値（任意）</t>
    <rPh sb="0" eb="2">
      <t>メンセツ</t>
    </rPh>
    <rPh sb="2" eb="3">
      <t>ジ</t>
    </rPh>
    <rPh sb="4" eb="7">
      <t>ケイソクチ</t>
    </rPh>
    <rPh sb="8" eb="10">
      <t>ニンイ</t>
    </rPh>
    <phoneticPr fontId="18"/>
  </si>
  <si>
    <t>／</t>
  </si>
  <si>
    <t>今市町70番地</t>
    <rPh sb="0" eb="3">
      <t>イマイチチョウ</t>
    </rPh>
    <rPh sb="5" eb="7">
      <t>バンチ</t>
    </rPh>
    <phoneticPr fontId="18"/>
  </si>
  <si>
    <t>行動変容ステージ</t>
    <rPh sb="0" eb="2">
      <t>コウドウ</t>
    </rPh>
    <rPh sb="2" eb="4">
      <t>ヘンヨウ</t>
    </rPh>
    <phoneticPr fontId="18"/>
  </si>
  <si>
    <t>□</t>
  </si>
  <si>
    <t>生活状況</t>
    <rPh sb="0" eb="2">
      <t>セイカツ</t>
    </rPh>
    <rPh sb="2" eb="4">
      <t>ジョウキョウ</t>
    </rPh>
    <phoneticPr fontId="18"/>
  </si>
  <si>
    <t>島根　太郎</t>
    <rPh sb="0" eb="2">
      <t>シマネ</t>
    </rPh>
    <rPh sb="3" eb="5">
      <t>タロウ</t>
    </rPh>
    <phoneticPr fontId="18"/>
  </si>
  <si>
    <t>指導者名・職種</t>
    <rPh sb="0" eb="2">
      <t>シドウ</t>
    </rPh>
    <rPh sb="2" eb="3">
      <t>シャ</t>
    </rPh>
    <rPh sb="3" eb="4">
      <t>メイ</t>
    </rPh>
    <rPh sb="5" eb="7">
      <t>ショクシュ</t>
    </rPh>
    <phoneticPr fontId="18"/>
  </si>
  <si>
    <t>指導者名・職種</t>
    <rPh sb="0" eb="3">
      <t>シドウシャ</t>
    </rPh>
    <rPh sb="3" eb="4">
      <t>メイ</t>
    </rPh>
    <rPh sb="5" eb="6">
      <t>ショク</t>
    </rPh>
    <rPh sb="6" eb="7">
      <t>タネ</t>
    </rPh>
    <phoneticPr fontId="18"/>
  </si>
  <si>
    <t>性別</t>
  </si>
  <si>
    <t>指導者コメント</t>
  </si>
  <si>
    <t>出雲　花子</t>
    <rPh sb="0" eb="2">
      <t>イズモ</t>
    </rPh>
    <rPh sb="3" eb="5">
      <t>ハナコ</t>
    </rPh>
    <phoneticPr fontId="18"/>
  </si>
  <si>
    <r>
      <t>【食生活】</t>
    </r>
    <r>
      <rPr>
        <b/>
        <sz val="10"/>
        <rFont val="HGPｺﾞｼｯｸM"/>
        <family val="3"/>
        <charset val="128"/>
      </rPr>
      <t xml:space="preserve"> </t>
    </r>
    <r>
      <rPr>
        <sz val="10"/>
        <rFont val="HGPｺﾞｼｯｸM"/>
        <family val="3"/>
        <charset val="128"/>
      </rPr>
      <t xml:space="preserve">  </t>
    </r>
    <rPh sb="1" eb="4">
      <t>ショクセイカツ</t>
    </rPh>
    <phoneticPr fontId="18"/>
  </si>
  <si>
    <t xml:space="preserve">
</t>
  </si>
  <si>
    <r>
      <t>1</t>
    </r>
    <r>
      <rPr>
        <sz val="9"/>
        <rFont val="HGPｺﾞｼｯｸM"/>
        <family val="3"/>
        <charset val="128"/>
      </rPr>
      <t xml:space="preserve">回30 P
</t>
    </r>
    <r>
      <rPr>
        <sz val="6"/>
        <rFont val="HGPｺﾞｼｯｸM"/>
        <family val="3"/>
        <charset val="128"/>
      </rPr>
      <t>（最低5分以上）</t>
    </r>
    <rPh sb="1" eb="2">
      <t>カイ</t>
    </rPh>
    <rPh sb="8" eb="10">
      <t>サイテイ</t>
    </rPh>
    <rPh sb="11" eb="12">
      <t>フン</t>
    </rPh>
    <rPh sb="12" eb="14">
      <t>イジョウ</t>
    </rPh>
    <phoneticPr fontId="18"/>
  </si>
  <si>
    <t>時々体重と血圧測定をしている。
週に2日、休肝日を設けるようになった。</t>
  </si>
  <si>
    <t>特定保健指導　【積極的支援】　継続支援記録票</t>
    <rPh sb="0" eb="2">
      <t>トクテイ</t>
    </rPh>
    <rPh sb="2" eb="4">
      <t>ホケン</t>
    </rPh>
    <rPh sb="4" eb="6">
      <t>シドウ</t>
    </rPh>
    <rPh sb="8" eb="11">
      <t>セッキョクテキ</t>
    </rPh>
    <rPh sb="11" eb="13">
      <t>シエン</t>
    </rPh>
    <rPh sb="15" eb="17">
      <t>ケイゾク</t>
    </rPh>
    <rPh sb="17" eb="19">
      <t>シエン</t>
    </rPh>
    <rPh sb="19" eb="21">
      <t>キロク</t>
    </rPh>
    <rPh sb="21" eb="22">
      <t>ヒョウ</t>
    </rPh>
    <phoneticPr fontId="18"/>
  </si>
  <si>
    <t>実施年月日</t>
    <rPh sb="0" eb="2">
      <t>ジッシ</t>
    </rPh>
    <rPh sb="2" eb="5">
      <t>ネンガッピ</t>
    </rPh>
    <phoneticPr fontId="18"/>
  </si>
  <si>
    <t>（</t>
  </si>
  <si>
    <t>その他</t>
    <rPh sb="2" eb="3">
      <t>タ</t>
    </rPh>
    <phoneticPr fontId="18"/>
  </si>
  <si>
    <t>関心期</t>
    <rPh sb="0" eb="2">
      <t>カンシン</t>
    </rPh>
    <rPh sb="2" eb="3">
      <t>キ</t>
    </rPh>
    <phoneticPr fontId="18"/>
  </si>
  <si>
    <t>《継続支援　2 　回目》　</t>
    <rPh sb="1" eb="3">
      <t>ケイゾク</t>
    </rPh>
    <rPh sb="3" eb="5">
      <t>シエン</t>
    </rPh>
    <rPh sb="9" eb="11">
      <t>カイメ</t>
    </rPh>
    <phoneticPr fontId="18"/>
  </si>
  <si>
    <t>電話番号</t>
    <rPh sb="0" eb="2">
      <t>デンワ</t>
    </rPh>
    <rPh sb="2" eb="4">
      <t>バンゴウ</t>
    </rPh>
    <phoneticPr fontId="18"/>
  </si>
  <si>
    <t xml:space="preserve">    出雲市（320036）</t>
    <rPh sb="4" eb="6">
      <t>イズモ</t>
    </rPh>
    <rPh sb="6" eb="7">
      <t>シ</t>
    </rPh>
    <phoneticPr fontId="18"/>
  </si>
  <si>
    <t>特定保健指導【積極的支援】　評価票</t>
    <rPh sb="0" eb="2">
      <t>トクテイ</t>
    </rPh>
    <rPh sb="2" eb="4">
      <t>ホケン</t>
    </rPh>
    <rPh sb="4" eb="6">
      <t>シドウ</t>
    </rPh>
    <rPh sb="7" eb="10">
      <t>セッキョクテキ</t>
    </rPh>
    <rPh sb="10" eb="12">
      <t>シエン</t>
    </rPh>
    <rPh sb="14" eb="16">
      <t>ヒョウカ</t>
    </rPh>
    <rPh sb="16" eb="17">
      <t>ヒョウ</t>
    </rPh>
    <phoneticPr fontId="18"/>
  </si>
  <si>
    <t>回</t>
  </si>
  <si>
    <t>喫煙・休養</t>
    <rPh sb="0" eb="2">
      <t>キツエン</t>
    </rPh>
    <rPh sb="3" eb="5">
      <t>キュウヨウ</t>
    </rPh>
    <phoneticPr fontId="18"/>
  </si>
  <si>
    <t>《健診時の状況》</t>
    <rPh sb="1" eb="4">
      <t>ケンシンジ</t>
    </rPh>
    <rPh sb="5" eb="7">
      <t>ジョウキョウ</t>
    </rPh>
    <phoneticPr fontId="18"/>
  </si>
  <si>
    <t>《評価》</t>
    <rPh sb="1" eb="3">
      <t>ヒョウカ</t>
    </rPh>
    <phoneticPr fontId="18"/>
  </si>
  <si>
    <t>○○医院</t>
    <rPh sb="2" eb="4">
      <t>イイン</t>
    </rPh>
    <phoneticPr fontId="18"/>
  </si>
  <si>
    <t>ポイント集計</t>
    <rPh sb="4" eb="6">
      <t>シュウケイ</t>
    </rPh>
    <phoneticPr fontId="18"/>
  </si>
  <si>
    <t>利用者控</t>
  </si>
  <si>
    <t>《継続支援　 　回目》　</t>
    <rPh sb="1" eb="3">
      <t>ケイゾク</t>
    </rPh>
    <rPh sb="3" eb="5">
      <t>シエン</t>
    </rPh>
    <rPh sb="8" eb="10">
      <t>カイメ</t>
    </rPh>
    <phoneticPr fontId="18"/>
  </si>
  <si>
    <r>
      <t>(</t>
    </r>
    <r>
      <rPr>
        <sz val="8"/>
        <rFont val="HGPｺﾞｼｯｸM"/>
        <family val="3"/>
        <charset val="128"/>
      </rPr>
      <t>健診時から）</t>
    </r>
    <r>
      <rPr>
        <sz val="9"/>
        <rFont val="HGPｺﾞｼｯｸM"/>
        <family val="3"/>
        <charset val="128"/>
      </rPr>
      <t>-１kg・-１ｃｍ達成</t>
    </r>
    <rPh sb="1" eb="4">
      <t>ケンシンジ</t>
    </rPh>
    <rPh sb="16" eb="18">
      <t>タッセイ</t>
    </rPh>
    <phoneticPr fontId="18"/>
  </si>
  <si>
    <t>健診当日　20P</t>
    <rPh sb="0" eb="2">
      <t>ケンシン</t>
    </rPh>
    <rPh sb="2" eb="4">
      <t>トウジツ</t>
    </rPh>
    <phoneticPr fontId="18"/>
  </si>
  <si>
    <t>維持期</t>
    <rPh sb="0" eb="3">
      <t>イジキ</t>
    </rPh>
    <phoneticPr fontId="18"/>
  </si>
  <si>
    <t>健診1週間以内　10P</t>
    <rPh sb="0" eb="2">
      <t>ケンシン</t>
    </rPh>
    <rPh sb="3" eb="5">
      <t>シュウカン</t>
    </rPh>
    <rPh sb="5" eb="7">
      <t>イナイ</t>
    </rPh>
    <phoneticPr fontId="18"/>
  </si>
  <si>
    <t>行動変容</t>
  </si>
  <si>
    <t>体重、血圧は時々はかる。飲酒週７回ビール３５０ｍｌ。喫煙なし。</t>
  </si>
  <si>
    <t>出雲市　　　　　　　　　　　　　　　　　　　　　　　　　　</t>
    <rPh sb="0" eb="2">
      <t>イズモ</t>
    </rPh>
    <rPh sb="2" eb="3">
      <t>シ</t>
    </rPh>
    <phoneticPr fontId="18"/>
  </si>
  <si>
    <t>出雲市　　　　　　　　　　　　　　　　　　　　　　　　　　　　</t>
    <rPh sb="0" eb="2">
      <t>イズモ</t>
    </rPh>
    <rPh sb="2" eb="3">
      <t>シ</t>
    </rPh>
    <phoneticPr fontId="18"/>
  </si>
  <si>
    <t>今市町７０番地</t>
    <rPh sb="0" eb="2">
      <t>イマイチ</t>
    </rPh>
    <rPh sb="2" eb="3">
      <t>チョウ</t>
    </rPh>
    <rPh sb="5" eb="7">
      <t>バンチ</t>
    </rPh>
    <phoneticPr fontId="18"/>
  </si>
  <si>
    <t>０８５３－２１－６９７９</t>
  </si>
  <si>
    <t>健診実施日</t>
    <rPh sb="0" eb="2">
      <t>ケンシン</t>
    </rPh>
    <rPh sb="2" eb="4">
      <t>ジッシ</t>
    </rPh>
    <rPh sb="4" eb="5">
      <t>ヒ</t>
    </rPh>
    <phoneticPr fontId="18"/>
  </si>
  <si>
    <t>kg</t>
  </si>
  <si>
    <t>cm</t>
  </si>
  <si>
    <t>ＢＭＩ</t>
  </si>
  <si>
    <t>mmHg</t>
  </si>
  <si>
    <t>無関心期</t>
    <rPh sb="0" eb="3">
      <t>ムカンシン</t>
    </rPh>
    <rPh sb="3" eb="4">
      <t>キ</t>
    </rPh>
    <phoneticPr fontId="18"/>
  </si>
  <si>
    <t>・</t>
  </si>
  <si>
    <t>準備期</t>
    <rPh sb="0" eb="3">
      <t>ジュンビキ</t>
    </rPh>
    <phoneticPr fontId="18"/>
  </si>
  <si>
    <t>）</t>
  </si>
  <si>
    <t>食生活</t>
    <rPh sb="0" eb="3">
      <t>ショクセイカツ</t>
    </rPh>
    <phoneticPr fontId="18"/>
  </si>
  <si>
    <t>【身体活動】</t>
  </si>
  <si>
    <r>
      <t>1</t>
    </r>
    <r>
      <rPr>
        <sz val="9"/>
        <rFont val="HGPｺﾞｼｯｸM"/>
        <family val="3"/>
        <charset val="128"/>
      </rPr>
      <t xml:space="preserve">回70 P
</t>
    </r>
    <r>
      <rPr>
        <sz val="6"/>
        <rFont val="HGPｺﾞｼｯｸM"/>
        <family val="3"/>
        <charset val="128"/>
      </rPr>
      <t>（最低10分以上）</t>
    </r>
    <rPh sb="1" eb="2">
      <t>カイ</t>
    </rPh>
    <rPh sb="8" eb="10">
      <t>サイテイ</t>
    </rPh>
    <rPh sb="12" eb="13">
      <t>フン</t>
    </rPh>
    <rPh sb="13" eb="15">
      <t>イジョウ</t>
    </rPh>
    <phoneticPr fontId="18"/>
  </si>
  <si>
    <t>甘い物が好きで間食量が多い。午前、午後、夕食後にお菓子を食べる。 
好き嫌いはないが、野菜はあまり食べていない。
早食いなのでつい食べ過ぎる。</t>
  </si>
  <si>
    <t>決まった運動はしていない。
家事で体を動かす程度。</t>
  </si>
  <si>
    <r>
      <t>【食生活】</t>
    </r>
    <r>
      <rPr>
        <b/>
        <sz val="11"/>
        <rFont val="HGPｺﾞｼｯｸM"/>
        <family val="3"/>
        <charset val="128"/>
      </rPr>
      <t xml:space="preserve"> </t>
    </r>
    <r>
      <rPr>
        <sz val="11"/>
        <rFont val="HGPｺﾞｼｯｸM"/>
        <family val="3"/>
        <charset val="128"/>
      </rPr>
      <t xml:space="preserve">  </t>
    </r>
    <rPh sb="1" eb="4">
      <t>ショクセイカツ</t>
    </rPh>
    <phoneticPr fontId="18"/>
  </si>
  <si>
    <t>間食は1日２００kcalまでにする。夕食後の間食はやめる。
毎食野菜を食べるようにする。
よく噛んでゆっくり食べる。</t>
  </si>
  <si>
    <t>毎朝ラジオ体操をする。</t>
  </si>
  <si>
    <t>週2日は休肝日にする。</t>
  </si>
  <si>
    <t>毎日体重と血圧を測定し記録する。</t>
  </si>
  <si>
    <t>☑</t>
  </si>
  <si>
    <t xml:space="preserve">体重        </t>
    <rPh sb="0" eb="2">
      <t>タイジュウ</t>
    </rPh>
    <phoneticPr fontId="18"/>
  </si>
  <si>
    <t>《継続支援　1　回目》　</t>
    <rPh sb="1" eb="3">
      <t>ケイゾク</t>
    </rPh>
    <rPh sb="3" eb="5">
      <t>シエン</t>
    </rPh>
    <rPh sb="8" eb="10">
      <t>カイメ</t>
    </rPh>
    <phoneticPr fontId="18"/>
  </si>
  <si>
    <t>【生活習慣の改善状況】</t>
  </si>
  <si>
    <t>【指導内容】</t>
  </si>
  <si>
    <t>電話</t>
  </si>
  <si>
    <t>個別面接</t>
  </si>
  <si>
    <t>取組を継続できていることを称賛した。
終了に向け、取組を継続しましょう。</t>
  </si>
  <si>
    <t>【</t>
  </si>
  <si>
    <t>Ｐ</t>
  </si>
  <si>
    <t>計測値</t>
    <rPh sb="0" eb="3">
      <t>ケイソクチ</t>
    </rPh>
    <phoneticPr fontId="18"/>
  </si>
  <si>
    <t>㎜Hg</t>
  </si>
  <si>
    <t>変化なし</t>
  </si>
  <si>
    <t>】</t>
  </si>
  <si>
    <t>身体活動・運動</t>
  </si>
  <si>
    <t>改善</t>
  </si>
  <si>
    <t>禁煙</t>
    <rPh sb="0" eb="2">
      <t>キンエン</t>
    </rPh>
    <phoneticPr fontId="18"/>
  </si>
  <si>
    <t>間食を1日1回にした。
カロリー表示を見て200kcal以内にしている。
毎食野菜を食べるようになった。</t>
  </si>
  <si>
    <t>ラジオ体操は挫折してしまった。
運動はできていない。
家事で体を動かす程度。</t>
  </si>
  <si>
    <r>
      <t xml:space="preserve"> </t>
    </r>
    <r>
      <rPr>
        <sz val="11"/>
        <color indexed="8"/>
        <rFont val="HGPｺﾞｼｯｸM"/>
        <family val="3"/>
        <charset val="128"/>
      </rPr>
      <t>(健診時から）　- ２kg・- ２ｃｍ達成</t>
    </r>
    <rPh sb="2" eb="5">
      <t>ケンシンジ</t>
    </rPh>
    <phoneticPr fontId="18"/>
  </si>
  <si>
    <t>支援形態</t>
    <rPh sb="0" eb="2">
      <t>シエン</t>
    </rPh>
    <rPh sb="2" eb="4">
      <t>ケイタイ</t>
    </rPh>
    <phoneticPr fontId="18"/>
  </si>
  <si>
    <t>ポイント加算</t>
  </si>
  <si>
    <t>血圧</t>
  </si>
  <si>
    <t>腹囲</t>
  </si>
  <si>
    <t>非喫煙</t>
  </si>
  <si>
    <t>※当該年度の健診時の体重の値に、0.024 を乗じた体重（kg）以上かつ、
　同体重（kg）と同じ値の腹囲（cm）以上、減少している場合も可</t>
  </si>
  <si>
    <t>合計</t>
    <rPh sb="0" eb="2">
      <t>ゴウケイ</t>
    </rPh>
    <phoneticPr fontId="18"/>
  </si>
  <si>
    <t>【初回面接時】</t>
    <rPh sb="1" eb="3">
      <t>ショカイ</t>
    </rPh>
    <rPh sb="3" eb="5">
      <t>メンセツ</t>
    </rPh>
    <rPh sb="5" eb="6">
      <t>ジ</t>
    </rPh>
    <phoneticPr fontId="18"/>
  </si>
  <si>
    <t>【プロセス評価】</t>
    <rPh sb="5" eb="7">
      <t>ヒョウカ</t>
    </rPh>
    <phoneticPr fontId="18"/>
  </si>
  <si>
    <t>評価実施日</t>
    <rPh sb="0" eb="2">
      <t>ヒョウカ</t>
    </rPh>
    <rPh sb="2" eb="4">
      <t>ジッシ</t>
    </rPh>
    <rPh sb="4" eb="5">
      <t>ヒ</t>
    </rPh>
    <phoneticPr fontId="18"/>
  </si>
  <si>
    <t>【アウトカム評価】</t>
    <rPh sb="6" eb="8">
      <t>ヒョウカ</t>
    </rPh>
    <phoneticPr fontId="18"/>
  </si>
  <si>
    <r>
      <t xml:space="preserve">体重
</t>
    </r>
    <r>
      <rPr>
        <sz val="8"/>
        <color rgb="FFFF0000"/>
        <rFont val="HGPｺﾞｼｯｸM"/>
        <family val="3"/>
        <charset val="128"/>
      </rPr>
      <t>※記載必須</t>
    </r>
    <rPh sb="0" eb="2">
      <t>タイジュウ</t>
    </rPh>
    <rPh sb="4" eb="6">
      <t>キサイ</t>
    </rPh>
    <rPh sb="6" eb="8">
      <t>ヒッス</t>
    </rPh>
    <phoneticPr fontId="18"/>
  </si>
  <si>
    <r>
      <t xml:space="preserve">腹囲
</t>
    </r>
    <r>
      <rPr>
        <sz val="8"/>
        <color rgb="FFFF0000"/>
        <rFont val="HGPｺﾞｼｯｸM"/>
        <family val="3"/>
        <charset val="128"/>
      </rPr>
      <t>※記載必須</t>
    </r>
    <rPh sb="0" eb="2">
      <t>フクイ</t>
    </rPh>
    <rPh sb="4" eb="6">
      <t>キサイ</t>
    </rPh>
    <rPh sb="6" eb="8">
      <t>ヒッス</t>
    </rPh>
    <phoneticPr fontId="18"/>
  </si>
  <si>
    <t>休養</t>
  </si>
  <si>
    <t>カロリー表示を見て、高カロリーのお菓子は買わないようにしている。
野菜を多く食べるようにしている。
ラジオ体操は最近やっていない。
体重は毎日はかっている。
休肝日を週2日に増やしたいと思っている。</t>
  </si>
  <si>
    <r>
      <t>計</t>
    </r>
    <r>
      <rPr>
        <sz val="10"/>
        <color indexed="8"/>
        <rFont val="HGPｺﾞｼｯｸM"/>
        <family val="3"/>
        <charset val="128"/>
      </rPr>
      <t xml:space="preserve">測値
</t>
    </r>
    <r>
      <rPr>
        <sz val="7"/>
        <color indexed="8"/>
        <rFont val="HGPｺﾞｼｯｸM"/>
        <family val="3"/>
        <charset val="128"/>
      </rPr>
      <t>（計測した場合のみ）</t>
    </r>
    <rPh sb="0" eb="3">
      <t>ケイソクチ</t>
    </rPh>
    <rPh sb="5" eb="7">
      <t>ケイソク</t>
    </rPh>
    <rPh sb="9" eb="11">
      <t>バアイ</t>
    </rPh>
    <phoneticPr fontId="18"/>
  </si>
  <si>
    <t>3か月間、生活習慣改善に取り組まれ、
体重、腹囲ともに減少しました。
これからも健康のために出来ることを続けていきましょう。</t>
  </si>
  <si>
    <t>喫煙</t>
  </si>
  <si>
    <t>島根　太郎</t>
  </si>
  <si>
    <t>利用者控</t>
    <rPh sb="0" eb="3">
      <t>リヨウシャ</t>
    </rPh>
    <rPh sb="3" eb="4">
      <t>ヒカ</t>
    </rPh>
    <phoneticPr fontId="18"/>
  </si>
  <si>
    <t>保健師</t>
    <rPh sb="0" eb="3">
      <t>ホケンシ</t>
    </rPh>
    <phoneticPr fontId="18"/>
  </si>
  <si>
    <t>島根　友子</t>
    <rPh sb="0" eb="2">
      <t>シマネ</t>
    </rPh>
    <rPh sb="3" eb="4">
      <t>トモ</t>
    </rPh>
    <rPh sb="4" eb="5">
      <t>コ</t>
    </rPh>
    <phoneticPr fontId="18"/>
  </si>
  <si>
    <t>生年月日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</si>
</sst>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.0_ "/>
    <numFmt numFmtId="178" formatCode="[=0]&quot;&quot;;General"/>
    <numFmt numFmtId="179" formatCode="[$]ggge&quot;年&quot;m&quot;月&quot;d&quot;日&quot;;@" x16r2:formatCode16="[$-ja-JP-x-gannen]ggge&quot;年&quot;m&quot;月&quot;d&quot;日&quot;;@"/>
  </numFmts>
  <fonts count="82" x14ac:knownFonts="1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8"/>
      <color indexed="54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4"/>
      <name val="ＭＳ Ｐゴシック"/>
      <family val="3"/>
    </font>
    <font>
      <b/>
      <sz val="13"/>
      <color indexed="54"/>
      <name val="ＭＳ Ｐゴシック"/>
      <family val="3"/>
    </font>
    <font>
      <b/>
      <sz val="11"/>
      <color indexed="54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2"/>
      <color indexed="8"/>
      <name val="HGPｺﾞｼｯｸM"/>
      <family val="3"/>
    </font>
    <font>
      <sz val="16"/>
      <color indexed="8"/>
      <name val="HGPｺﾞｼｯｸM"/>
      <family val="3"/>
    </font>
    <font>
      <sz val="11"/>
      <color indexed="8"/>
      <name val="HGPｺﾞｼｯｸM"/>
      <family val="3"/>
    </font>
    <font>
      <b/>
      <sz val="12"/>
      <color indexed="8"/>
      <name val="HGPｺﾞｼｯｸM"/>
      <family val="3"/>
    </font>
    <font>
      <sz val="10"/>
      <color indexed="8"/>
      <name val="HGPｺﾞｼｯｸM"/>
      <family val="3"/>
    </font>
    <font>
      <sz val="9"/>
      <color indexed="8"/>
      <name val="HGPｺﾞｼｯｸM"/>
      <family val="3"/>
    </font>
    <font>
      <sz val="10"/>
      <name val="HGP創英角ｺﾞｼｯｸUB"/>
      <family val="3"/>
    </font>
    <font>
      <sz val="10"/>
      <name val="HGPｺﾞｼｯｸM"/>
      <family val="3"/>
    </font>
    <font>
      <sz val="10"/>
      <color indexed="8"/>
      <name val="HGP創英角ｺﾞｼｯｸUB"/>
      <family val="3"/>
    </font>
    <font>
      <sz val="8"/>
      <color indexed="8"/>
      <name val="HGPｺﾞｼｯｸM"/>
      <family val="3"/>
    </font>
    <font>
      <sz val="16"/>
      <name val="HGP創英角ｺﾞｼｯｸUB"/>
      <family val="3"/>
    </font>
    <font>
      <sz val="12"/>
      <name val="HGP創英角ｺﾞｼｯｸUB"/>
      <family val="3"/>
    </font>
    <font>
      <sz val="11"/>
      <name val="HGP創英角ｺﾞｼｯｸUB"/>
      <family val="3"/>
    </font>
    <font>
      <b/>
      <sz val="10"/>
      <name val="HGP創英角ｺﾞｼｯｸUB"/>
      <family val="3"/>
    </font>
    <font>
      <sz val="18"/>
      <name val="HGPｺﾞｼｯｸM"/>
      <family val="3"/>
    </font>
    <font>
      <b/>
      <sz val="10"/>
      <color indexed="8"/>
      <name val="HGPｺﾞｼｯｸM"/>
      <family val="3"/>
    </font>
    <font>
      <sz val="8"/>
      <color indexed="8"/>
      <name val="ＭＳ Ｐゴシック"/>
      <family val="3"/>
    </font>
    <font>
      <sz val="12"/>
      <name val="HGPｺﾞｼｯｸM"/>
      <family val="3"/>
    </font>
    <font>
      <sz val="11"/>
      <color indexed="8"/>
      <name val="HGP創英角ｺﾞｼｯｸUB"/>
      <family val="3"/>
    </font>
    <font>
      <b/>
      <sz val="11"/>
      <name val="HGP創英角ｺﾞｼｯｸUB"/>
      <family val="3"/>
    </font>
    <font>
      <sz val="12"/>
      <color indexed="8"/>
      <name val="HGP創英角ｺﾞｼｯｸUB"/>
      <family val="3"/>
    </font>
    <font>
      <b/>
      <sz val="10"/>
      <color indexed="8"/>
      <name val="HGP創英角ｺﾞｼｯｸUB"/>
      <family val="3"/>
    </font>
    <font>
      <sz val="11"/>
      <name val="ＭＳ Ｐゴシック"/>
      <family val="3"/>
    </font>
    <font>
      <sz val="16"/>
      <name val="HGPｺﾞｼｯｸM"/>
      <family val="3"/>
    </font>
    <font>
      <sz val="11"/>
      <name val="HGPｺﾞｼｯｸM"/>
      <family val="3"/>
    </font>
    <font>
      <b/>
      <sz val="12"/>
      <name val="HGPｺﾞｼｯｸM"/>
      <family val="3"/>
    </font>
    <font>
      <sz val="9"/>
      <name val="HGPｺﾞｼｯｸM"/>
      <family val="3"/>
    </font>
    <font>
      <sz val="8"/>
      <name val="HGPｺﾞｼｯｸM"/>
      <family val="3"/>
    </font>
    <font>
      <b/>
      <sz val="10"/>
      <name val="HGPｺﾞｼｯｸM"/>
      <family val="3"/>
    </font>
    <font>
      <sz val="8"/>
      <name val="ＭＳ Ｐゴシック"/>
      <family val="3"/>
    </font>
    <font>
      <b/>
      <sz val="9"/>
      <name val="HGP創英角ｺﾞｼｯｸUB"/>
      <family val="3"/>
    </font>
    <font>
      <sz val="10"/>
      <color rgb="FFFF0000"/>
      <name val="HGP創英角ｺﾞｼｯｸUB"/>
      <family val="3"/>
    </font>
    <font>
      <sz val="16"/>
      <color rgb="FFFF0000"/>
      <name val="HGP創英角ｺﾞｼｯｸUB"/>
      <family val="3"/>
    </font>
    <font>
      <sz val="12"/>
      <color rgb="FFFF0000"/>
      <name val="HGP創英角ｺﾞｼｯｸUB"/>
      <family val="3"/>
    </font>
    <font>
      <sz val="11"/>
      <color rgb="FFFF0000"/>
      <name val="HGP創英角ｺﾞｼｯｸUB"/>
      <family val="3"/>
    </font>
    <font>
      <b/>
      <sz val="10"/>
      <color rgb="FFFF0000"/>
      <name val="HGP創英角ｺﾞｼｯｸUB"/>
      <family val="3"/>
    </font>
    <font>
      <sz val="14"/>
      <color indexed="8"/>
      <name val="HGPｺﾞｼｯｸM"/>
      <family val="3"/>
    </font>
    <font>
      <sz val="12"/>
      <color rgb="FFFF0000"/>
      <name val="HGPｺﾞｼｯｸM"/>
      <family val="3"/>
    </font>
    <font>
      <b/>
      <sz val="12"/>
      <color indexed="8"/>
      <name val="HGP創英角ｺﾞｼｯｸUB"/>
      <family val="3"/>
    </font>
    <font>
      <b/>
      <sz val="11"/>
      <color indexed="8"/>
      <name val="HGPｺﾞｼｯｸM"/>
      <family val="3"/>
    </font>
    <font>
      <sz val="11"/>
      <color indexed="10"/>
      <name val="HGP創英角ﾎﾟｯﾌﾟ体"/>
      <family val="3"/>
    </font>
    <font>
      <sz val="10"/>
      <color indexed="8"/>
      <name val="ＭＳ Ｐゴシック"/>
      <family val="3"/>
    </font>
    <font>
      <sz val="11"/>
      <color indexed="8"/>
      <name val="HGP創英角ﾎﾟｯﾌﾟ体"/>
      <family val="3"/>
    </font>
    <font>
      <sz val="10.5"/>
      <name val="HGP創英角ｺﾞｼｯｸUB"/>
      <family val="3"/>
    </font>
    <font>
      <sz val="14"/>
      <name val="HGPｺﾞｼｯｸM"/>
      <family val="3"/>
    </font>
    <font>
      <sz val="14"/>
      <name val="HGP創英角ｺﾞｼｯｸUB"/>
      <family val="3"/>
    </font>
    <font>
      <sz val="10.5"/>
      <color rgb="FFFF0000"/>
      <name val="HGP創英角ｺﾞｼｯｸUB"/>
      <family val="3"/>
    </font>
    <font>
      <sz val="14"/>
      <color rgb="FFFF0000"/>
      <name val="HGPｺﾞｼｯｸM"/>
      <family val="3"/>
    </font>
    <font>
      <sz val="11"/>
      <color rgb="FFFF0000"/>
      <name val="HGPｺﾞｼｯｸM"/>
      <family val="3"/>
    </font>
    <font>
      <sz val="9"/>
      <color indexed="8"/>
      <name val="HGPｺﾞｼｯｸM"/>
      <family val="3"/>
      <charset val="128"/>
    </font>
    <font>
      <sz val="6"/>
      <color indexed="8"/>
      <name val="HGPｺﾞｼｯｸM"/>
      <family val="3"/>
      <charset val="128"/>
    </font>
    <font>
      <sz val="9"/>
      <name val="HGPｺﾞｼｯｸM"/>
      <family val="3"/>
      <charset val="128"/>
    </font>
    <font>
      <sz val="6"/>
      <name val="HGPｺﾞｼｯｸM"/>
      <family val="3"/>
      <charset val="128"/>
    </font>
    <font>
      <sz val="8"/>
      <name val="HGPｺﾞｼｯｸM"/>
      <family val="3"/>
      <charset val="128"/>
    </font>
    <font>
      <sz val="8"/>
      <color indexed="8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0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1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8"/>
      <color rgb="FFFF0000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7"/>
      <color indexed="8"/>
      <name val="HGPｺﾞｼｯｸM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1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8"/>
      </right>
      <top/>
      <bottom style="dotted">
        <color indexed="8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8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27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protection locked="0"/>
    </xf>
    <xf numFmtId="0" fontId="24" fillId="0" borderId="0" xfId="0" applyFont="1" applyFill="1" applyBorder="1" applyAlignment="1" applyProtection="1">
      <alignment horizontal="left" vertical="center" wrapText="1"/>
      <protection locked="0"/>
    </xf>
    <xf numFmtId="0" fontId="23" fillId="0" borderId="0" xfId="0" applyFont="1" applyBorder="1" applyAlignment="1" applyProtection="1">
      <alignment horizontal="center" vertical="center" textRotation="255"/>
      <protection locked="0"/>
    </xf>
    <xf numFmtId="0" fontId="26" fillId="0" borderId="0" xfId="0" applyFont="1" applyBorder="1" applyAlignment="1" applyProtection="1">
      <alignment horizontal="center" vertical="center" wrapText="1"/>
      <protection locked="0"/>
    </xf>
    <xf numFmtId="0" fontId="28" fillId="0" borderId="0" xfId="0" applyFont="1" applyBorder="1" applyAlignment="1" applyProtection="1">
      <alignment horizontal="left" vertical="center"/>
      <protection locked="0"/>
    </xf>
    <xf numFmtId="0" fontId="24" fillId="0" borderId="0" xfId="0" applyFont="1" applyFill="1" applyBorder="1" applyAlignment="1" applyProtection="1">
      <alignment horizontal="left" vertical="center"/>
      <protection locked="0"/>
    </xf>
    <xf numFmtId="0" fontId="26" fillId="0" borderId="0" xfId="0" applyFont="1" applyBorder="1" applyAlignment="1" applyProtection="1">
      <alignment horizontal="left" vertical="top" wrapText="1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49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left" vertical="top" wrapText="1"/>
      <protection locked="0"/>
    </xf>
    <xf numFmtId="0" fontId="23" fillId="0" borderId="46" xfId="0" applyFont="1" applyBorder="1" applyAlignment="1" applyProtection="1">
      <alignment horizontal="center" vertical="center"/>
    </xf>
    <xf numFmtId="0" fontId="19" fillId="0" borderId="26" xfId="0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30" fillId="0" borderId="36" xfId="0" applyFont="1" applyFill="1" applyBorder="1" applyAlignment="1" applyProtection="1">
      <alignment horizontal="right" vertical="center" wrapText="1"/>
      <protection locked="0"/>
    </xf>
    <xf numFmtId="0" fontId="31" fillId="0" borderId="33" xfId="0" applyFont="1" applyBorder="1" applyAlignment="1" applyProtection="1">
      <alignment horizontal="right" vertical="center"/>
      <protection locked="0"/>
    </xf>
    <xf numFmtId="0" fontId="23" fillId="0" borderId="26" xfId="0" applyFont="1" applyFill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70" xfId="0" applyFont="1" applyBorder="1" applyAlignment="1" applyProtection="1">
      <alignment vertical="center"/>
    </xf>
    <xf numFmtId="0" fontId="33" fillId="0" borderId="0" xfId="0" applyFont="1" applyBorder="1" applyAlignment="1" applyProtection="1">
      <alignment vertical="center" wrapText="1"/>
      <protection locked="0"/>
    </xf>
    <xf numFmtId="0" fontId="24" fillId="0" borderId="58" xfId="0" applyFont="1" applyBorder="1" applyAlignment="1" applyProtection="1">
      <alignment vertical="center"/>
    </xf>
    <xf numFmtId="0" fontId="24" fillId="0" borderId="66" xfId="0" applyFont="1" applyBorder="1" applyAlignment="1" applyProtection="1">
      <alignment vertical="center"/>
    </xf>
    <xf numFmtId="0" fontId="24" fillId="0" borderId="71" xfId="0" applyFont="1" applyBorder="1" applyAlignment="1" applyProtection="1">
      <alignment vertical="center"/>
    </xf>
    <xf numFmtId="0" fontId="24" fillId="0" borderId="57" xfId="0" applyFont="1" applyBorder="1" applyAlignment="1" applyProtection="1">
      <alignment vertical="center"/>
    </xf>
    <xf numFmtId="0" fontId="19" fillId="0" borderId="36" xfId="0" applyFont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left"/>
      <protection locked="0"/>
    </xf>
    <xf numFmtId="0" fontId="23" fillId="19" borderId="0" xfId="0" applyFont="1" applyFill="1" applyBorder="1" applyAlignment="1" applyProtection="1">
      <alignment horizontal="center" vertical="center" textRotation="255" wrapText="1"/>
      <protection locked="0"/>
    </xf>
    <xf numFmtId="0" fontId="23" fillId="0" borderId="36" xfId="0" applyFont="1" applyBorder="1" applyAlignment="1" applyProtection="1">
      <alignment vertical="center"/>
    </xf>
    <xf numFmtId="0" fontId="19" fillId="0" borderId="26" xfId="0" applyFont="1" applyFill="1" applyBorder="1" applyAlignment="1" applyProtection="1">
      <alignment horizontal="right" vertical="center"/>
      <protection locked="0"/>
    </xf>
    <xf numFmtId="0" fontId="26" fillId="0" borderId="73" xfId="0" applyFont="1" applyBorder="1" applyAlignment="1" applyProtection="1">
      <alignment horizontal="left" vertical="top" wrapText="1"/>
      <protection locked="0"/>
    </xf>
    <xf numFmtId="0" fontId="26" fillId="0" borderId="74" xfId="0" applyFont="1" applyBorder="1" applyAlignment="1" applyProtection="1">
      <alignment horizontal="left" vertical="top" wrapText="1"/>
      <protection locked="0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23" fillId="0" borderId="0" xfId="0" applyFont="1" applyFill="1" applyBorder="1" applyProtection="1">
      <alignment vertical="center"/>
      <protection locked="0"/>
    </xf>
    <xf numFmtId="0" fontId="23" fillId="0" borderId="0" xfId="0" applyFont="1" applyBorder="1" applyAlignment="1" applyProtection="1">
      <alignment horizontal="left" vertical="center"/>
    </xf>
    <xf numFmtId="0" fontId="30" fillId="0" borderId="36" xfId="0" applyFont="1" applyFill="1" applyBorder="1" applyAlignment="1" applyProtection="1">
      <alignment horizontal="right" vertical="center" wrapText="1"/>
    </xf>
    <xf numFmtId="0" fontId="35" fillId="0" borderId="0" xfId="0" applyFont="1" applyBorder="1" applyAlignment="1" applyProtection="1">
      <alignment vertical="center" wrapText="1"/>
      <protection locked="0"/>
    </xf>
    <xf numFmtId="0" fontId="23" fillId="0" borderId="26" xfId="0" applyFont="1" applyFill="1" applyBorder="1" applyAlignment="1" applyProtection="1">
      <alignment horizontal="center" vertical="center"/>
    </xf>
    <xf numFmtId="0" fontId="36" fillId="0" borderId="47" xfId="0" applyFont="1" applyFill="1" applyBorder="1" applyAlignment="1" applyProtection="1">
      <alignment horizontal="left" vertical="center" wrapText="1"/>
      <protection locked="0"/>
    </xf>
    <xf numFmtId="0" fontId="36" fillId="0" borderId="31" xfId="0" applyFont="1" applyFill="1" applyBorder="1" applyAlignment="1" applyProtection="1">
      <alignment horizontal="left" vertical="center" wrapText="1"/>
      <protection locked="0"/>
    </xf>
    <xf numFmtId="0" fontId="26" fillId="0" borderId="36" xfId="0" applyFont="1" applyFill="1" applyBorder="1" applyAlignment="1" applyProtection="1">
      <alignment horizontal="left" vertical="center" wrapText="1"/>
    </xf>
    <xf numFmtId="0" fontId="30" fillId="0" borderId="36" xfId="0" applyFont="1" applyFill="1" applyBorder="1" applyAlignment="1" applyProtection="1">
      <alignment horizontal="left" vertical="center" wrapText="1"/>
    </xf>
    <xf numFmtId="0" fontId="19" fillId="0" borderId="36" xfId="0" applyFont="1" applyBorder="1" applyAlignment="1" applyProtection="1">
      <alignment horizontal="center" vertical="center"/>
    </xf>
    <xf numFmtId="0" fontId="31" fillId="0" borderId="34" xfId="0" applyFont="1" applyBorder="1" applyAlignment="1" applyProtection="1">
      <alignment horizontal="right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6" fillId="0" borderId="36" xfId="0" applyFont="1" applyFill="1" applyBorder="1" applyAlignment="1" applyProtection="1">
      <alignment horizontal="left" vertical="center" wrapText="1"/>
      <protection locked="0"/>
    </xf>
    <xf numFmtId="0" fontId="32" fillId="0" borderId="28" xfId="0" applyFont="1" applyBorder="1" applyAlignment="1" applyProtection="1">
      <alignment horizontal="right" vertical="center"/>
      <protection locked="0"/>
    </xf>
    <xf numFmtId="0" fontId="32" fillId="0" borderId="68" xfId="0" applyFont="1" applyBorder="1" applyAlignment="1" applyProtection="1">
      <alignment horizontal="right" vertical="center"/>
      <protection locked="0"/>
    </xf>
    <xf numFmtId="0" fontId="32" fillId="0" borderId="78" xfId="0" applyFont="1" applyBorder="1" applyAlignment="1" applyProtection="1">
      <alignment horizontal="right" vertical="center"/>
      <protection locked="0"/>
    </xf>
    <xf numFmtId="0" fontId="26" fillId="0" borderId="36" xfId="0" applyFont="1" applyFill="1" applyBorder="1" applyAlignment="1" applyProtection="1">
      <alignment horizontal="center" vertical="center" wrapText="1"/>
      <protection locked="0"/>
    </xf>
    <xf numFmtId="0" fontId="24" fillId="0" borderId="58" xfId="0" applyFont="1" applyBorder="1" applyAlignment="1" applyProtection="1">
      <alignment horizontal="right" vertical="center"/>
    </xf>
    <xf numFmtId="0" fontId="24" fillId="0" borderId="71" xfId="0" applyFont="1" applyBorder="1" applyAlignment="1" applyProtection="1">
      <alignment horizontal="right" vertical="center"/>
    </xf>
    <xf numFmtId="0" fontId="24" fillId="0" borderId="80" xfId="0" applyFont="1" applyBorder="1" applyAlignment="1" applyProtection="1">
      <alignment horizontal="right" vertical="center"/>
    </xf>
    <xf numFmtId="0" fontId="31" fillId="0" borderId="33" xfId="0" applyFont="1" applyBorder="1" applyAlignment="1" applyProtection="1">
      <alignment horizontal="center" vertical="center"/>
      <protection locked="0"/>
    </xf>
    <xf numFmtId="0" fontId="40" fillId="0" borderId="28" xfId="0" applyFont="1" applyBorder="1" applyAlignment="1" applyProtection="1">
      <alignment horizontal="right" vertical="center"/>
    </xf>
    <xf numFmtId="0" fontId="40" fillId="0" borderId="68" xfId="0" applyFont="1" applyBorder="1" applyAlignment="1" applyProtection="1">
      <alignment horizontal="right" vertical="center"/>
    </xf>
    <xf numFmtId="0" fontId="40" fillId="0" borderId="78" xfId="0" applyFont="1" applyBorder="1" applyAlignment="1" applyProtection="1">
      <alignment horizontal="right" vertical="center"/>
    </xf>
    <xf numFmtId="0" fontId="23" fillId="0" borderId="75" xfId="0" applyFont="1" applyBorder="1" applyAlignment="1" applyProtection="1">
      <alignment horizontal="center" vertical="center"/>
    </xf>
    <xf numFmtId="0" fontId="23" fillId="0" borderId="74" xfId="0" applyFont="1" applyBorder="1" applyAlignment="1" applyProtection="1">
      <alignment horizontal="center" vertical="center"/>
      <protection locked="0"/>
    </xf>
    <xf numFmtId="0" fontId="23" fillId="0" borderId="61" xfId="0" applyFont="1" applyBorder="1" applyAlignment="1" applyProtection="1">
      <alignment vertical="center"/>
    </xf>
    <xf numFmtId="0" fontId="23" fillId="0" borderId="83" xfId="0" applyFont="1" applyBorder="1" applyAlignment="1" applyProtection="1">
      <alignment horizontal="center" vertical="center"/>
      <protection locked="0"/>
    </xf>
    <xf numFmtId="0" fontId="26" fillId="0" borderId="61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protection locked="0"/>
    </xf>
    <xf numFmtId="0" fontId="24" fillId="0" borderId="86" xfId="0" applyFont="1" applyBorder="1" applyAlignment="1" applyProtection="1">
      <alignment horizontal="right" vertical="center"/>
    </xf>
    <xf numFmtId="0" fontId="24" fillId="0" borderId="87" xfId="0" applyFont="1" applyBorder="1" applyAlignment="1" applyProtection="1">
      <alignment horizontal="right" vertical="center"/>
    </xf>
    <xf numFmtId="0" fontId="24" fillId="0" borderId="88" xfId="0" applyFont="1" applyBorder="1" applyAlignment="1" applyProtection="1">
      <alignment horizontal="right" vertical="center"/>
    </xf>
    <xf numFmtId="0" fontId="24" fillId="0" borderId="61" xfId="0" applyFont="1" applyBorder="1" applyAlignment="1" applyProtection="1">
      <alignment horizontal="right" vertical="center"/>
    </xf>
    <xf numFmtId="0" fontId="26" fillId="0" borderId="0" xfId="0" applyFont="1" applyBorder="1" applyAlignment="1" applyProtection="1">
      <alignment horizontal="center" vertical="center" textRotation="255" wrapText="1"/>
      <protection locked="0"/>
    </xf>
    <xf numFmtId="0" fontId="41" fillId="0" borderId="0" xfId="0" applyFont="1" applyProtection="1">
      <alignment vertical="center"/>
      <protection locked="0"/>
    </xf>
    <xf numFmtId="0" fontId="36" fillId="0" borderId="0" xfId="0" applyFont="1" applyFill="1" applyBorder="1" applyAlignment="1" applyProtection="1">
      <alignment horizontal="left" vertical="center"/>
      <protection locked="0"/>
    </xf>
    <xf numFmtId="0" fontId="44" fillId="0" borderId="0" xfId="0" applyFont="1" applyBorder="1" applyAlignment="1" applyProtection="1">
      <protection locked="0"/>
    </xf>
    <xf numFmtId="0" fontId="45" fillId="0" borderId="0" xfId="0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Border="1" applyAlignment="1" applyProtection="1">
      <alignment horizontal="center" vertical="center" textRotation="255"/>
      <protection locked="0"/>
    </xf>
    <xf numFmtId="0" fontId="46" fillId="0" borderId="0" xfId="0" applyFont="1" applyBorder="1" applyAlignment="1" applyProtection="1">
      <alignment horizontal="left" vertical="center"/>
      <protection locked="0"/>
    </xf>
    <xf numFmtId="0" fontId="45" fillId="0" borderId="0" xfId="0" applyFont="1" applyFill="1" applyBorder="1" applyAlignment="1" applyProtection="1">
      <alignment horizontal="left" vertical="center"/>
      <protection locked="0"/>
    </xf>
    <xf numFmtId="0" fontId="26" fillId="0" borderId="0" xfId="0" applyFont="1" applyBorder="1" applyAlignment="1" applyProtection="1">
      <alignment horizontal="left" vertical="center"/>
      <protection locked="0"/>
    </xf>
    <xf numFmtId="0" fontId="26" fillId="0" borderId="0" xfId="0" applyFont="1" applyBorder="1" applyAlignment="1" applyProtection="1">
      <alignment horizontal="center" vertical="center"/>
      <protection locked="0"/>
    </xf>
    <xf numFmtId="0" fontId="26" fillId="0" borderId="49" xfId="0" applyFont="1" applyBorder="1" applyAlignment="1" applyProtection="1">
      <alignment horizontal="center" vertical="center"/>
      <protection locked="0"/>
    </xf>
    <xf numFmtId="0" fontId="26" fillId="0" borderId="46" xfId="0" applyFont="1" applyBorder="1" applyAlignment="1" applyProtection="1">
      <alignment horizontal="center" vertical="center"/>
      <protection locked="0"/>
    </xf>
    <xf numFmtId="0" fontId="36" fillId="0" borderId="26" xfId="0" applyFont="1" applyFill="1" applyBorder="1" applyAlignment="1" applyProtection="1">
      <alignment horizontal="center" vertical="center"/>
      <protection locked="0"/>
    </xf>
    <xf numFmtId="0" fontId="26" fillId="0" borderId="26" xfId="0" applyFont="1" applyFill="1" applyBorder="1" applyAlignment="1" applyProtection="1">
      <alignment horizontal="center" vertical="center"/>
      <protection locked="0"/>
    </xf>
    <xf numFmtId="0" fontId="26" fillId="0" borderId="33" xfId="0" applyFont="1" applyBorder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vertical="center"/>
      <protection locked="0"/>
    </xf>
    <xf numFmtId="0" fontId="36" fillId="0" borderId="0" xfId="0" applyFont="1" applyFill="1" applyBorder="1" applyAlignment="1" applyProtection="1">
      <alignment vertical="center"/>
      <protection locked="0"/>
    </xf>
    <xf numFmtId="0" fontId="26" fillId="0" borderId="70" xfId="0" applyFont="1" applyBorder="1" applyAlignment="1" applyProtection="1">
      <alignment vertical="center"/>
      <protection locked="0"/>
    </xf>
    <xf numFmtId="0" fontId="45" fillId="0" borderId="58" xfId="0" applyFont="1" applyBorder="1" applyAlignment="1" applyProtection="1">
      <alignment vertical="center"/>
      <protection locked="0"/>
    </xf>
    <xf numFmtId="0" fontId="45" fillId="0" borderId="66" xfId="0" applyFont="1" applyBorder="1" applyAlignment="1" applyProtection="1">
      <alignment vertical="center"/>
      <protection locked="0"/>
    </xf>
    <xf numFmtId="0" fontId="45" fillId="0" borderId="71" xfId="0" applyFont="1" applyBorder="1" applyAlignment="1" applyProtection="1">
      <alignment vertical="center"/>
      <protection locked="0"/>
    </xf>
    <xf numFmtId="0" fontId="45" fillId="0" borderId="57" xfId="0" applyFont="1" applyBorder="1" applyAlignment="1" applyProtection="1">
      <alignment vertical="center"/>
      <protection locked="0"/>
    </xf>
    <xf numFmtId="0" fontId="36" fillId="0" borderId="36" xfId="0" applyFont="1" applyBorder="1" applyAlignment="1" applyProtection="1">
      <alignment vertical="center"/>
    </xf>
    <xf numFmtId="0" fontId="36" fillId="0" borderId="0" xfId="0" applyFont="1" applyFill="1" applyBorder="1" applyAlignment="1" applyProtection="1">
      <alignment horizontal="left"/>
      <protection locked="0"/>
    </xf>
    <xf numFmtId="0" fontId="26" fillId="0" borderId="36" xfId="0" applyFont="1" applyBorder="1" applyAlignment="1" applyProtection="1">
      <alignment vertical="center"/>
    </xf>
    <xf numFmtId="0" fontId="36" fillId="0" borderId="26" xfId="0" applyFont="1" applyFill="1" applyBorder="1" applyAlignment="1" applyProtection="1">
      <alignment horizontal="right" vertical="center"/>
      <protection locked="0"/>
    </xf>
    <xf numFmtId="0" fontId="26" fillId="0" borderId="0" xfId="0" applyFont="1" applyFill="1" applyBorder="1" applyProtection="1">
      <alignment vertical="center"/>
      <protection locked="0"/>
    </xf>
    <xf numFmtId="0" fontId="26" fillId="0" borderId="0" xfId="0" applyFont="1" applyBorder="1" applyAlignment="1" applyProtection="1">
      <alignment horizontal="left" vertical="center"/>
    </xf>
    <xf numFmtId="0" fontId="48" fillId="0" borderId="0" xfId="0" applyFont="1" applyBorder="1" applyAlignment="1" applyProtection="1">
      <alignment vertical="center" wrapText="1"/>
      <protection locked="0"/>
    </xf>
    <xf numFmtId="0" fontId="36" fillId="0" borderId="36" xfId="0" applyFont="1" applyBorder="1" applyAlignment="1" applyProtection="1">
      <alignment horizontal="center" vertical="center"/>
    </xf>
    <xf numFmtId="0" fontId="26" fillId="0" borderId="32" xfId="0" applyFont="1" applyBorder="1" applyAlignment="1" applyProtection="1">
      <alignment horizontal="center" vertical="center"/>
      <protection locked="0"/>
    </xf>
    <xf numFmtId="178" fontId="32" fillId="0" borderId="28" xfId="0" applyNumberFormat="1" applyFont="1" applyBorder="1" applyAlignment="1" applyProtection="1">
      <alignment horizontal="right" vertical="center"/>
      <protection locked="0"/>
    </xf>
    <xf numFmtId="178" fontId="32" fillId="0" borderId="68" xfId="0" applyNumberFormat="1" applyFont="1" applyBorder="1" applyAlignment="1" applyProtection="1">
      <alignment horizontal="right" vertical="center"/>
      <protection locked="0"/>
    </xf>
    <xf numFmtId="178" fontId="32" fillId="0" borderId="68" xfId="0" applyNumberFormat="1" applyFont="1" applyBorder="1" applyAlignment="1" applyProtection="1">
      <alignment horizontal="right" vertical="center"/>
    </xf>
    <xf numFmtId="0" fontId="26" fillId="0" borderId="33" xfId="0" applyFont="1" applyBorder="1" applyAlignment="1" applyProtection="1">
      <alignment horizontal="center" vertical="center"/>
    </xf>
    <xf numFmtId="0" fontId="45" fillId="0" borderId="58" xfId="0" applyFont="1" applyBorder="1" applyAlignment="1" applyProtection="1">
      <alignment horizontal="right" vertical="center"/>
      <protection locked="0"/>
    </xf>
    <xf numFmtId="0" fontId="45" fillId="0" borderId="71" xfId="0" applyFont="1" applyBorder="1" applyAlignment="1" applyProtection="1">
      <alignment horizontal="right" vertical="center"/>
      <protection locked="0"/>
    </xf>
    <xf numFmtId="0" fontId="45" fillId="0" borderId="89" xfId="0" applyFont="1" applyBorder="1" applyAlignment="1" applyProtection="1">
      <alignment horizontal="right" vertical="center"/>
      <protection locked="0"/>
    </xf>
    <xf numFmtId="178" fontId="31" fillId="0" borderId="33" xfId="0" applyNumberFormat="1" applyFont="1" applyBorder="1" applyAlignment="1" applyProtection="1">
      <alignment horizontal="center" vertical="center"/>
      <protection locked="0"/>
    </xf>
    <xf numFmtId="0" fontId="49" fillId="0" borderId="28" xfId="0" applyFont="1" applyBorder="1" applyAlignment="1" applyProtection="1">
      <alignment horizontal="right" vertical="center"/>
    </xf>
    <xf numFmtId="0" fontId="49" fillId="0" borderId="68" xfId="0" applyFont="1" applyBorder="1" applyAlignment="1" applyProtection="1">
      <alignment horizontal="right" vertical="center"/>
    </xf>
    <xf numFmtId="0" fontId="26" fillId="0" borderId="75" xfId="0" applyFont="1" applyBorder="1" applyAlignment="1" applyProtection="1">
      <alignment horizontal="center" vertical="center"/>
      <protection locked="0"/>
    </xf>
    <xf numFmtId="0" fontId="26" fillId="0" borderId="74" xfId="0" applyFont="1" applyBorder="1" applyAlignment="1" applyProtection="1">
      <alignment horizontal="center" vertical="center"/>
      <protection locked="0"/>
    </xf>
    <xf numFmtId="0" fontId="26" fillId="0" borderId="61" xfId="0" applyFont="1" applyBorder="1" applyAlignment="1" applyProtection="1">
      <alignment vertical="center"/>
    </xf>
    <xf numFmtId="0" fontId="26" fillId="0" borderId="83" xfId="0" applyFont="1" applyBorder="1" applyAlignment="1" applyProtection="1">
      <alignment horizontal="center" vertical="center"/>
      <protection locked="0"/>
    </xf>
    <xf numFmtId="0" fontId="26" fillId="0" borderId="0" xfId="0" applyFont="1" applyFill="1" applyBorder="1" applyAlignment="1" applyProtection="1">
      <protection locked="0"/>
    </xf>
    <xf numFmtId="0" fontId="45" fillId="0" borderId="86" xfId="0" applyFont="1" applyBorder="1" applyAlignment="1" applyProtection="1">
      <alignment horizontal="right" vertical="center"/>
      <protection locked="0"/>
    </xf>
    <xf numFmtId="0" fontId="45" fillId="0" borderId="87" xfId="0" applyFont="1" applyBorder="1" applyAlignment="1" applyProtection="1">
      <alignment horizontal="right" vertical="center"/>
      <protection locked="0"/>
    </xf>
    <xf numFmtId="0" fontId="45" fillId="0" borderId="90" xfId="0" applyFont="1" applyBorder="1" applyAlignment="1" applyProtection="1">
      <alignment horizontal="right" vertical="center"/>
      <protection locked="0"/>
    </xf>
    <xf numFmtId="0" fontId="45" fillId="0" borderId="61" xfId="0" applyFont="1" applyBorder="1" applyAlignment="1" applyProtection="1">
      <alignment horizontal="right" vertical="center"/>
      <protection locked="0"/>
    </xf>
    <xf numFmtId="0" fontId="41" fillId="0" borderId="0" xfId="0" applyFont="1" applyBorder="1" applyProtection="1">
      <alignment vertical="center"/>
      <protection locked="0"/>
    </xf>
    <xf numFmtId="0" fontId="23" fillId="0" borderId="70" xfId="0" applyFont="1" applyBorder="1" applyAlignment="1" applyProtection="1">
      <alignment vertical="center"/>
      <protection locked="0"/>
    </xf>
    <xf numFmtId="0" fontId="24" fillId="0" borderId="58" xfId="0" applyFont="1" applyBorder="1" applyAlignment="1" applyProtection="1">
      <alignment vertical="center"/>
      <protection locked="0"/>
    </xf>
    <xf numFmtId="0" fontId="24" fillId="0" borderId="66" xfId="0" applyFont="1" applyBorder="1" applyAlignment="1" applyProtection="1">
      <alignment vertical="center"/>
      <protection locked="0"/>
    </xf>
    <xf numFmtId="0" fontId="24" fillId="0" borderId="71" xfId="0" applyFont="1" applyBorder="1" applyAlignment="1" applyProtection="1">
      <alignment vertical="center"/>
      <protection locked="0"/>
    </xf>
    <xf numFmtId="0" fontId="24" fillId="0" borderId="57" xfId="0" applyFont="1" applyBorder="1" applyAlignment="1" applyProtection="1">
      <alignment vertical="center"/>
      <protection locked="0"/>
    </xf>
    <xf numFmtId="0" fontId="55" fillId="0" borderId="36" xfId="0" applyFont="1" applyBorder="1" applyAlignment="1" applyProtection="1">
      <alignment vertical="center"/>
    </xf>
    <xf numFmtId="0" fontId="56" fillId="0" borderId="26" xfId="0" applyFont="1" applyFill="1" applyBorder="1" applyAlignment="1" applyProtection="1">
      <alignment horizontal="right" vertical="center"/>
      <protection locked="0"/>
    </xf>
    <xf numFmtId="0" fontId="56" fillId="0" borderId="47" xfId="0" applyFont="1" applyFill="1" applyBorder="1" applyAlignment="1" applyProtection="1">
      <alignment horizontal="left" vertical="center" wrapText="1"/>
      <protection locked="0"/>
    </xf>
    <xf numFmtId="0" fontId="56" fillId="0" borderId="31" xfId="0" applyFont="1" applyFill="1" applyBorder="1" applyAlignment="1" applyProtection="1">
      <alignment horizontal="left" vertical="center" wrapText="1"/>
      <protection locked="0"/>
    </xf>
    <xf numFmtId="0" fontId="30" fillId="0" borderId="36" xfId="0" applyFont="1" applyFill="1" applyBorder="1" applyAlignment="1" applyProtection="1">
      <alignment horizontal="left" vertical="center" wrapText="1"/>
      <protection locked="0"/>
    </xf>
    <xf numFmtId="0" fontId="55" fillId="0" borderId="36" xfId="0" applyFont="1" applyBorder="1" applyAlignment="1" applyProtection="1">
      <alignment horizontal="center" vertical="center"/>
    </xf>
    <xf numFmtId="0" fontId="54" fillId="0" borderId="28" xfId="0" applyFont="1" applyBorder="1" applyAlignment="1" applyProtection="1">
      <alignment horizontal="right" vertical="center"/>
      <protection locked="0"/>
    </xf>
    <xf numFmtId="0" fontId="54" fillId="0" borderId="68" xfId="0" applyFont="1" applyBorder="1" applyAlignment="1" applyProtection="1">
      <alignment horizontal="right" vertical="center"/>
      <protection locked="0"/>
    </xf>
    <xf numFmtId="0" fontId="54" fillId="0" borderId="68" xfId="0" applyFont="1" applyBorder="1" applyAlignment="1" applyProtection="1">
      <alignment horizontal="right" vertical="center"/>
    </xf>
    <xf numFmtId="0" fontId="24" fillId="0" borderId="58" xfId="0" applyFont="1" applyBorder="1" applyAlignment="1" applyProtection="1">
      <alignment horizontal="right" vertical="center"/>
      <protection locked="0"/>
    </xf>
    <xf numFmtId="0" fontId="24" fillId="0" borderId="71" xfId="0" applyFont="1" applyBorder="1" applyAlignment="1" applyProtection="1">
      <alignment horizontal="right" vertical="center"/>
      <protection locked="0"/>
    </xf>
    <xf numFmtId="0" fontId="24" fillId="0" borderId="89" xfId="0" applyFont="1" applyBorder="1" applyAlignment="1" applyProtection="1">
      <alignment horizontal="right" vertical="center"/>
      <protection locked="0"/>
    </xf>
    <xf numFmtId="0" fontId="53" fillId="0" borderId="33" xfId="0" applyFont="1" applyBorder="1" applyAlignment="1" applyProtection="1">
      <alignment horizontal="center" vertical="center"/>
      <protection locked="0"/>
    </xf>
    <xf numFmtId="0" fontId="24" fillId="0" borderId="86" xfId="0" applyFont="1" applyBorder="1" applyAlignment="1" applyProtection="1">
      <alignment horizontal="right" vertical="center"/>
      <protection locked="0"/>
    </xf>
    <xf numFmtId="0" fontId="24" fillId="0" borderId="87" xfId="0" applyFont="1" applyBorder="1" applyAlignment="1" applyProtection="1">
      <alignment horizontal="right" vertical="center"/>
      <protection locked="0"/>
    </xf>
    <xf numFmtId="0" fontId="24" fillId="0" borderId="90" xfId="0" applyFont="1" applyBorder="1" applyAlignment="1" applyProtection="1">
      <alignment horizontal="right" vertical="center"/>
      <protection locked="0"/>
    </xf>
    <xf numFmtId="0" fontId="24" fillId="0" borderId="61" xfId="0" applyFont="1" applyBorder="1" applyAlignment="1" applyProtection="1">
      <alignment horizontal="right" vertical="center"/>
      <protection locked="0"/>
    </xf>
    <xf numFmtId="0" fontId="19" fillId="0" borderId="0" xfId="0" applyFont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58" fillId="0" borderId="0" xfId="0" applyFont="1">
      <alignment vertical="center"/>
    </xf>
    <xf numFmtId="0" fontId="19" fillId="0" borderId="0" xfId="0" applyFont="1" applyAlignment="1">
      <alignment horizontal="left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top"/>
    </xf>
    <xf numFmtId="0" fontId="35" fillId="0" borderId="0" xfId="0" applyFont="1" applyAlignment="1">
      <alignment vertical="center" wrapText="1"/>
    </xf>
    <xf numFmtId="0" fontId="37" fillId="0" borderId="34" xfId="0" applyFont="1" applyBorder="1">
      <alignment vertical="center"/>
    </xf>
    <xf numFmtId="0" fontId="37" fillId="0" borderId="34" xfId="0" applyFont="1" applyBorder="1" applyAlignment="1">
      <alignment horizontal="center" vertical="center"/>
    </xf>
    <xf numFmtId="0" fontId="37" fillId="0" borderId="25" xfId="0" applyFont="1" applyBorder="1" applyAlignment="1" applyProtection="1">
      <alignment horizontal="center" vertical="center" wrapText="1"/>
      <protection locked="0"/>
    </xf>
    <xf numFmtId="0" fontId="21" fillId="0" borderId="91" xfId="0" applyFont="1" applyFill="1" applyBorder="1" applyAlignment="1">
      <alignment horizontal="left" vertical="center"/>
    </xf>
    <xf numFmtId="0" fontId="23" fillId="0" borderId="25" xfId="0" applyFont="1" applyBorder="1" applyAlignment="1">
      <alignment horizontal="center" vertical="center" wrapText="1"/>
    </xf>
    <xf numFmtId="0" fontId="37" fillId="0" borderId="84" xfId="0" applyFont="1" applyBorder="1" applyAlignment="1">
      <alignment horizontal="left" vertical="center"/>
    </xf>
    <xf numFmtId="0" fontId="21" fillId="0" borderId="82" xfId="0" applyFont="1" applyBorder="1" applyAlignment="1">
      <alignment horizontal="left" vertical="center"/>
    </xf>
    <xf numFmtId="0" fontId="23" fillId="0" borderId="85" xfId="0" applyFont="1" applyBorder="1" applyAlignment="1">
      <alignment horizontal="left" vertical="center" wrapText="1"/>
    </xf>
    <xf numFmtId="0" fontId="59" fillId="0" borderId="0" xfId="0" applyFont="1">
      <alignment vertical="center"/>
    </xf>
    <xf numFmtId="0" fontId="59" fillId="0" borderId="0" xfId="0" applyFont="1" applyAlignment="1">
      <alignment horizontal="left" vertical="top" wrapText="1"/>
    </xf>
    <xf numFmtId="176" fontId="30" fillId="0" borderId="15" xfId="0" applyNumberFormat="1" applyFont="1" applyFill="1" applyBorder="1" applyAlignment="1" applyProtection="1">
      <alignment horizontal="center" vertical="center"/>
      <protection locked="0"/>
    </xf>
    <xf numFmtId="0" fontId="30" fillId="0" borderId="15" xfId="0" applyFont="1" applyFill="1" applyBorder="1" applyAlignment="1" applyProtection="1">
      <alignment horizontal="left" vertical="center" wrapText="1"/>
      <protection locked="0"/>
    </xf>
    <xf numFmtId="0" fontId="30" fillId="0" borderId="15" xfId="0" applyFont="1" applyFill="1" applyBorder="1" applyAlignment="1" applyProtection="1">
      <alignment horizontal="left" vertical="center"/>
      <protection locked="0"/>
    </xf>
    <xf numFmtId="0" fontId="60" fillId="0" borderId="0" xfId="0" applyFont="1" applyAlignment="1">
      <alignment vertical="center" wrapText="1"/>
    </xf>
    <xf numFmtId="0" fontId="61" fillId="0" borderId="0" xfId="0" applyFont="1">
      <alignment vertical="center"/>
    </xf>
    <xf numFmtId="176" fontId="30" fillId="0" borderId="0" xfId="0" applyNumberFormat="1" applyFont="1" applyFill="1" applyBorder="1" applyAlignment="1" applyProtection="1">
      <alignment horizontal="center" vertical="center"/>
      <protection locked="0"/>
    </xf>
    <xf numFmtId="0" fontId="30" fillId="0" borderId="0" xfId="0" applyFont="1" applyFill="1" applyBorder="1" applyAlignment="1" applyProtection="1">
      <alignment horizontal="left" vertical="center" wrapText="1"/>
      <protection locked="0"/>
    </xf>
    <xf numFmtId="0" fontId="30" fillId="0" borderId="0" xfId="0" applyFont="1" applyFill="1" applyBorder="1" applyAlignment="1" applyProtection="1">
      <alignment horizontal="left" vertical="center"/>
      <protection locked="0"/>
    </xf>
    <xf numFmtId="0" fontId="60" fillId="0" borderId="0" xfId="0" applyFont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top"/>
    </xf>
    <xf numFmtId="0" fontId="22" fillId="0" borderId="0" xfId="0" applyFont="1" applyFill="1" applyBorder="1" applyAlignment="1">
      <alignment horizontal="left"/>
    </xf>
    <xf numFmtId="0" fontId="23" fillId="0" borderId="0" xfId="0" applyFont="1" applyAlignment="1">
      <alignment vertical="center" wrapText="1"/>
    </xf>
    <xf numFmtId="0" fontId="19" fillId="0" borderId="3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37" fillId="0" borderId="0" xfId="0" applyFont="1" applyBorder="1" applyAlignment="1">
      <alignment horizontal="right" vertical="center"/>
    </xf>
    <xf numFmtId="0" fontId="27" fillId="0" borderId="29" xfId="0" applyFont="1" applyBorder="1" applyAlignment="1">
      <alignment horizontal="right" vertical="center"/>
    </xf>
    <xf numFmtId="0" fontId="24" fillId="0" borderId="29" xfId="0" applyFont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7" fillId="0" borderId="24" xfId="0" applyFont="1" applyBorder="1" applyAlignment="1">
      <alignment horizontal="right" vertical="center"/>
    </xf>
    <xf numFmtId="0" fontId="24" fillId="0" borderId="24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45" fillId="0" borderId="24" xfId="0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center"/>
    </xf>
    <xf numFmtId="0" fontId="53" fillId="0" borderId="24" xfId="0" applyFont="1" applyBorder="1" applyAlignment="1">
      <alignment horizontal="left" vertical="center"/>
    </xf>
    <xf numFmtId="0" fontId="23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left" vertical="center"/>
    </xf>
    <xf numFmtId="0" fontId="24" fillId="0" borderId="4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31" fillId="0" borderId="17" xfId="0" applyFont="1" applyBorder="1" applyAlignment="1">
      <alignment horizontal="right" vertical="center"/>
    </xf>
    <xf numFmtId="0" fontId="31" fillId="0" borderId="12" xfId="0" applyFont="1" applyBorder="1" applyAlignment="1">
      <alignment horizontal="right" vertical="center"/>
    </xf>
    <xf numFmtId="0" fontId="19" fillId="0" borderId="97" xfId="0" applyFont="1" applyFill="1" applyBorder="1" applyAlignment="1">
      <alignment horizontal="center" vertical="center" wrapText="1"/>
    </xf>
    <xf numFmtId="0" fontId="31" fillId="0" borderId="34" xfId="0" applyFont="1" applyBorder="1" applyAlignment="1">
      <alignment horizontal="right" vertical="center"/>
    </xf>
    <xf numFmtId="0" fontId="31" fillId="0" borderId="25" xfId="0" applyFont="1" applyBorder="1" applyAlignment="1">
      <alignment horizontal="right" vertical="center"/>
    </xf>
    <xf numFmtId="0" fontId="19" fillId="0" borderId="10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99" xfId="0" applyFont="1" applyBorder="1" applyAlignment="1">
      <alignment horizontal="left" vertical="center" wrapText="1"/>
    </xf>
    <xf numFmtId="0" fontId="21" fillId="0" borderId="0" xfId="0" applyFont="1" applyBorder="1" applyAlignment="1" applyProtection="1">
      <alignment horizontal="center" vertical="top" wrapText="1"/>
      <protection locked="0"/>
    </xf>
    <xf numFmtId="0" fontId="23" fillId="0" borderId="42" xfId="0" applyFont="1" applyBorder="1" applyAlignment="1">
      <alignment horizontal="left" vertical="center"/>
    </xf>
    <xf numFmtId="0" fontId="31" fillId="0" borderId="49" xfId="0" applyFont="1" applyBorder="1" applyAlignment="1" applyProtection="1">
      <alignment horizontal="right" vertical="center"/>
      <protection locked="0"/>
    </xf>
    <xf numFmtId="0" fontId="21" fillId="0" borderId="0" xfId="0" applyFont="1" applyBorder="1" applyAlignment="1" applyProtection="1">
      <alignment horizontal="right" vertical="top" wrapText="1"/>
      <protection locked="0"/>
    </xf>
    <xf numFmtId="0" fontId="27" fillId="0" borderId="36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left" vertical="center" wrapText="1"/>
    </xf>
    <xf numFmtId="0" fontId="23" fillId="0" borderId="0" xfId="0" applyFont="1" applyBorder="1">
      <alignment vertical="center"/>
    </xf>
    <xf numFmtId="0" fontId="0" fillId="0" borderId="107" xfId="0" applyBorder="1">
      <alignment vertical="center"/>
    </xf>
    <xf numFmtId="0" fontId="23" fillId="0" borderId="109" xfId="0" applyFont="1" applyBorder="1" applyAlignment="1">
      <alignment horizontal="left" vertical="center"/>
    </xf>
    <xf numFmtId="0" fontId="23" fillId="0" borderId="110" xfId="0" applyFont="1" applyBorder="1" applyAlignment="1">
      <alignment horizontal="left" vertical="center"/>
    </xf>
    <xf numFmtId="0" fontId="52" fillId="0" borderId="33" xfId="0" applyFont="1" applyFill="1" applyBorder="1" applyAlignment="1">
      <alignment horizontal="center" vertical="center"/>
    </xf>
    <xf numFmtId="0" fontId="24" fillId="0" borderId="75" xfId="0" applyFont="1" applyBorder="1" applyAlignment="1">
      <alignment horizontal="left" vertical="center"/>
    </xf>
    <xf numFmtId="0" fontId="23" fillId="0" borderId="84" xfId="0" applyFont="1" applyBorder="1" applyAlignment="1">
      <alignment horizontal="left" vertical="center"/>
    </xf>
    <xf numFmtId="0" fontId="23" fillId="0" borderId="61" xfId="0" applyFont="1" applyBorder="1" applyAlignment="1">
      <alignment horizontal="left" vertical="center" wrapText="1"/>
    </xf>
    <xf numFmtId="0" fontId="21" fillId="0" borderId="84" xfId="0" applyFont="1" applyBorder="1" applyAlignment="1">
      <alignment horizontal="left" vertical="center" wrapText="1"/>
    </xf>
    <xf numFmtId="0" fontId="21" fillId="0" borderId="81" xfId="0" applyFont="1" applyBorder="1" applyAlignment="1">
      <alignment horizontal="left" vertical="center" wrapText="1"/>
    </xf>
    <xf numFmtId="0" fontId="23" fillId="0" borderId="75" xfId="0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0" fillId="0" borderId="0" xfId="0" applyFont="1" applyBorder="1" applyAlignment="1">
      <alignment horizontal="left"/>
    </xf>
    <xf numFmtId="0" fontId="24" fillId="19" borderId="0" xfId="0" applyFont="1" applyFill="1" applyBorder="1" applyAlignment="1" applyProtection="1">
      <alignment horizontal="center" vertical="center"/>
      <protection locked="0"/>
    </xf>
    <xf numFmtId="0" fontId="34" fillId="0" borderId="0" xfId="0" applyFont="1" applyBorder="1" applyAlignment="1" applyProtection="1">
      <alignment horizontal="center" vertical="center"/>
      <protection locked="0"/>
    </xf>
    <xf numFmtId="178" fontId="31" fillId="0" borderId="49" xfId="0" applyNumberFormat="1" applyFont="1" applyBorder="1" applyAlignment="1">
      <alignment horizontal="right" vertical="center"/>
    </xf>
    <xf numFmtId="178" fontId="31" fillId="0" borderId="33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right" vertical="top" wrapText="1"/>
    </xf>
    <xf numFmtId="178" fontId="31" fillId="0" borderId="34" xfId="0" applyNumberFormat="1" applyFont="1" applyBorder="1" applyAlignment="1">
      <alignment horizontal="right" vertical="center"/>
    </xf>
    <xf numFmtId="0" fontId="53" fillId="0" borderId="49" xfId="0" applyFont="1" applyBorder="1" applyAlignment="1">
      <alignment horizontal="right" vertical="center"/>
    </xf>
    <xf numFmtId="0" fontId="53" fillId="0" borderId="33" xfId="0" applyFont="1" applyBorder="1" applyAlignment="1">
      <alignment horizontal="right" vertical="center"/>
    </xf>
    <xf numFmtId="0" fontId="53" fillId="0" borderId="34" xfId="0" applyFont="1" applyBorder="1" applyAlignment="1">
      <alignment horizontal="right" vertical="center"/>
    </xf>
    <xf numFmtId="0" fontId="23" fillId="0" borderId="0" xfId="0" applyFont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0" fillId="0" borderId="22" xfId="0" applyFont="1" applyBorder="1" applyAlignment="1" applyProtection="1">
      <alignment horizontal="center" vertical="center"/>
      <protection locked="0"/>
    </xf>
    <xf numFmtId="0" fontId="0" fillId="0" borderId="36" xfId="0" applyFont="1" applyBorder="1" applyAlignment="1" applyProtection="1">
      <alignment horizontal="center" vertical="center"/>
      <protection locked="0"/>
    </xf>
    <xf numFmtId="0" fontId="0" fillId="0" borderId="61" xfId="0" applyFont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24" fillId="18" borderId="47" xfId="0" applyFont="1" applyFill="1" applyBorder="1" applyAlignment="1" applyProtection="1">
      <alignment horizontal="center" vertical="center" wrapText="1"/>
      <protection locked="0"/>
    </xf>
    <xf numFmtId="0" fontId="24" fillId="18" borderId="39" xfId="0" applyFont="1" applyFill="1" applyBorder="1" applyAlignment="1" applyProtection="1">
      <alignment horizontal="center" vertical="center" wrapText="1"/>
      <protection locked="0"/>
    </xf>
    <xf numFmtId="0" fontId="30" fillId="0" borderId="29" xfId="0" applyFont="1" applyFill="1" applyBorder="1" applyAlignment="1" applyProtection="1">
      <alignment horizontal="center" vertical="top" wrapText="1"/>
      <protection locked="0"/>
    </xf>
    <xf numFmtId="0" fontId="30" fillId="0" borderId="40" xfId="0" applyFont="1" applyFill="1" applyBorder="1" applyAlignment="1" applyProtection="1">
      <alignment horizontal="center" vertical="top" wrapText="1"/>
      <protection locked="0"/>
    </xf>
    <xf numFmtId="0" fontId="21" fillId="18" borderId="12" xfId="0" applyFont="1" applyFill="1" applyBorder="1" applyAlignment="1" applyProtection="1">
      <alignment horizontal="center" vertical="center"/>
      <protection locked="0"/>
    </xf>
    <xf numFmtId="0" fontId="21" fillId="18" borderId="25" xfId="0" applyFont="1" applyFill="1" applyBorder="1" applyAlignment="1" applyProtection="1">
      <alignment horizontal="center" vertical="center"/>
      <protection locked="0"/>
    </xf>
    <xf numFmtId="0" fontId="21" fillId="18" borderId="41" xfId="0" applyFont="1" applyFill="1" applyBorder="1" applyAlignment="1" applyProtection="1">
      <alignment horizontal="center" vertical="center"/>
      <protection locked="0"/>
    </xf>
    <xf numFmtId="0" fontId="30" fillId="0" borderId="48" xfId="0" applyFont="1" applyFill="1" applyBorder="1" applyAlignment="1" applyProtection="1">
      <alignment horizontal="right" vertical="center" wrapText="1"/>
    </xf>
    <xf numFmtId="0" fontId="30" fillId="0" borderId="25" xfId="0" applyFont="1" applyFill="1" applyBorder="1" applyAlignment="1" applyProtection="1">
      <alignment horizontal="right" vertical="center" wrapText="1"/>
    </xf>
    <xf numFmtId="0" fontId="30" fillId="0" borderId="24" xfId="0" applyFont="1" applyFill="1" applyBorder="1" applyAlignment="1" applyProtection="1">
      <alignment horizontal="left" vertical="center" wrapText="1"/>
      <protection locked="0"/>
    </xf>
    <xf numFmtId="0" fontId="30" fillId="0" borderId="81" xfId="0" applyFont="1" applyFill="1" applyBorder="1" applyAlignment="1" applyProtection="1">
      <alignment horizontal="left" vertical="center" wrapText="1"/>
      <protection locked="0"/>
    </xf>
    <xf numFmtId="0" fontId="30" fillId="0" borderId="48" xfId="0" applyFont="1" applyFill="1" applyBorder="1" applyAlignment="1" applyProtection="1">
      <alignment horizontal="left" vertical="center" wrapText="1"/>
      <protection locked="0"/>
    </xf>
    <xf numFmtId="0" fontId="30" fillId="0" borderId="25" xfId="0" applyFont="1" applyFill="1" applyBorder="1" applyAlignment="1" applyProtection="1">
      <alignment horizontal="left" vertical="center" wrapText="1"/>
      <protection locked="0"/>
    </xf>
    <xf numFmtId="0" fontId="30" fillId="0" borderId="82" xfId="0" applyFont="1" applyFill="1" applyBorder="1" applyAlignment="1" applyProtection="1">
      <alignment horizontal="left" vertical="center" wrapText="1"/>
      <protection locked="0"/>
    </xf>
    <xf numFmtId="0" fontId="21" fillId="18" borderId="13" xfId="0" applyFont="1" applyFill="1" applyBorder="1" applyAlignment="1" applyProtection="1">
      <alignment horizontal="center" vertical="center"/>
      <protection locked="0"/>
    </xf>
    <xf numFmtId="0" fontId="21" fillId="18" borderId="26" xfId="0" applyFont="1" applyFill="1" applyBorder="1" applyAlignment="1" applyProtection="1">
      <alignment horizontal="center" vertical="center"/>
      <protection locked="0"/>
    </xf>
    <xf numFmtId="0" fontId="21" fillId="18" borderId="42" xfId="0" applyFont="1" applyFill="1" applyBorder="1" applyAlignment="1" applyProtection="1">
      <alignment horizontal="center" vertical="center"/>
      <protection locked="0"/>
    </xf>
    <xf numFmtId="0" fontId="30" fillId="0" borderId="49" xfId="0" applyFont="1" applyFill="1" applyBorder="1" applyAlignment="1" applyProtection="1">
      <alignment horizontal="left" vertical="center"/>
      <protection locked="0"/>
    </xf>
    <xf numFmtId="0" fontId="30" fillId="0" borderId="26" xfId="0" applyFont="1" applyFill="1" applyBorder="1" applyAlignment="1" applyProtection="1">
      <alignment horizontal="left" vertical="center"/>
      <protection locked="0"/>
    </xf>
    <xf numFmtId="0" fontId="30" fillId="0" borderId="83" xfId="0" applyFont="1" applyFill="1" applyBorder="1" applyAlignment="1" applyProtection="1">
      <alignment horizontal="left" vertical="center"/>
      <protection locked="0"/>
    </xf>
    <xf numFmtId="0" fontId="24" fillId="0" borderId="23" xfId="0" applyFont="1" applyBorder="1" applyAlignment="1" applyProtection="1">
      <alignment horizontal="right" wrapText="1"/>
      <protection locked="0"/>
    </xf>
    <xf numFmtId="0" fontId="24" fillId="0" borderId="36" xfId="0" applyFont="1" applyBorder="1" applyAlignment="1" applyProtection="1">
      <alignment horizontal="right" wrapText="1"/>
      <protection locked="0"/>
    </xf>
    <xf numFmtId="0" fontId="24" fillId="19" borderId="27" xfId="0" applyFont="1" applyFill="1" applyBorder="1" applyAlignment="1" applyProtection="1">
      <alignment horizontal="center" vertical="center"/>
      <protection locked="0"/>
    </xf>
    <xf numFmtId="0" fontId="24" fillId="19" borderId="34" xfId="0" applyFont="1" applyFill="1" applyBorder="1" applyAlignment="1" applyProtection="1">
      <alignment horizontal="center" vertical="center"/>
      <protection locked="0"/>
    </xf>
    <xf numFmtId="0" fontId="24" fillId="19" borderId="54" xfId="0" applyFont="1" applyFill="1" applyBorder="1" applyAlignment="1" applyProtection="1">
      <alignment horizontal="center" vertical="center"/>
      <protection locked="0"/>
    </xf>
    <xf numFmtId="0" fontId="24" fillId="18" borderId="27" xfId="0" applyFont="1" applyFill="1" applyBorder="1" applyAlignment="1" applyProtection="1">
      <alignment horizontal="center" vertical="center"/>
      <protection locked="0"/>
    </xf>
    <xf numFmtId="0" fontId="24" fillId="18" borderId="34" xfId="0" applyFont="1" applyFill="1" applyBorder="1" applyAlignment="1" applyProtection="1">
      <alignment horizontal="center" vertical="center"/>
      <protection locked="0"/>
    </xf>
    <xf numFmtId="0" fontId="24" fillId="18" borderId="54" xfId="0" applyFont="1" applyFill="1" applyBorder="1" applyAlignment="1" applyProtection="1">
      <alignment horizontal="center" vertical="center"/>
      <protection locked="0"/>
    </xf>
    <xf numFmtId="0" fontId="24" fillId="19" borderId="47" xfId="0" applyFont="1" applyFill="1" applyBorder="1" applyAlignment="1" applyProtection="1">
      <alignment horizontal="center" vertical="center" wrapText="1"/>
      <protection locked="0"/>
    </xf>
    <xf numFmtId="0" fontId="24" fillId="19" borderId="23" xfId="0" applyFont="1" applyFill="1" applyBorder="1" applyAlignment="1" applyProtection="1">
      <alignment horizontal="center" vertical="center" wrapText="1"/>
      <protection locked="0"/>
    </xf>
    <xf numFmtId="0" fontId="24" fillId="19" borderId="39" xfId="0" applyFont="1" applyFill="1" applyBorder="1" applyAlignment="1" applyProtection="1">
      <alignment horizontal="center" vertical="center" wrapText="1"/>
      <protection locked="0"/>
    </xf>
    <xf numFmtId="0" fontId="24" fillId="19" borderId="84" xfId="0" applyFont="1" applyFill="1" applyBorder="1" applyAlignment="1" applyProtection="1">
      <alignment horizontal="center" vertical="center"/>
      <protection locked="0"/>
    </xf>
    <xf numFmtId="0" fontId="28" fillId="0" borderId="28" xfId="0" quotePrefix="1" applyFont="1" applyBorder="1" applyAlignment="1" applyProtection="1">
      <alignment horizontal="left" vertical="center"/>
      <protection locked="0"/>
    </xf>
    <xf numFmtId="0" fontId="24" fillId="0" borderId="37" xfId="0" quotePrefix="1" applyFont="1" applyBorder="1" applyAlignment="1" applyProtection="1">
      <alignment horizontal="left" vertical="center"/>
      <protection locked="0"/>
    </xf>
    <xf numFmtId="0" fontId="24" fillId="0" borderId="58" xfId="0" quotePrefix="1" applyFont="1" applyBorder="1" applyAlignment="1" applyProtection="1">
      <alignment horizontal="left" vertical="center"/>
      <protection locked="0"/>
    </xf>
    <xf numFmtId="0" fontId="24" fillId="0" borderId="28" xfId="0" applyFont="1" applyBorder="1" applyAlignment="1" applyProtection="1">
      <alignment horizontal="center" vertical="center"/>
    </xf>
    <xf numFmtId="0" fontId="24" fillId="0" borderId="37" xfId="0" applyFont="1" applyBorder="1" applyAlignment="1" applyProtection="1">
      <alignment horizontal="center" vertical="center"/>
    </xf>
    <xf numFmtId="0" fontId="24" fillId="0" borderId="58" xfId="0" applyFont="1" applyBorder="1" applyAlignment="1" applyProtection="1">
      <alignment horizontal="center" vertical="center"/>
    </xf>
    <xf numFmtId="0" fontId="32" fillId="0" borderId="28" xfId="0" applyFont="1" applyBorder="1" applyAlignment="1" applyProtection="1">
      <alignment horizontal="center" vertical="center"/>
      <protection locked="0"/>
    </xf>
    <xf numFmtId="0" fontId="32" fillId="0" borderId="37" xfId="0" applyFont="1" applyBorder="1" applyAlignment="1" applyProtection="1">
      <alignment horizontal="center" vertical="center"/>
      <protection locked="0"/>
    </xf>
    <xf numFmtId="0" fontId="24" fillId="0" borderId="76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 wrapText="1"/>
    </xf>
    <xf numFmtId="0" fontId="24" fillId="0" borderId="37" xfId="0" applyFont="1" applyBorder="1" applyAlignment="1" applyProtection="1">
      <alignment horizontal="center" vertical="center" wrapText="1"/>
    </xf>
    <xf numFmtId="0" fontId="24" fillId="0" borderId="58" xfId="0" applyFont="1" applyBorder="1" applyAlignment="1" applyProtection="1">
      <alignment horizontal="center" vertical="center" wrapText="1"/>
    </xf>
    <xf numFmtId="0" fontId="28" fillId="0" borderId="29" xfId="0" quotePrefix="1" applyFont="1" applyBorder="1" applyAlignment="1" applyProtection="1">
      <alignment horizontal="left" vertical="center"/>
      <protection locked="0"/>
    </xf>
    <xf numFmtId="0" fontId="24" fillId="0" borderId="24" xfId="0" quotePrefix="1" applyFont="1" applyBorder="1" applyAlignment="1" applyProtection="1">
      <alignment horizontal="left" vertical="center"/>
      <protection locked="0"/>
    </xf>
    <xf numFmtId="0" fontId="24" fillId="0" borderId="40" xfId="0" quotePrefix="1" applyFont="1" applyBorder="1" applyAlignment="1" applyProtection="1">
      <alignment horizontal="left" vertical="center"/>
      <protection locked="0"/>
    </xf>
    <xf numFmtId="0" fontId="24" fillId="0" borderId="62" xfId="0" applyFont="1" applyBorder="1" applyAlignment="1" applyProtection="1">
      <alignment horizontal="center" vertical="center"/>
    </xf>
    <xf numFmtId="0" fontId="24" fillId="0" borderId="65" xfId="0" applyFont="1" applyBorder="1" applyAlignment="1" applyProtection="1">
      <alignment horizontal="center" vertical="center"/>
    </xf>
    <xf numFmtId="0" fontId="24" fillId="0" borderId="66" xfId="0" applyFont="1" applyBorder="1" applyAlignment="1" applyProtection="1">
      <alignment horizontal="center" vertical="center"/>
    </xf>
    <xf numFmtId="0" fontId="32" fillId="0" borderId="62" xfId="0" applyFont="1" applyBorder="1" applyAlignment="1" applyProtection="1">
      <alignment horizontal="center" vertical="center"/>
      <protection locked="0"/>
    </xf>
    <xf numFmtId="0" fontId="32" fillId="0" borderId="65" xfId="0" applyFont="1" applyBorder="1" applyAlignment="1" applyProtection="1">
      <alignment horizontal="center" vertical="center"/>
      <protection locked="0"/>
    </xf>
    <xf numFmtId="0" fontId="24" fillId="0" borderId="77" xfId="0" applyFont="1" applyBorder="1" applyAlignment="1" applyProtection="1">
      <alignment horizontal="center" vertical="center"/>
      <protection locked="0"/>
    </xf>
    <xf numFmtId="0" fontId="24" fillId="0" borderId="68" xfId="0" applyFont="1" applyBorder="1" applyAlignment="1" applyProtection="1">
      <alignment horizontal="center" vertical="center" wrapText="1"/>
    </xf>
    <xf numFmtId="0" fontId="24" fillId="0" borderId="55" xfId="0" applyFont="1" applyBorder="1" applyAlignment="1" applyProtection="1">
      <alignment horizontal="center" vertical="center" wrapText="1"/>
    </xf>
    <xf numFmtId="0" fontId="24" fillId="0" borderId="71" xfId="0" applyFont="1" applyBorder="1" applyAlignment="1" applyProtection="1">
      <alignment horizontal="center" vertical="center" wrapText="1"/>
    </xf>
    <xf numFmtId="0" fontId="24" fillId="0" borderId="50" xfId="0" applyFont="1" applyBorder="1" applyAlignment="1" applyProtection="1">
      <alignment horizontal="center" vertical="center"/>
      <protection locked="0"/>
    </xf>
    <xf numFmtId="0" fontId="24" fillId="0" borderId="35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24" fillId="0" borderId="63" xfId="0" applyFont="1" applyBorder="1" applyAlignment="1" applyProtection="1">
      <alignment horizontal="center" vertical="center"/>
    </xf>
    <xf numFmtId="0" fontId="24" fillId="0" borderId="56" xfId="0" applyFont="1" applyBorder="1" applyAlignment="1" applyProtection="1">
      <alignment horizontal="center" vertical="center"/>
    </xf>
    <xf numFmtId="0" fontId="24" fillId="0" borderId="67" xfId="0" applyFont="1" applyBorder="1" applyAlignment="1" applyProtection="1">
      <alignment horizontal="center" vertical="center"/>
    </xf>
    <xf numFmtId="0" fontId="24" fillId="0" borderId="51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24" fillId="0" borderId="64" xfId="0" applyFont="1" applyBorder="1" applyAlignment="1" applyProtection="1">
      <alignment horizontal="center" vertical="center"/>
    </xf>
    <xf numFmtId="0" fontId="32" fillId="0" borderId="68" xfId="0" applyFont="1" applyBorder="1" applyAlignment="1" applyProtection="1">
      <alignment horizontal="center" vertical="center"/>
      <protection locked="0"/>
    </xf>
    <xf numFmtId="0" fontId="32" fillId="0" borderId="55" xfId="0" applyFont="1" applyBorder="1" applyAlignment="1" applyProtection="1">
      <alignment horizontal="center" vertical="center"/>
      <protection locked="0"/>
    </xf>
    <xf numFmtId="0" fontId="24" fillId="0" borderId="68" xfId="0" applyFont="1" applyBorder="1" applyAlignment="1" applyProtection="1">
      <alignment horizontal="center" vertical="center"/>
      <protection locked="0"/>
    </xf>
    <xf numFmtId="0" fontId="24" fillId="0" borderId="71" xfId="0" applyFont="1" applyBorder="1" applyAlignment="1" applyProtection="1">
      <alignment horizontal="center" vertical="center"/>
      <protection locked="0"/>
    </xf>
    <xf numFmtId="0" fontId="24" fillId="0" borderId="68" xfId="0" applyFont="1" applyBorder="1" applyAlignment="1" applyProtection="1">
      <alignment horizontal="center" vertical="center"/>
    </xf>
    <xf numFmtId="0" fontId="24" fillId="0" borderId="55" xfId="0" applyFont="1" applyBorder="1" applyAlignment="1" applyProtection="1">
      <alignment horizontal="center" vertical="center"/>
    </xf>
    <xf numFmtId="0" fontId="24" fillId="0" borderId="71" xfId="0" applyFont="1" applyBorder="1" applyAlignment="1" applyProtection="1">
      <alignment horizontal="center" vertical="center"/>
    </xf>
    <xf numFmtId="0" fontId="24" fillId="0" borderId="52" xfId="0" applyFont="1" applyBorder="1" applyAlignment="1" applyProtection="1">
      <alignment horizontal="center" vertical="center"/>
      <protection locked="0"/>
    </xf>
    <xf numFmtId="0" fontId="24" fillId="0" borderId="56" xfId="0" applyFont="1" applyBorder="1" applyAlignment="1" applyProtection="1">
      <alignment horizontal="center" vertical="center"/>
      <protection locked="0"/>
    </xf>
    <xf numFmtId="0" fontId="24" fillId="0" borderId="59" xfId="0" applyFont="1" applyBorder="1" applyAlignment="1" applyProtection="1">
      <alignment horizontal="center" vertical="center"/>
      <protection locked="0"/>
    </xf>
    <xf numFmtId="0" fontId="24" fillId="0" borderId="31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78" xfId="0" applyFont="1" applyBorder="1" applyAlignment="1" applyProtection="1">
      <alignment horizontal="center" vertical="center"/>
      <protection locked="0"/>
    </xf>
    <xf numFmtId="0" fontId="24" fillId="0" borderId="79" xfId="0" applyFont="1" applyBorder="1" applyAlignment="1" applyProtection="1">
      <alignment horizontal="center" vertical="center"/>
      <protection locked="0"/>
    </xf>
    <xf numFmtId="0" fontId="24" fillId="0" borderId="80" xfId="0" applyFont="1" applyBorder="1" applyAlignment="1" applyProtection="1">
      <alignment horizontal="center" vertical="center"/>
      <protection locked="0"/>
    </xf>
    <xf numFmtId="0" fontId="24" fillId="0" borderId="78" xfId="0" applyFont="1" applyBorder="1" applyAlignment="1" applyProtection="1">
      <alignment horizontal="center" vertical="center"/>
    </xf>
    <xf numFmtId="0" fontId="24" fillId="0" borderId="79" xfId="0" applyFont="1" applyBorder="1" applyAlignment="1" applyProtection="1">
      <alignment horizontal="center" vertical="center"/>
    </xf>
    <xf numFmtId="0" fontId="24" fillId="0" borderId="80" xfId="0" applyFont="1" applyBorder="1" applyAlignment="1" applyProtection="1">
      <alignment horizontal="center" vertical="center"/>
    </xf>
    <xf numFmtId="0" fontId="28" fillId="0" borderId="53" xfId="0" applyFont="1" applyBorder="1" applyAlignment="1" applyProtection="1">
      <alignment horizontal="center" vertical="center" wrapText="1"/>
      <protection locked="0"/>
    </xf>
    <xf numFmtId="0" fontId="28" fillId="0" borderId="57" xfId="0" applyFont="1" applyBorder="1" applyAlignment="1" applyProtection="1">
      <alignment horizontal="center" vertical="center" wrapText="1"/>
      <protection locked="0"/>
    </xf>
    <xf numFmtId="0" fontId="28" fillId="0" borderId="60" xfId="0" applyFont="1" applyBorder="1" applyAlignment="1" applyProtection="1">
      <alignment horizontal="center" vertical="center" wrapText="1"/>
      <protection locked="0"/>
    </xf>
    <xf numFmtId="0" fontId="24" fillId="0" borderId="33" xfId="0" applyFont="1" applyBorder="1" applyAlignment="1" applyProtection="1">
      <alignment horizontal="center" vertical="center"/>
    </xf>
    <xf numFmtId="0" fontId="24" fillId="0" borderId="46" xfId="0" applyFont="1" applyBorder="1" applyAlignment="1" applyProtection="1">
      <alignment horizontal="center" vertical="center"/>
    </xf>
    <xf numFmtId="0" fontId="32" fillId="0" borderId="53" xfId="0" applyFont="1" applyBorder="1" applyAlignment="1" applyProtection="1">
      <alignment horizontal="center" vertical="center"/>
      <protection locked="0"/>
    </xf>
    <xf numFmtId="0" fontId="32" fillId="0" borderId="57" xfId="0" applyFont="1" applyBorder="1" applyAlignment="1" applyProtection="1">
      <alignment horizontal="center" vertical="center"/>
      <protection locked="0"/>
    </xf>
    <xf numFmtId="0" fontId="34" fillId="0" borderId="22" xfId="0" applyFont="1" applyBorder="1" applyAlignment="1" applyProtection="1">
      <alignment horizontal="center" vertical="center"/>
    </xf>
    <xf numFmtId="0" fontId="34" fillId="0" borderId="36" xfId="0" applyFont="1" applyBorder="1" applyAlignment="1" applyProtection="1">
      <alignment horizontal="center" vertical="center"/>
    </xf>
    <xf numFmtId="0" fontId="34" fillId="0" borderId="61" xfId="0" applyFont="1" applyBorder="1" applyAlignment="1" applyProtection="1">
      <alignment horizontal="center" vertical="center"/>
    </xf>
    <xf numFmtId="0" fontId="38" fillId="0" borderId="22" xfId="0" applyFont="1" applyBorder="1" applyAlignment="1" applyProtection="1">
      <alignment horizontal="center" vertical="center"/>
    </xf>
    <xf numFmtId="0" fontId="38" fillId="0" borderId="36" xfId="0" applyFont="1" applyBorder="1" applyAlignment="1" applyProtection="1">
      <alignment horizontal="center" vertical="center"/>
    </xf>
    <xf numFmtId="0" fontId="28" fillId="0" borderId="23" xfId="0" applyFont="1" applyBorder="1" applyAlignment="1" applyProtection="1">
      <alignment horizontal="left" vertical="center"/>
      <protection locked="0"/>
    </xf>
    <xf numFmtId="0" fontId="23" fillId="0" borderId="33" xfId="0" applyFont="1" applyBorder="1" applyAlignment="1" applyProtection="1">
      <alignment horizontal="center"/>
      <protection locked="0"/>
    </xf>
    <xf numFmtId="0" fontId="24" fillId="18" borderId="10" xfId="0" applyFont="1" applyFill="1" applyBorder="1" applyAlignment="1" applyProtection="1">
      <alignment horizontal="center" vertical="center"/>
      <protection locked="0"/>
    </xf>
    <xf numFmtId="0" fontId="24" fillId="18" borderId="23" xfId="0" applyFont="1" applyFill="1" applyBorder="1" applyAlignment="1" applyProtection="1">
      <alignment horizontal="center" vertical="center"/>
      <protection locked="0"/>
    </xf>
    <xf numFmtId="0" fontId="24" fillId="18" borderId="39" xfId="0" applyFont="1" applyFill="1" applyBorder="1" applyAlignment="1" applyProtection="1">
      <alignment horizontal="center" vertical="center"/>
      <protection locked="0"/>
    </xf>
    <xf numFmtId="0" fontId="23" fillId="18" borderId="47" xfId="0" applyFont="1" applyFill="1" applyBorder="1" applyAlignment="1" applyProtection="1">
      <alignment horizontal="center" vertical="center"/>
      <protection locked="0"/>
    </xf>
    <xf numFmtId="0" fontId="23" fillId="18" borderId="23" xfId="0" applyFont="1" applyFill="1" applyBorder="1" applyAlignment="1" applyProtection="1">
      <alignment horizontal="center" vertical="center"/>
      <protection locked="0"/>
    </xf>
    <xf numFmtId="0" fontId="23" fillId="18" borderId="39" xfId="0" applyFont="1" applyFill="1" applyBorder="1" applyAlignment="1" applyProtection="1">
      <alignment horizontal="center" vertical="center"/>
      <protection locked="0"/>
    </xf>
    <xf numFmtId="0" fontId="23" fillId="19" borderId="47" xfId="0" applyFont="1" applyFill="1" applyBorder="1" applyAlignment="1" applyProtection="1">
      <alignment horizontal="center" vertical="center"/>
      <protection locked="0"/>
    </xf>
    <xf numFmtId="0" fontId="23" fillId="19" borderId="23" xfId="0" applyFont="1" applyFill="1" applyBorder="1" applyAlignment="1" applyProtection="1">
      <alignment horizontal="center" vertical="center"/>
      <protection locked="0"/>
    </xf>
    <xf numFmtId="0" fontId="23" fillId="19" borderId="39" xfId="0" applyFont="1" applyFill="1" applyBorder="1" applyAlignment="1" applyProtection="1">
      <alignment horizontal="center" vertical="center"/>
      <protection locked="0"/>
    </xf>
    <xf numFmtId="0" fontId="23" fillId="18" borderId="73" xfId="0" applyFont="1" applyFill="1" applyBorder="1" applyAlignment="1" applyProtection="1">
      <alignment horizontal="center" vertical="center"/>
      <protection locked="0"/>
    </xf>
    <xf numFmtId="0" fontId="31" fillId="0" borderId="27" xfId="0" applyFont="1" applyBorder="1" applyAlignment="1" applyProtection="1">
      <alignment horizontal="right" vertical="center"/>
      <protection locked="0"/>
    </xf>
    <xf numFmtId="0" fontId="31" fillId="0" borderId="34" xfId="0" applyFont="1" applyBorder="1" applyAlignment="1" applyProtection="1">
      <alignment horizontal="right" vertical="center"/>
      <protection locked="0"/>
    </xf>
    <xf numFmtId="0" fontId="23" fillId="0" borderId="34" xfId="0" applyFont="1" applyBorder="1" applyAlignment="1" applyProtection="1">
      <alignment horizontal="left" vertical="center"/>
    </xf>
    <xf numFmtId="0" fontId="23" fillId="0" borderId="84" xfId="0" applyFont="1" applyBorder="1" applyAlignment="1" applyProtection="1">
      <alignment horizontal="left" vertical="center"/>
    </xf>
    <xf numFmtId="0" fontId="23" fillId="18" borderId="50" xfId="0" applyFont="1" applyFill="1" applyBorder="1" applyAlignment="1" applyProtection="1">
      <alignment horizontal="center" vertical="center"/>
      <protection locked="0"/>
    </xf>
    <xf numFmtId="0" fontId="23" fillId="18" borderId="35" xfId="0" applyFont="1" applyFill="1" applyBorder="1" applyAlignment="1" applyProtection="1">
      <alignment horizontal="center" vertical="center"/>
      <protection locked="0"/>
    </xf>
    <xf numFmtId="0" fontId="23" fillId="18" borderId="43" xfId="0" applyFont="1" applyFill="1" applyBorder="1" applyAlignment="1" applyProtection="1">
      <alignment horizontal="center" vertical="center"/>
      <protection locked="0"/>
    </xf>
    <xf numFmtId="0" fontId="23" fillId="19" borderId="50" xfId="0" applyFont="1" applyFill="1" applyBorder="1" applyAlignment="1" applyProtection="1">
      <alignment horizontal="center" vertical="center"/>
      <protection locked="0"/>
    </xf>
    <xf numFmtId="0" fontId="23" fillId="19" borderId="35" xfId="0" applyFont="1" applyFill="1" applyBorder="1" applyAlignment="1" applyProtection="1">
      <alignment horizontal="center" vertical="center"/>
      <protection locked="0"/>
    </xf>
    <xf numFmtId="0" fontId="23" fillId="19" borderId="43" xfId="0" applyFont="1" applyFill="1" applyBorder="1" applyAlignment="1" applyProtection="1">
      <alignment horizontal="center" vertical="center"/>
      <protection locked="0"/>
    </xf>
    <xf numFmtId="0" fontId="23" fillId="18" borderId="85" xfId="0" applyFont="1" applyFill="1" applyBorder="1" applyAlignment="1" applyProtection="1">
      <alignment horizontal="center" vertical="center"/>
      <protection locked="0"/>
    </xf>
    <xf numFmtId="176" fontId="25" fillId="0" borderId="16" xfId="0" applyNumberFormat="1" applyFont="1" applyFill="1" applyBorder="1" applyAlignment="1" applyProtection="1">
      <alignment horizontal="center" vertical="center" wrapText="1"/>
      <protection locked="0"/>
    </xf>
    <xf numFmtId="176" fontId="25" fillId="0" borderId="33" xfId="0" applyNumberFormat="1" applyFont="1" applyFill="1" applyBorder="1" applyAlignment="1" applyProtection="1">
      <alignment horizontal="center" vertical="center" wrapText="1"/>
      <protection locked="0"/>
    </xf>
    <xf numFmtId="176" fontId="25" fillId="0" borderId="46" xfId="0" applyNumberFormat="1" applyFont="1" applyFill="1" applyBorder="1" applyAlignment="1" applyProtection="1">
      <alignment horizontal="center" vertical="center" wrapText="1"/>
      <protection locked="0"/>
    </xf>
    <xf numFmtId="177" fontId="31" fillId="0" borderId="32" xfId="0" applyNumberFormat="1" applyFont="1" applyBorder="1" applyAlignment="1" applyProtection="1">
      <alignment horizontal="right" vertical="center"/>
      <protection locked="0"/>
    </xf>
    <xf numFmtId="177" fontId="31" fillId="0" borderId="33" xfId="0" applyNumberFormat="1" applyFont="1" applyBorder="1" applyAlignment="1" applyProtection="1">
      <alignment horizontal="right" vertical="center"/>
      <protection locked="0"/>
    </xf>
    <xf numFmtId="0" fontId="23" fillId="0" borderId="33" xfId="0" applyFont="1" applyBorder="1" applyAlignment="1" applyProtection="1">
      <alignment horizontal="center" vertical="center"/>
    </xf>
    <xf numFmtId="0" fontId="23" fillId="0" borderId="46" xfId="0" applyFont="1" applyBorder="1" applyAlignment="1" applyProtection="1">
      <alignment horizontal="center" vertical="center"/>
    </xf>
    <xf numFmtId="177" fontId="37" fillId="0" borderId="32" xfId="0" applyNumberFormat="1" applyFont="1" applyBorder="1" applyAlignment="1" applyProtection="1">
      <alignment horizontal="center" vertical="center"/>
    </xf>
    <xf numFmtId="177" fontId="37" fillId="0" borderId="33" xfId="0" applyNumberFormat="1" applyFont="1" applyBorder="1" applyAlignment="1" applyProtection="1">
      <alignment horizontal="center" vertical="center"/>
    </xf>
    <xf numFmtId="177" fontId="37" fillId="0" borderId="46" xfId="0" applyNumberFormat="1" applyFont="1" applyBorder="1" applyAlignment="1" applyProtection="1">
      <alignment horizontal="center" vertical="center"/>
    </xf>
    <xf numFmtId="0" fontId="31" fillId="0" borderId="33" xfId="0" applyFont="1" applyBorder="1" applyAlignment="1" applyProtection="1">
      <alignment horizontal="right" vertical="center"/>
      <protection locked="0"/>
    </xf>
    <xf numFmtId="0" fontId="23" fillId="19" borderId="22" xfId="0" applyFont="1" applyFill="1" applyBorder="1" applyAlignment="1" applyProtection="1">
      <alignment horizontal="center" vertical="center"/>
      <protection locked="0"/>
    </xf>
    <xf numFmtId="0" fontId="23" fillId="19" borderId="36" xfId="0" applyFont="1" applyFill="1" applyBorder="1" applyAlignment="1" applyProtection="1">
      <alignment horizontal="center" vertical="center"/>
      <protection locked="0"/>
    </xf>
    <xf numFmtId="0" fontId="23" fillId="19" borderId="69" xfId="0" applyFont="1" applyFill="1" applyBorder="1" applyAlignment="1" applyProtection="1">
      <alignment horizontal="center" vertical="center"/>
      <protection locked="0"/>
    </xf>
    <xf numFmtId="0" fontId="26" fillId="0" borderId="10" xfId="0" applyFont="1" applyBorder="1" applyAlignment="1" applyProtection="1">
      <alignment horizontal="left" vertical="center" wrapText="1"/>
      <protection locked="0"/>
    </xf>
    <xf numFmtId="0" fontId="26" fillId="0" borderId="23" xfId="0" applyFont="1" applyBorder="1" applyAlignment="1" applyProtection="1">
      <alignment horizontal="left" vertical="center" wrapText="1"/>
      <protection locked="0"/>
    </xf>
    <xf numFmtId="0" fontId="26" fillId="0" borderId="73" xfId="0" applyFont="1" applyBorder="1" applyAlignment="1" applyProtection="1">
      <alignment horizontal="left" vertical="center" wrapText="1"/>
      <protection locked="0"/>
    </xf>
    <xf numFmtId="0" fontId="27" fillId="0" borderId="16" xfId="0" applyFont="1" applyBorder="1" applyAlignment="1" applyProtection="1">
      <alignment horizontal="left" vertical="top" wrapText="1"/>
      <protection locked="0"/>
    </xf>
    <xf numFmtId="0" fontId="27" fillId="0" borderId="33" xfId="0" applyFont="1" applyBorder="1" applyAlignment="1" applyProtection="1">
      <alignment horizontal="left" vertical="top" wrapText="1"/>
      <protection locked="0"/>
    </xf>
    <xf numFmtId="0" fontId="27" fillId="0" borderId="75" xfId="0" applyFont="1" applyBorder="1" applyAlignment="1" applyProtection="1">
      <alignment horizontal="left" vertical="top" wrapText="1"/>
      <protection locked="0"/>
    </xf>
    <xf numFmtId="0" fontId="21" fillId="18" borderId="10" xfId="0" applyFont="1" applyFill="1" applyBorder="1" applyAlignment="1" applyProtection="1">
      <alignment horizontal="center" vertical="center"/>
      <protection locked="0"/>
    </xf>
    <xf numFmtId="0" fontId="21" fillId="18" borderId="23" xfId="0" applyFont="1" applyFill="1" applyBorder="1" applyAlignment="1" applyProtection="1">
      <alignment horizontal="center" vertical="center"/>
      <protection locked="0"/>
    </xf>
    <xf numFmtId="0" fontId="21" fillId="18" borderId="39" xfId="0" applyFont="1" applyFill="1" applyBorder="1" applyAlignment="1" applyProtection="1">
      <alignment horizontal="center" vertical="center"/>
      <protection locked="0"/>
    </xf>
    <xf numFmtId="0" fontId="21" fillId="18" borderId="11" xfId="0" applyFont="1" applyFill="1" applyBorder="1" applyAlignment="1" applyProtection="1">
      <alignment horizontal="center" vertical="center"/>
      <protection locked="0"/>
    </xf>
    <xf numFmtId="0" fontId="21" fillId="18" borderId="24" xfId="0" applyFont="1" applyFill="1" applyBorder="1" applyAlignment="1" applyProtection="1">
      <alignment horizontal="center" vertical="center"/>
      <protection locked="0"/>
    </xf>
    <xf numFmtId="0" fontId="21" fillId="18" borderId="40" xfId="0" applyFont="1" applyFill="1" applyBorder="1" applyAlignment="1" applyProtection="1">
      <alignment horizontal="center" vertical="center"/>
      <protection locked="0"/>
    </xf>
    <xf numFmtId="0" fontId="29" fillId="0" borderId="47" xfId="0" applyFont="1" applyFill="1" applyBorder="1" applyAlignment="1" applyProtection="1">
      <alignment horizontal="center" vertical="center"/>
      <protection locked="0"/>
    </xf>
    <xf numFmtId="0" fontId="29" fillId="0" borderId="23" xfId="0" applyFont="1" applyFill="1" applyBorder="1" applyAlignment="1" applyProtection="1">
      <alignment horizontal="center" vertical="center"/>
      <protection locked="0"/>
    </xf>
    <xf numFmtId="0" fontId="29" fillId="0" borderId="29" xfId="0" applyFont="1" applyFill="1" applyBorder="1" applyAlignment="1" applyProtection="1">
      <alignment horizontal="center" vertical="center"/>
      <protection locked="0"/>
    </xf>
    <xf numFmtId="0" fontId="29" fillId="0" borderId="24" xfId="0" applyFont="1" applyFill="1" applyBorder="1" applyAlignment="1" applyProtection="1">
      <alignment horizontal="center" vertical="center"/>
      <protection locked="0"/>
    </xf>
    <xf numFmtId="0" fontId="24" fillId="18" borderId="47" xfId="0" applyFont="1" applyFill="1" applyBorder="1" applyAlignment="1" applyProtection="1">
      <alignment horizontal="center" vertical="center"/>
      <protection locked="0"/>
    </xf>
    <xf numFmtId="0" fontId="24" fillId="18" borderId="29" xfId="0" applyFont="1" applyFill="1" applyBorder="1" applyAlignment="1" applyProtection="1">
      <alignment horizontal="center" vertical="center"/>
      <protection locked="0"/>
    </xf>
    <xf numFmtId="0" fontId="24" fillId="18" borderId="24" xfId="0" applyFont="1" applyFill="1" applyBorder="1" applyAlignment="1" applyProtection="1">
      <alignment horizontal="center" vertical="center"/>
      <protection locked="0"/>
    </xf>
    <xf numFmtId="176" fontId="25" fillId="0" borderId="47" xfId="0" applyNumberFormat="1" applyFont="1" applyFill="1" applyBorder="1" applyAlignment="1" applyProtection="1">
      <alignment horizontal="center" vertical="center"/>
      <protection locked="0"/>
    </xf>
    <xf numFmtId="176" fontId="25" fillId="0" borderId="23" xfId="0" applyNumberFormat="1" applyFont="1" applyFill="1" applyBorder="1" applyAlignment="1" applyProtection="1">
      <alignment horizontal="center" vertical="center"/>
      <protection locked="0"/>
    </xf>
    <xf numFmtId="176" fontId="25" fillId="0" borderId="29" xfId="0" applyNumberFormat="1" applyFont="1" applyFill="1" applyBorder="1" applyAlignment="1" applyProtection="1">
      <alignment horizontal="center" vertical="center"/>
      <protection locked="0"/>
    </xf>
    <xf numFmtId="176" fontId="25" fillId="0" borderId="24" xfId="0" applyNumberFormat="1" applyFont="1" applyFill="1" applyBorder="1" applyAlignment="1" applyProtection="1">
      <alignment horizontal="center" vertical="center"/>
      <protection locked="0"/>
    </xf>
    <xf numFmtId="0" fontId="39" fillId="0" borderId="23" xfId="0" applyFont="1" applyFill="1" applyBorder="1" applyAlignment="1" applyProtection="1">
      <alignment horizontal="right" vertical="center"/>
      <protection locked="0"/>
    </xf>
    <xf numFmtId="0" fontId="39" fillId="0" borderId="24" xfId="0" applyFont="1" applyFill="1" applyBorder="1" applyAlignment="1" applyProtection="1">
      <alignment horizontal="right" vertical="center"/>
      <protection locked="0"/>
    </xf>
    <xf numFmtId="0" fontId="27" fillId="0" borderId="23" xfId="0" applyFont="1" applyFill="1" applyBorder="1" applyAlignment="1" applyProtection="1">
      <alignment horizontal="center" vertical="center"/>
      <protection locked="0"/>
    </xf>
    <xf numFmtId="0" fontId="27" fillId="0" borderId="24" xfId="0" applyFont="1" applyFill="1" applyBorder="1" applyAlignment="1" applyProtection="1">
      <alignment horizontal="center" vertical="center"/>
      <protection locked="0"/>
    </xf>
    <xf numFmtId="0" fontId="39" fillId="0" borderId="73" xfId="0" applyFont="1" applyFill="1" applyBorder="1" applyAlignment="1" applyProtection="1">
      <alignment horizontal="left" vertical="center"/>
      <protection locked="0"/>
    </xf>
    <xf numFmtId="0" fontId="39" fillId="0" borderId="81" xfId="0" applyFont="1" applyFill="1" applyBorder="1" applyAlignment="1" applyProtection="1">
      <alignment horizontal="left" vertical="center"/>
      <protection locked="0"/>
    </xf>
    <xf numFmtId="0" fontId="26" fillId="0" borderId="10" xfId="0" applyFont="1" applyBorder="1" applyAlignment="1" applyProtection="1">
      <alignment horizontal="left" vertical="center" wrapText="1"/>
    </xf>
    <xf numFmtId="0" fontId="26" fillId="0" borderId="23" xfId="0" applyFont="1" applyBorder="1" applyAlignment="1" applyProtection="1">
      <alignment horizontal="left" vertical="center" wrapText="1"/>
    </xf>
    <xf numFmtId="0" fontId="26" fillId="0" borderId="0" xfId="0" applyFont="1" applyBorder="1" applyAlignment="1" applyProtection="1">
      <alignment horizontal="left" vertical="center" wrapText="1"/>
      <protection locked="0"/>
    </xf>
    <xf numFmtId="0" fontId="26" fillId="0" borderId="15" xfId="0" applyFont="1" applyBorder="1" applyAlignment="1" applyProtection="1">
      <alignment horizontal="left" vertical="center" wrapText="1"/>
    </xf>
    <xf numFmtId="0" fontId="26" fillId="0" borderId="0" xfId="0" applyFont="1" applyBorder="1" applyAlignment="1" applyProtection="1">
      <alignment horizontal="left" vertical="center" wrapText="1"/>
    </xf>
    <xf numFmtId="0" fontId="26" fillId="0" borderId="15" xfId="0" applyFont="1" applyBorder="1" applyAlignment="1" applyProtection="1">
      <alignment horizontal="left" vertical="top" wrapText="1"/>
    </xf>
    <xf numFmtId="0" fontId="26" fillId="0" borderId="0" xfId="0" applyFont="1" applyBorder="1" applyAlignment="1" applyProtection="1">
      <alignment horizontal="left" vertical="top" wrapText="1"/>
    </xf>
    <xf numFmtId="0" fontId="26" fillId="18" borderId="22" xfId="0" applyFont="1" applyFill="1" applyBorder="1" applyAlignment="1" applyProtection="1">
      <alignment horizontal="center" vertical="center" wrapText="1"/>
      <protection locked="0"/>
    </xf>
    <xf numFmtId="0" fontId="26" fillId="18" borderId="36" xfId="0" applyFont="1" applyFill="1" applyBorder="1" applyAlignment="1" applyProtection="1">
      <alignment horizontal="center" vertical="center" wrapText="1"/>
      <protection locked="0"/>
    </xf>
    <xf numFmtId="0" fontId="26" fillId="18" borderId="61" xfId="0" applyFont="1" applyFill="1" applyBorder="1" applyAlignment="1" applyProtection="1">
      <alignment horizontal="center" vertical="center" wrapText="1"/>
      <protection locked="0"/>
    </xf>
    <xf numFmtId="0" fontId="30" fillId="0" borderId="22" xfId="0" applyFont="1" applyFill="1" applyBorder="1" applyAlignment="1" applyProtection="1">
      <alignment horizontal="right" vertical="center" wrapText="1"/>
      <protection locked="0"/>
    </xf>
    <xf numFmtId="0" fontId="30" fillId="0" borderId="36" xfId="0" applyFont="1" applyFill="1" applyBorder="1" applyAlignment="1" applyProtection="1">
      <alignment horizontal="right" vertical="center" wrapText="1"/>
      <protection locked="0"/>
    </xf>
    <xf numFmtId="0" fontId="30" fillId="0" borderId="36" xfId="0" applyFont="1" applyFill="1" applyBorder="1" applyAlignment="1" applyProtection="1">
      <alignment horizontal="center" vertical="center" wrapText="1"/>
      <protection locked="0"/>
    </xf>
    <xf numFmtId="0" fontId="31" fillId="0" borderId="32" xfId="0" applyFont="1" applyBorder="1" applyAlignment="1" applyProtection="1">
      <alignment horizontal="right" vertical="center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24" fillId="0" borderId="30" xfId="0" applyFont="1" applyBorder="1" applyAlignment="1" applyProtection="1">
      <alignment horizontal="center" vertical="center" textRotation="255" wrapText="1"/>
      <protection locked="0"/>
    </xf>
    <xf numFmtId="0" fontId="24" fillId="0" borderId="38" xfId="0" applyFont="1" applyBorder="1" applyAlignment="1" applyProtection="1">
      <alignment horizontal="center" vertical="center" textRotation="255" wrapText="1"/>
      <protection locked="0"/>
    </xf>
    <xf numFmtId="0" fontId="24" fillId="0" borderId="43" xfId="0" applyFont="1" applyBorder="1" applyAlignment="1" applyProtection="1">
      <alignment horizontal="center" vertical="center" textRotation="255" wrapText="1"/>
      <protection locked="0"/>
    </xf>
    <xf numFmtId="0" fontId="24" fillId="0" borderId="31" xfId="0" applyFont="1" applyBorder="1" applyAlignment="1" applyProtection="1">
      <alignment horizontal="center" vertical="center" textRotation="255" wrapText="1"/>
      <protection locked="0"/>
    </xf>
    <xf numFmtId="0" fontId="24" fillId="0" borderId="0" xfId="0" applyFont="1" applyBorder="1" applyAlignment="1" applyProtection="1">
      <alignment horizontal="center" vertical="center" textRotation="255" wrapText="1"/>
      <protection locked="0"/>
    </xf>
    <xf numFmtId="0" fontId="24" fillId="0" borderId="44" xfId="0" applyFont="1" applyBorder="1" applyAlignment="1" applyProtection="1">
      <alignment horizontal="center" vertical="center" textRotation="255" wrapText="1"/>
      <protection locked="0"/>
    </xf>
    <xf numFmtId="0" fontId="24" fillId="0" borderId="45" xfId="0" applyFont="1" applyBorder="1" applyAlignment="1" applyProtection="1">
      <alignment horizontal="center" vertical="center" textRotation="255" wrapText="1"/>
      <protection locked="0"/>
    </xf>
    <xf numFmtId="0" fontId="24" fillId="0" borderId="32" xfId="0" applyFont="1" applyBorder="1" applyAlignment="1" applyProtection="1">
      <alignment horizontal="center" vertical="center" textRotation="255" wrapText="1"/>
      <protection locked="0"/>
    </xf>
    <xf numFmtId="0" fontId="24" fillId="0" borderId="33" xfId="0" applyFont="1" applyBorder="1" applyAlignment="1" applyProtection="1">
      <alignment horizontal="center" vertical="center" textRotation="255" wrapText="1"/>
      <protection locked="0"/>
    </xf>
    <xf numFmtId="0" fontId="24" fillId="0" borderId="46" xfId="0" applyFont="1" applyBorder="1" applyAlignment="1" applyProtection="1">
      <alignment horizontal="center" vertical="center" textRotation="255" wrapText="1"/>
      <protection locked="0"/>
    </xf>
    <xf numFmtId="0" fontId="24" fillId="19" borderId="18" xfId="0" applyFont="1" applyFill="1" applyBorder="1" applyAlignment="1" applyProtection="1">
      <alignment horizontal="center" vertical="center" shrinkToFit="1"/>
      <protection locked="0"/>
    </xf>
    <xf numFmtId="0" fontId="24" fillId="19" borderId="35" xfId="0" applyFont="1" applyFill="1" applyBorder="1" applyAlignment="1" applyProtection="1">
      <alignment horizontal="center" vertical="center" shrinkToFit="1"/>
      <protection locked="0"/>
    </xf>
    <xf numFmtId="0" fontId="24" fillId="19" borderId="43" xfId="0" applyFont="1" applyFill="1" applyBorder="1" applyAlignment="1" applyProtection="1">
      <alignment horizontal="center" vertical="center" shrinkToFit="1"/>
      <protection locked="0"/>
    </xf>
    <xf numFmtId="0" fontId="24" fillId="19" borderId="11" xfId="0" applyFont="1" applyFill="1" applyBorder="1" applyAlignment="1" applyProtection="1">
      <alignment horizontal="center" vertical="center" shrinkToFit="1"/>
      <protection locked="0"/>
    </xf>
    <xf numFmtId="0" fontId="24" fillId="19" borderId="24" xfId="0" applyFont="1" applyFill="1" applyBorder="1" applyAlignment="1" applyProtection="1">
      <alignment horizontal="center" vertical="center" shrinkToFit="1"/>
      <protection locked="0"/>
    </xf>
    <xf numFmtId="0" fontId="24" fillId="19" borderId="40" xfId="0" applyFont="1" applyFill="1" applyBorder="1" applyAlignment="1" applyProtection="1">
      <alignment horizontal="center" vertical="center" shrinkToFit="1"/>
      <protection locked="0"/>
    </xf>
    <xf numFmtId="0" fontId="25" fillId="0" borderId="15" xfId="0" applyFont="1" applyBorder="1" applyAlignment="1" applyProtection="1">
      <alignment horizontal="left" vertical="top" wrapText="1"/>
      <protection locked="0"/>
    </xf>
    <xf numFmtId="0" fontId="25" fillId="0" borderId="0" xfId="0" applyFont="1" applyBorder="1" applyAlignment="1" applyProtection="1">
      <alignment horizontal="left" vertical="top" wrapText="1"/>
      <protection locked="0"/>
    </xf>
    <xf numFmtId="0" fontId="25" fillId="0" borderId="74" xfId="0" applyFont="1" applyBorder="1" applyAlignment="1" applyProtection="1">
      <alignment horizontal="left" vertical="top" wrapText="1"/>
      <protection locked="0"/>
    </xf>
    <xf numFmtId="0" fontId="25" fillId="0" borderId="31" xfId="0" applyFont="1" applyFill="1" applyBorder="1" applyAlignment="1" applyProtection="1">
      <alignment horizontal="left" vertical="top" wrapText="1"/>
      <protection locked="0"/>
    </xf>
    <xf numFmtId="0" fontId="27" fillId="0" borderId="31" xfId="0" applyFont="1" applyFill="1" applyBorder="1" applyAlignment="1" applyProtection="1">
      <alignment horizontal="left" vertical="top"/>
      <protection locked="0"/>
    </xf>
    <xf numFmtId="0" fontId="27" fillId="0" borderId="0" xfId="0" applyFont="1" applyBorder="1" applyAlignment="1" applyProtection="1">
      <alignment horizontal="left" vertical="top"/>
      <protection locked="0"/>
    </xf>
    <xf numFmtId="0" fontId="27" fillId="0" borderId="74" xfId="0" applyFont="1" applyFill="1" applyBorder="1" applyAlignment="1" applyProtection="1">
      <alignment horizontal="left" vertical="top"/>
      <protection locked="0"/>
    </xf>
    <xf numFmtId="0" fontId="25" fillId="0" borderId="16" xfId="0" applyFont="1" applyBorder="1" applyAlignment="1" applyProtection="1">
      <alignment horizontal="left" vertical="top" wrapText="1"/>
      <protection locked="0"/>
    </xf>
    <xf numFmtId="0" fontId="25" fillId="0" borderId="33" xfId="0" applyFont="1" applyBorder="1" applyAlignment="1" applyProtection="1">
      <alignment horizontal="left" vertical="top" wrapText="1"/>
      <protection locked="0"/>
    </xf>
    <xf numFmtId="0" fontId="25" fillId="0" borderId="75" xfId="0" applyFont="1" applyBorder="1" applyAlignment="1" applyProtection="1">
      <alignment horizontal="left" vertical="top" wrapText="1"/>
      <protection locked="0"/>
    </xf>
    <xf numFmtId="0" fontId="25" fillId="0" borderId="32" xfId="0" applyFont="1" applyFill="1" applyBorder="1" applyAlignment="1" applyProtection="1">
      <alignment horizontal="left" vertical="top" wrapText="1"/>
      <protection locked="0"/>
    </xf>
    <xf numFmtId="0" fontId="23" fillId="19" borderId="14" xfId="0" applyFont="1" applyFill="1" applyBorder="1" applyAlignment="1" applyProtection="1">
      <alignment horizontal="center" vertical="center" textRotation="255" wrapText="1"/>
      <protection locked="0"/>
    </xf>
    <xf numFmtId="0" fontId="23" fillId="19" borderId="15" xfId="0" applyFont="1" applyFill="1" applyBorder="1" applyAlignment="1" applyProtection="1">
      <alignment horizontal="center" vertical="center" textRotation="255" wrapText="1"/>
      <protection locked="0"/>
    </xf>
    <xf numFmtId="0" fontId="23" fillId="19" borderId="16" xfId="0" applyFont="1" applyFill="1" applyBorder="1" applyAlignment="1" applyProtection="1">
      <alignment horizontal="center" vertical="center" textRotation="255" wrapText="1"/>
      <protection locked="0"/>
    </xf>
    <xf numFmtId="0" fontId="23" fillId="19" borderId="23" xfId="0" applyFont="1" applyFill="1" applyBorder="1" applyAlignment="1" applyProtection="1">
      <alignment horizontal="center" vertical="center" textRotation="255" wrapText="1"/>
      <protection locked="0"/>
    </xf>
    <xf numFmtId="0" fontId="23" fillId="19" borderId="0" xfId="0" applyFont="1" applyFill="1" applyBorder="1" applyAlignment="1" applyProtection="1">
      <alignment horizontal="center" vertical="center" textRotation="255" wrapText="1"/>
      <protection locked="0"/>
    </xf>
    <xf numFmtId="0" fontId="23" fillId="18" borderId="19" xfId="0" applyFont="1" applyFill="1" applyBorder="1" applyAlignment="1" applyProtection="1">
      <alignment horizontal="center" vertical="center" textRotation="255"/>
      <protection locked="0"/>
    </xf>
    <xf numFmtId="0" fontId="23" fillId="18" borderId="20" xfId="0" applyFont="1" applyFill="1" applyBorder="1" applyAlignment="1" applyProtection="1">
      <alignment horizontal="center" vertical="center" textRotation="255"/>
      <protection locked="0"/>
    </xf>
    <xf numFmtId="0" fontId="23" fillId="18" borderId="21" xfId="0" applyFont="1" applyFill="1" applyBorder="1" applyAlignment="1" applyProtection="1">
      <alignment horizontal="center" vertical="center" textRotation="255"/>
      <protection locked="0"/>
    </xf>
    <xf numFmtId="0" fontId="26" fillId="19" borderId="10" xfId="0" applyFont="1" applyFill="1" applyBorder="1" applyAlignment="1" applyProtection="1">
      <alignment horizontal="center" vertical="center" textRotation="255" wrapText="1"/>
      <protection locked="0"/>
    </xf>
    <xf numFmtId="0" fontId="26" fillId="19" borderId="15" xfId="0" applyFont="1" applyFill="1" applyBorder="1" applyAlignment="1" applyProtection="1">
      <alignment horizontal="center" vertical="center" textRotation="255" wrapText="1"/>
      <protection locked="0"/>
    </xf>
    <xf numFmtId="0" fontId="26" fillId="19" borderId="16" xfId="0" applyFont="1" applyFill="1" applyBorder="1" applyAlignment="1" applyProtection="1">
      <alignment horizontal="center" vertical="center" textRotation="255" wrapText="1"/>
      <protection locked="0"/>
    </xf>
    <xf numFmtId="0" fontId="37" fillId="0" borderId="32" xfId="0" applyFont="1" applyBorder="1" applyAlignment="1" applyProtection="1">
      <alignment horizontal="center" vertical="center"/>
      <protection locked="0"/>
    </xf>
    <xf numFmtId="0" fontId="37" fillId="0" borderId="33" xfId="0" applyFont="1" applyBorder="1" applyAlignment="1" applyProtection="1">
      <alignment horizontal="center" vertical="center"/>
      <protection locked="0"/>
    </xf>
    <xf numFmtId="0" fontId="23" fillId="19" borderId="13" xfId="0" applyFont="1" applyFill="1" applyBorder="1" applyAlignment="1" applyProtection="1">
      <alignment horizontal="center" vertical="center"/>
      <protection locked="0"/>
    </xf>
    <xf numFmtId="0" fontId="23" fillId="19" borderId="33" xfId="0" applyFont="1" applyFill="1" applyBorder="1" applyAlignment="1" applyProtection="1">
      <alignment horizontal="center" vertical="center"/>
      <protection locked="0"/>
    </xf>
    <xf numFmtId="0" fontId="23" fillId="19" borderId="46" xfId="0" applyFont="1" applyFill="1" applyBorder="1" applyAlignment="1" applyProtection="1">
      <alignment horizontal="center" vertical="center"/>
      <protection locked="0"/>
    </xf>
    <xf numFmtId="0" fontId="23" fillId="0" borderId="36" xfId="0" applyFont="1" applyFill="1" applyBorder="1" applyAlignment="1" applyProtection="1">
      <alignment horizontal="center" vertical="center"/>
    </xf>
    <xf numFmtId="0" fontId="23" fillId="0" borderId="36" xfId="0" applyFont="1" applyFill="1" applyBorder="1" applyAlignment="1" applyProtection="1">
      <alignment horizontal="left" vertical="center"/>
    </xf>
    <xf numFmtId="0" fontId="23" fillId="18" borderId="17" xfId="0" applyFont="1" applyFill="1" applyBorder="1" applyAlignment="1" applyProtection="1">
      <alignment horizontal="center" vertical="center"/>
      <protection locked="0"/>
    </xf>
    <xf numFmtId="0" fontId="23" fillId="18" borderId="34" xfId="0" applyFont="1" applyFill="1" applyBorder="1" applyAlignment="1" applyProtection="1">
      <alignment horizontal="center" vertical="center"/>
      <protection locked="0"/>
    </xf>
    <xf numFmtId="0" fontId="23" fillId="18" borderId="54" xfId="0" applyFont="1" applyFill="1" applyBorder="1" applyAlignment="1" applyProtection="1">
      <alignment horizontal="center" vertical="center"/>
      <protection locked="0"/>
    </xf>
    <xf numFmtId="176" fontId="31" fillId="0" borderId="27" xfId="0" applyNumberFormat="1" applyFont="1" applyBorder="1" applyAlignment="1" applyProtection="1">
      <alignment horizontal="center" vertical="center"/>
      <protection locked="0"/>
    </xf>
    <xf numFmtId="176" fontId="31" fillId="0" borderId="34" xfId="0" applyNumberFormat="1" applyFont="1" applyBorder="1" applyAlignment="1" applyProtection="1">
      <alignment horizontal="center" vertical="center"/>
      <protection locked="0"/>
    </xf>
    <xf numFmtId="176" fontId="31" fillId="0" borderId="54" xfId="0" applyNumberFormat="1" applyFont="1" applyBorder="1" applyAlignment="1" applyProtection="1">
      <alignment horizontal="center" vertical="center"/>
      <protection locked="0"/>
    </xf>
    <xf numFmtId="0" fontId="23" fillId="18" borderId="72" xfId="0" applyFont="1" applyFill="1" applyBorder="1" applyAlignment="1" applyProtection="1">
      <alignment horizontal="center" vertical="center"/>
      <protection locked="0"/>
    </xf>
    <xf numFmtId="0" fontId="26" fillId="0" borderId="0" xfId="0" applyFont="1" applyBorder="1" applyAlignment="1" applyProtection="1">
      <alignment horizontal="center" vertical="center"/>
      <protection locked="0"/>
    </xf>
    <xf numFmtId="0" fontId="36" fillId="0" borderId="0" xfId="0" applyFont="1" applyFill="1" applyBorder="1" applyAlignment="1" applyProtection="1">
      <alignment horizontal="left" vertical="center"/>
      <protection locked="0"/>
    </xf>
    <xf numFmtId="0" fontId="41" fillId="0" borderId="22" xfId="0" applyFont="1" applyBorder="1" applyAlignment="1" applyProtection="1">
      <alignment horizontal="center" vertical="center"/>
      <protection locked="0"/>
    </xf>
    <xf numFmtId="0" fontId="41" fillId="0" borderId="36" xfId="0" applyFont="1" applyBorder="1" applyAlignment="1" applyProtection="1">
      <alignment horizontal="center" vertical="center"/>
      <protection locked="0"/>
    </xf>
    <xf numFmtId="0" fontId="41" fillId="0" borderId="61" xfId="0" applyFont="1" applyBorder="1" applyAlignment="1" applyProtection="1">
      <alignment horizontal="center" vertical="center"/>
      <protection locked="0"/>
    </xf>
    <xf numFmtId="0" fontId="42" fillId="0" borderId="0" xfId="0" applyFont="1" applyFill="1" applyBorder="1" applyAlignment="1" applyProtection="1">
      <alignment horizontal="center" vertical="center"/>
      <protection locked="0"/>
    </xf>
    <xf numFmtId="0" fontId="45" fillId="18" borderId="47" xfId="0" applyFont="1" applyFill="1" applyBorder="1" applyAlignment="1" applyProtection="1">
      <alignment horizontal="center" vertical="center" wrapText="1"/>
      <protection locked="0"/>
    </xf>
    <xf numFmtId="0" fontId="45" fillId="18" borderId="39" xfId="0" applyFont="1" applyFill="1" applyBorder="1" applyAlignment="1" applyProtection="1">
      <alignment horizontal="center" vertical="center" wrapText="1"/>
      <protection locked="0"/>
    </xf>
    <xf numFmtId="178" fontId="30" fillId="0" borderId="29" xfId="0" applyNumberFormat="1" applyFont="1" applyFill="1" applyBorder="1" applyAlignment="1" applyProtection="1">
      <alignment horizontal="center" vertical="top" wrapText="1"/>
      <protection locked="0"/>
    </xf>
    <xf numFmtId="178" fontId="30" fillId="0" borderId="40" xfId="0" applyNumberFormat="1" applyFont="1" applyFill="1" applyBorder="1" applyAlignment="1" applyProtection="1">
      <alignment horizontal="center" vertical="top" wrapText="1"/>
      <protection locked="0"/>
    </xf>
    <xf numFmtId="0" fontId="43" fillId="18" borderId="12" xfId="0" applyFont="1" applyFill="1" applyBorder="1" applyAlignment="1" applyProtection="1">
      <alignment horizontal="center" vertical="center"/>
      <protection locked="0"/>
    </xf>
    <xf numFmtId="0" fontId="43" fillId="18" borderId="25" xfId="0" applyFont="1" applyFill="1" applyBorder="1" applyAlignment="1" applyProtection="1">
      <alignment horizontal="center" vertical="center"/>
      <protection locked="0"/>
    </xf>
    <xf numFmtId="0" fontId="43" fillId="18" borderId="41" xfId="0" applyFont="1" applyFill="1" applyBorder="1" applyAlignment="1" applyProtection="1">
      <alignment horizontal="center" vertical="center"/>
      <protection locked="0"/>
    </xf>
    <xf numFmtId="0" fontId="30" fillId="0" borderId="48" xfId="0" applyFont="1" applyFill="1" applyBorder="1" applyAlignment="1" applyProtection="1">
      <alignment horizontal="right" vertical="center" wrapText="1"/>
      <protection locked="0"/>
    </xf>
    <xf numFmtId="0" fontId="30" fillId="0" borderId="25" xfId="0" applyFont="1" applyFill="1" applyBorder="1" applyAlignment="1" applyProtection="1">
      <alignment horizontal="right" vertical="center" wrapText="1"/>
      <protection locked="0"/>
    </xf>
    <xf numFmtId="178" fontId="30" fillId="0" borderId="24" xfId="0" applyNumberFormat="1" applyFont="1" applyFill="1" applyBorder="1" applyAlignment="1" applyProtection="1">
      <alignment horizontal="left" vertical="center" wrapText="1"/>
      <protection locked="0"/>
    </xf>
    <xf numFmtId="178" fontId="30" fillId="0" borderId="81" xfId="0" applyNumberFormat="1" applyFont="1" applyFill="1" applyBorder="1" applyAlignment="1" applyProtection="1">
      <alignment horizontal="left" vertical="center" wrapText="1"/>
      <protection locked="0"/>
    </xf>
    <xf numFmtId="178" fontId="30" fillId="0" borderId="48" xfId="0" applyNumberFormat="1" applyFont="1" applyFill="1" applyBorder="1" applyAlignment="1" applyProtection="1">
      <alignment horizontal="left" vertical="center" wrapText="1"/>
      <protection locked="0"/>
    </xf>
    <xf numFmtId="178" fontId="30" fillId="0" borderId="25" xfId="0" applyNumberFormat="1" applyFont="1" applyFill="1" applyBorder="1" applyAlignment="1" applyProtection="1">
      <alignment horizontal="left" vertical="center" wrapText="1"/>
      <protection locked="0"/>
    </xf>
    <xf numFmtId="178" fontId="30" fillId="0" borderId="82" xfId="0" applyNumberFormat="1" applyFont="1" applyFill="1" applyBorder="1" applyAlignment="1" applyProtection="1">
      <alignment horizontal="left" vertical="center" wrapText="1"/>
      <protection locked="0"/>
    </xf>
    <xf numFmtId="0" fontId="43" fillId="18" borderId="13" xfId="0" applyFont="1" applyFill="1" applyBorder="1" applyAlignment="1" applyProtection="1">
      <alignment horizontal="center" vertical="center"/>
      <protection locked="0"/>
    </xf>
    <xf numFmtId="0" fontId="43" fillId="18" borderId="26" xfId="0" applyFont="1" applyFill="1" applyBorder="1" applyAlignment="1" applyProtection="1">
      <alignment horizontal="center" vertical="center"/>
      <protection locked="0"/>
    </xf>
    <xf numFmtId="0" fontId="43" fillId="18" borderId="42" xfId="0" applyFont="1" applyFill="1" applyBorder="1" applyAlignment="1" applyProtection="1">
      <alignment horizontal="center" vertical="center"/>
      <protection locked="0"/>
    </xf>
    <xf numFmtId="178" fontId="30" fillId="0" borderId="49" xfId="0" applyNumberFormat="1" applyFont="1" applyFill="1" applyBorder="1" applyAlignment="1" applyProtection="1">
      <alignment horizontal="left" vertical="center"/>
      <protection locked="0"/>
    </xf>
    <xf numFmtId="178" fontId="30" fillId="0" borderId="26" xfId="0" applyNumberFormat="1" applyFont="1" applyFill="1" applyBorder="1" applyAlignment="1" applyProtection="1">
      <alignment horizontal="left" vertical="center"/>
      <protection locked="0"/>
    </xf>
    <xf numFmtId="178" fontId="30" fillId="0" borderId="83" xfId="0" applyNumberFormat="1" applyFont="1" applyFill="1" applyBorder="1" applyAlignment="1" applyProtection="1">
      <alignment horizontal="left" vertical="center"/>
      <protection locked="0"/>
    </xf>
    <xf numFmtId="0" fontId="45" fillId="0" borderId="23" xfId="0" applyFont="1" applyBorder="1" applyAlignment="1" applyProtection="1">
      <alignment horizontal="right" wrapText="1"/>
      <protection locked="0"/>
    </xf>
    <xf numFmtId="0" fontId="45" fillId="0" borderId="36" xfId="0" applyFont="1" applyBorder="1" applyAlignment="1" applyProtection="1">
      <alignment horizontal="right" wrapText="1"/>
      <protection locked="0"/>
    </xf>
    <xf numFmtId="0" fontId="45" fillId="19" borderId="27" xfId="0" applyFont="1" applyFill="1" applyBorder="1" applyAlignment="1" applyProtection="1">
      <alignment horizontal="center" vertical="center"/>
      <protection locked="0"/>
    </xf>
    <xf numFmtId="0" fontId="45" fillId="19" borderId="34" xfId="0" applyFont="1" applyFill="1" applyBorder="1" applyAlignment="1" applyProtection="1">
      <alignment horizontal="center" vertical="center"/>
      <protection locked="0"/>
    </xf>
    <xf numFmtId="0" fontId="45" fillId="19" borderId="54" xfId="0" applyFont="1" applyFill="1" applyBorder="1" applyAlignment="1" applyProtection="1">
      <alignment horizontal="center" vertical="center"/>
      <protection locked="0"/>
    </xf>
    <xf numFmtId="0" fontId="45" fillId="18" borderId="27" xfId="0" applyFont="1" applyFill="1" applyBorder="1" applyAlignment="1" applyProtection="1">
      <alignment horizontal="center" vertical="center"/>
      <protection locked="0"/>
    </xf>
    <xf numFmtId="0" fontId="45" fillId="18" borderId="34" xfId="0" applyFont="1" applyFill="1" applyBorder="1" applyAlignment="1" applyProtection="1">
      <alignment horizontal="center" vertical="center"/>
      <protection locked="0"/>
    </xf>
    <xf numFmtId="0" fontId="45" fillId="18" borderId="54" xfId="0" applyFont="1" applyFill="1" applyBorder="1" applyAlignment="1" applyProtection="1">
      <alignment horizontal="center" vertical="center"/>
      <protection locked="0"/>
    </xf>
    <xf numFmtId="0" fontId="45" fillId="19" borderId="47" xfId="0" applyFont="1" applyFill="1" applyBorder="1" applyAlignment="1" applyProtection="1">
      <alignment horizontal="center" vertical="center" wrapText="1"/>
      <protection locked="0"/>
    </xf>
    <xf numFmtId="0" fontId="45" fillId="19" borderId="23" xfId="0" applyFont="1" applyFill="1" applyBorder="1" applyAlignment="1" applyProtection="1">
      <alignment horizontal="center" vertical="center" wrapText="1"/>
      <protection locked="0"/>
    </xf>
    <xf numFmtId="0" fontId="45" fillId="19" borderId="39" xfId="0" applyFont="1" applyFill="1" applyBorder="1" applyAlignment="1" applyProtection="1">
      <alignment horizontal="center" vertical="center" wrapText="1"/>
      <protection locked="0"/>
    </xf>
    <xf numFmtId="0" fontId="45" fillId="19" borderId="84" xfId="0" applyFont="1" applyFill="1" applyBorder="1" applyAlignment="1" applyProtection="1">
      <alignment horizontal="center" vertical="center"/>
      <protection locked="0"/>
    </xf>
    <xf numFmtId="0" fontId="46" fillId="0" borderId="28" xfId="0" quotePrefix="1" applyFont="1" applyBorder="1" applyAlignment="1" applyProtection="1">
      <alignment horizontal="left" vertical="center"/>
      <protection locked="0"/>
    </xf>
    <xf numFmtId="0" fontId="45" fillId="0" borderId="37" xfId="0" quotePrefix="1" applyFont="1" applyBorder="1" applyAlignment="1" applyProtection="1">
      <alignment horizontal="left" vertical="center"/>
      <protection locked="0"/>
    </xf>
    <xf numFmtId="0" fontId="45" fillId="0" borderId="58" xfId="0" quotePrefix="1" applyFont="1" applyBorder="1" applyAlignment="1" applyProtection="1">
      <alignment horizontal="left" vertical="center"/>
      <protection locked="0"/>
    </xf>
    <xf numFmtId="0" fontId="45" fillId="0" borderId="28" xfId="0" applyFont="1" applyBorder="1" applyAlignment="1" applyProtection="1">
      <alignment horizontal="center" vertical="center"/>
      <protection locked="0"/>
    </xf>
    <xf numFmtId="0" fontId="45" fillId="0" borderId="37" xfId="0" applyFont="1" applyBorder="1" applyAlignment="1" applyProtection="1">
      <alignment horizontal="center" vertical="center"/>
      <protection locked="0"/>
    </xf>
    <xf numFmtId="0" fontId="45" fillId="0" borderId="58" xfId="0" applyFont="1" applyBorder="1" applyAlignment="1" applyProtection="1">
      <alignment horizontal="center" vertical="center"/>
      <protection locked="0"/>
    </xf>
    <xf numFmtId="178" fontId="32" fillId="0" borderId="28" xfId="0" applyNumberFormat="1" applyFont="1" applyBorder="1" applyAlignment="1" applyProtection="1">
      <alignment horizontal="center" vertical="center"/>
      <protection locked="0"/>
    </xf>
    <xf numFmtId="178" fontId="32" fillId="0" borderId="37" xfId="0" applyNumberFormat="1" applyFont="1" applyBorder="1" applyAlignment="1" applyProtection="1">
      <alignment horizontal="center" vertical="center"/>
      <protection locked="0"/>
    </xf>
    <xf numFmtId="0" fontId="45" fillId="0" borderId="76" xfId="0" applyFont="1" applyBorder="1" applyAlignment="1" applyProtection="1">
      <alignment horizontal="center" vertical="center"/>
      <protection locked="0"/>
    </xf>
    <xf numFmtId="0" fontId="45" fillId="0" borderId="28" xfId="0" applyFont="1" applyBorder="1" applyAlignment="1" applyProtection="1">
      <alignment horizontal="center" vertical="center" wrapText="1"/>
      <protection locked="0"/>
    </xf>
    <xf numFmtId="0" fontId="45" fillId="0" borderId="37" xfId="0" applyFont="1" applyBorder="1" applyAlignment="1" applyProtection="1">
      <alignment horizontal="center" vertical="center" wrapText="1"/>
      <protection locked="0"/>
    </xf>
    <xf numFmtId="0" fontId="45" fillId="0" borderId="58" xfId="0" applyFont="1" applyBorder="1" applyAlignment="1" applyProtection="1">
      <alignment horizontal="center" vertical="center" wrapText="1"/>
      <protection locked="0"/>
    </xf>
    <xf numFmtId="0" fontId="46" fillId="0" borderId="29" xfId="0" quotePrefix="1" applyFont="1" applyBorder="1" applyAlignment="1" applyProtection="1">
      <alignment horizontal="left" vertical="center"/>
      <protection locked="0"/>
    </xf>
    <xf numFmtId="0" fontId="45" fillId="0" borderId="24" xfId="0" quotePrefix="1" applyFont="1" applyBorder="1" applyAlignment="1" applyProtection="1">
      <alignment horizontal="left" vertical="center"/>
      <protection locked="0"/>
    </xf>
    <xf numFmtId="0" fontId="45" fillId="0" borderId="40" xfId="0" quotePrefix="1" applyFont="1" applyBorder="1" applyAlignment="1" applyProtection="1">
      <alignment horizontal="left" vertical="center"/>
      <protection locked="0"/>
    </xf>
    <xf numFmtId="0" fontId="45" fillId="0" borderId="62" xfId="0" applyFont="1" applyBorder="1" applyAlignment="1" applyProtection="1">
      <alignment horizontal="center" vertical="center"/>
      <protection locked="0"/>
    </xf>
    <xf numFmtId="0" fontId="45" fillId="0" borderId="65" xfId="0" applyFont="1" applyBorder="1" applyAlignment="1" applyProtection="1">
      <alignment horizontal="center" vertical="center"/>
      <protection locked="0"/>
    </xf>
    <xf numFmtId="0" fontId="45" fillId="0" borderId="66" xfId="0" applyFont="1" applyBorder="1" applyAlignment="1" applyProtection="1">
      <alignment horizontal="center" vertical="center"/>
      <protection locked="0"/>
    </xf>
    <xf numFmtId="178" fontId="32" fillId="0" borderId="62" xfId="0" applyNumberFormat="1" applyFont="1" applyBorder="1" applyAlignment="1" applyProtection="1">
      <alignment horizontal="center" vertical="center"/>
      <protection locked="0"/>
    </xf>
    <xf numFmtId="178" fontId="32" fillId="0" borderId="65" xfId="0" applyNumberFormat="1" applyFont="1" applyBorder="1" applyAlignment="1" applyProtection="1">
      <alignment horizontal="center" vertical="center"/>
      <protection locked="0"/>
    </xf>
    <xf numFmtId="0" fontId="45" fillId="0" borderId="77" xfId="0" applyFont="1" applyBorder="1" applyAlignment="1" applyProtection="1">
      <alignment horizontal="center" vertical="center"/>
      <protection locked="0"/>
    </xf>
    <xf numFmtId="0" fontId="45" fillId="0" borderId="68" xfId="0" applyFont="1" applyBorder="1" applyAlignment="1" applyProtection="1">
      <alignment horizontal="center" vertical="center" wrapText="1"/>
      <protection locked="0"/>
    </xf>
    <xf numFmtId="0" fontId="45" fillId="0" borderId="55" xfId="0" applyFont="1" applyBorder="1" applyAlignment="1" applyProtection="1">
      <alignment horizontal="center" vertical="center" wrapText="1"/>
      <protection locked="0"/>
    </xf>
    <xf numFmtId="0" fontId="45" fillId="0" borderId="71" xfId="0" applyFont="1" applyBorder="1" applyAlignment="1" applyProtection="1">
      <alignment horizontal="center" vertical="center" wrapText="1"/>
      <protection locked="0"/>
    </xf>
    <xf numFmtId="0" fontId="45" fillId="0" borderId="50" xfId="0" applyFont="1" applyBorder="1" applyAlignment="1" applyProtection="1">
      <alignment horizontal="center" vertical="center"/>
      <protection locked="0"/>
    </xf>
    <xf numFmtId="0" fontId="45" fillId="0" borderId="35" xfId="0" applyFont="1" applyBorder="1" applyAlignment="1" applyProtection="1">
      <alignment horizontal="center" vertical="center"/>
      <protection locked="0"/>
    </xf>
    <xf numFmtId="0" fontId="45" fillId="0" borderId="38" xfId="0" applyFont="1" applyBorder="1" applyAlignment="1" applyProtection="1">
      <alignment horizontal="center" vertical="center"/>
      <protection locked="0"/>
    </xf>
    <xf numFmtId="0" fontId="45" fillId="0" borderId="63" xfId="0" applyFont="1" applyBorder="1" applyAlignment="1" applyProtection="1">
      <alignment horizontal="center" vertical="center"/>
      <protection locked="0"/>
    </xf>
    <xf numFmtId="0" fontId="45" fillId="0" borderId="56" xfId="0" applyFont="1" applyBorder="1" applyAlignment="1" applyProtection="1">
      <alignment horizontal="center" vertical="center"/>
      <protection locked="0"/>
    </xf>
    <xf numFmtId="0" fontId="45" fillId="0" borderId="67" xfId="0" applyFont="1" applyBorder="1" applyAlignment="1" applyProtection="1">
      <alignment horizontal="center" vertical="center"/>
      <protection locked="0"/>
    </xf>
    <xf numFmtId="0" fontId="45" fillId="0" borderId="51" xfId="0" applyFont="1" applyBorder="1" applyAlignment="1" applyProtection="1">
      <alignment horizontal="center" vertical="center"/>
      <protection locked="0"/>
    </xf>
    <xf numFmtId="0" fontId="45" fillId="0" borderId="55" xfId="0" applyFont="1" applyBorder="1" applyAlignment="1" applyProtection="1">
      <alignment horizontal="center" vertical="center"/>
      <protection locked="0"/>
    </xf>
    <xf numFmtId="0" fontId="45" fillId="0" borderId="64" xfId="0" applyFont="1" applyBorder="1" applyAlignment="1" applyProtection="1">
      <alignment horizontal="center" vertical="center"/>
      <protection locked="0"/>
    </xf>
    <xf numFmtId="178" fontId="32" fillId="0" borderId="68" xfId="0" applyNumberFormat="1" applyFont="1" applyBorder="1" applyAlignment="1" applyProtection="1">
      <alignment horizontal="center" vertical="center"/>
      <protection locked="0"/>
    </xf>
    <xf numFmtId="178" fontId="32" fillId="0" borderId="55" xfId="0" applyNumberFormat="1" applyFont="1" applyBorder="1" applyAlignment="1" applyProtection="1">
      <alignment horizontal="center" vertical="center"/>
      <protection locked="0"/>
    </xf>
    <xf numFmtId="0" fontId="45" fillId="0" borderId="68" xfId="0" applyFont="1" applyBorder="1" applyAlignment="1" applyProtection="1">
      <alignment horizontal="center" vertical="center"/>
      <protection locked="0"/>
    </xf>
    <xf numFmtId="0" fontId="45" fillId="0" borderId="71" xfId="0" applyFont="1" applyBorder="1" applyAlignment="1" applyProtection="1">
      <alignment horizontal="center" vertical="center"/>
      <protection locked="0"/>
    </xf>
    <xf numFmtId="0" fontId="45" fillId="0" borderId="52" xfId="0" applyFont="1" applyBorder="1" applyAlignment="1" applyProtection="1">
      <alignment horizontal="center" vertical="center"/>
      <protection locked="0"/>
    </xf>
    <xf numFmtId="0" fontId="45" fillId="0" borderId="59" xfId="0" applyFont="1" applyBorder="1" applyAlignment="1" applyProtection="1">
      <alignment horizontal="center" vertical="center"/>
      <protection locked="0"/>
    </xf>
    <xf numFmtId="0" fontId="45" fillId="0" borderId="31" xfId="0" applyFont="1" applyBorder="1" applyAlignment="1" applyProtection="1">
      <alignment horizontal="center" vertical="center"/>
      <protection locked="0"/>
    </xf>
    <xf numFmtId="0" fontId="45" fillId="0" borderId="0" xfId="0" applyFont="1" applyBorder="1" applyAlignment="1" applyProtection="1">
      <alignment horizontal="center" vertical="center"/>
      <protection locked="0"/>
    </xf>
    <xf numFmtId="0" fontId="45" fillId="0" borderId="53" xfId="0" applyFont="1" applyBorder="1" applyAlignment="1" applyProtection="1">
      <alignment horizontal="center" vertical="center"/>
      <protection locked="0"/>
    </xf>
    <xf numFmtId="0" fontId="45" fillId="0" borderId="57" xfId="0" applyFont="1" applyBorder="1" applyAlignment="1" applyProtection="1">
      <alignment horizontal="center" vertical="center"/>
      <protection locked="0"/>
    </xf>
    <xf numFmtId="0" fontId="45" fillId="0" borderId="89" xfId="0" applyFont="1" applyBorder="1" applyAlignment="1" applyProtection="1">
      <alignment horizontal="center" vertical="center"/>
      <protection locked="0"/>
    </xf>
    <xf numFmtId="0" fontId="46" fillId="0" borderId="53" xfId="0" applyFont="1" applyBorder="1" applyAlignment="1" applyProtection="1">
      <alignment horizontal="center" vertical="center" wrapText="1"/>
      <protection locked="0"/>
    </xf>
    <xf numFmtId="0" fontId="46" fillId="0" borderId="57" xfId="0" applyFont="1" applyBorder="1" applyAlignment="1" applyProtection="1">
      <alignment horizontal="center" vertical="center" wrapText="1"/>
      <protection locked="0"/>
    </xf>
    <xf numFmtId="0" fontId="46" fillId="0" borderId="60" xfId="0" applyFont="1" applyBorder="1" applyAlignment="1" applyProtection="1">
      <alignment horizontal="center" vertical="center" wrapText="1"/>
      <protection locked="0"/>
    </xf>
    <xf numFmtId="0" fontId="45" fillId="0" borderId="33" xfId="0" applyFont="1" applyBorder="1" applyAlignment="1" applyProtection="1">
      <alignment horizontal="center" vertical="center"/>
      <protection locked="0"/>
    </xf>
    <xf numFmtId="0" fontId="45" fillId="0" borderId="46" xfId="0" applyFont="1" applyBorder="1" applyAlignment="1" applyProtection="1">
      <alignment horizontal="center" vertical="center"/>
      <protection locked="0"/>
    </xf>
    <xf numFmtId="178" fontId="32" fillId="0" borderId="53" xfId="0" applyNumberFormat="1" applyFont="1" applyBorder="1" applyAlignment="1" applyProtection="1">
      <alignment horizontal="center" vertical="center"/>
      <protection locked="0"/>
    </xf>
    <xf numFmtId="178" fontId="32" fillId="0" borderId="57" xfId="0" applyNumberFormat="1" applyFont="1" applyBorder="1" applyAlignment="1" applyProtection="1">
      <alignment horizontal="center" vertical="center"/>
      <protection locked="0"/>
    </xf>
    <xf numFmtId="0" fontId="47" fillId="0" borderId="22" xfId="0" applyFont="1" applyBorder="1" applyAlignment="1" applyProtection="1">
      <alignment horizontal="center" vertical="center"/>
      <protection locked="0"/>
    </xf>
    <xf numFmtId="0" fontId="47" fillId="0" borderId="36" xfId="0" applyFont="1" applyBorder="1" applyAlignment="1" applyProtection="1">
      <alignment horizontal="center" vertical="center"/>
      <protection locked="0"/>
    </xf>
    <xf numFmtId="0" fontId="47" fillId="0" borderId="61" xfId="0" applyFont="1" applyBorder="1" applyAlignment="1" applyProtection="1">
      <alignment horizontal="center" vertical="center"/>
      <protection locked="0"/>
    </xf>
    <xf numFmtId="0" fontId="46" fillId="0" borderId="23" xfId="0" applyFont="1" applyBorder="1" applyAlignment="1" applyProtection="1">
      <alignment horizontal="left" vertical="center"/>
      <protection locked="0"/>
    </xf>
    <xf numFmtId="0" fontId="26" fillId="0" borderId="33" xfId="0" applyFont="1" applyBorder="1" applyAlignment="1" applyProtection="1">
      <alignment horizontal="center"/>
      <protection locked="0"/>
    </xf>
    <xf numFmtId="0" fontId="45" fillId="18" borderId="10" xfId="0" applyFont="1" applyFill="1" applyBorder="1" applyAlignment="1" applyProtection="1">
      <alignment horizontal="center" vertical="center"/>
      <protection locked="0"/>
    </xf>
    <xf numFmtId="0" fontId="45" fillId="18" borderId="23" xfId="0" applyFont="1" applyFill="1" applyBorder="1" applyAlignment="1" applyProtection="1">
      <alignment horizontal="center" vertical="center"/>
      <protection locked="0"/>
    </xf>
    <xf numFmtId="0" fontId="45" fillId="18" borderId="39" xfId="0" applyFont="1" applyFill="1" applyBorder="1" applyAlignment="1" applyProtection="1">
      <alignment horizontal="center" vertical="center"/>
      <protection locked="0"/>
    </xf>
    <xf numFmtId="0" fontId="26" fillId="18" borderId="47" xfId="0" applyFont="1" applyFill="1" applyBorder="1" applyAlignment="1" applyProtection="1">
      <alignment horizontal="center" vertical="center"/>
      <protection locked="0"/>
    </xf>
    <xf numFmtId="0" fontId="26" fillId="18" borderId="23" xfId="0" applyFont="1" applyFill="1" applyBorder="1" applyAlignment="1" applyProtection="1">
      <alignment horizontal="center" vertical="center"/>
      <protection locked="0"/>
    </xf>
    <xf numFmtId="0" fontId="26" fillId="18" borderId="39" xfId="0" applyFont="1" applyFill="1" applyBorder="1" applyAlignment="1" applyProtection="1">
      <alignment horizontal="center" vertical="center"/>
      <protection locked="0"/>
    </xf>
    <xf numFmtId="0" fontId="26" fillId="18" borderId="73" xfId="0" applyFont="1" applyFill="1" applyBorder="1" applyAlignment="1" applyProtection="1">
      <alignment horizontal="center" vertical="center"/>
      <protection locked="0"/>
    </xf>
    <xf numFmtId="178" fontId="31" fillId="0" borderId="27" xfId="0" applyNumberFormat="1" applyFont="1" applyBorder="1" applyAlignment="1" applyProtection="1">
      <alignment horizontal="right" vertical="center"/>
      <protection locked="0"/>
    </xf>
    <xf numFmtId="178" fontId="31" fillId="0" borderId="34" xfId="0" applyNumberFormat="1" applyFont="1" applyBorder="1" applyAlignment="1" applyProtection="1">
      <alignment horizontal="right" vertical="center"/>
      <protection locked="0"/>
    </xf>
    <xf numFmtId="0" fontId="26" fillId="0" borderId="34" xfId="0" applyFont="1" applyBorder="1" applyAlignment="1" applyProtection="1">
      <alignment horizontal="left" vertical="center"/>
      <protection locked="0"/>
    </xf>
    <xf numFmtId="0" fontId="26" fillId="0" borderId="84" xfId="0" applyFont="1" applyBorder="1" applyAlignment="1" applyProtection="1">
      <alignment horizontal="left" vertical="center"/>
      <protection locked="0"/>
    </xf>
    <xf numFmtId="0" fontId="26" fillId="18" borderId="50" xfId="0" applyFont="1" applyFill="1" applyBorder="1" applyAlignment="1" applyProtection="1">
      <alignment horizontal="center" vertical="center"/>
      <protection locked="0"/>
    </xf>
    <xf numFmtId="0" fontId="26" fillId="18" borderId="35" xfId="0" applyFont="1" applyFill="1" applyBorder="1" applyAlignment="1" applyProtection="1">
      <alignment horizontal="center" vertical="center"/>
      <protection locked="0"/>
    </xf>
    <xf numFmtId="0" fontId="26" fillId="18" borderId="43" xfId="0" applyFont="1" applyFill="1" applyBorder="1" applyAlignment="1" applyProtection="1">
      <alignment horizontal="center" vertical="center"/>
      <protection locked="0"/>
    </xf>
    <xf numFmtId="0" fontId="26" fillId="18" borderId="85" xfId="0" applyFont="1" applyFill="1" applyBorder="1" applyAlignment="1" applyProtection="1">
      <alignment horizontal="center" vertical="center"/>
      <protection locked="0"/>
    </xf>
    <xf numFmtId="178" fontId="31" fillId="0" borderId="32" xfId="0" applyNumberFormat="1" applyFont="1" applyBorder="1" applyAlignment="1" applyProtection="1">
      <alignment horizontal="right" vertical="center"/>
      <protection locked="0"/>
    </xf>
    <xf numFmtId="178" fontId="31" fillId="0" borderId="33" xfId="0" applyNumberFormat="1" applyFont="1" applyBorder="1" applyAlignment="1" applyProtection="1">
      <alignment horizontal="right" vertical="center"/>
      <protection locked="0"/>
    </xf>
    <xf numFmtId="0" fontId="26" fillId="0" borderId="33" xfId="0" applyFont="1" applyBorder="1" applyAlignment="1" applyProtection="1">
      <alignment horizontal="center" vertical="center"/>
      <protection locked="0"/>
    </xf>
    <xf numFmtId="0" fontId="26" fillId="0" borderId="46" xfId="0" applyFont="1" applyBorder="1" applyAlignment="1" applyProtection="1">
      <alignment horizontal="center" vertical="center"/>
      <protection locked="0"/>
    </xf>
    <xf numFmtId="177" fontId="31" fillId="0" borderId="32" xfId="0" applyNumberFormat="1" applyFont="1" applyBorder="1" applyAlignment="1" applyProtection="1">
      <alignment horizontal="center" vertical="center"/>
      <protection locked="0"/>
    </xf>
    <xf numFmtId="177" fontId="31" fillId="0" borderId="33" xfId="0" applyNumberFormat="1" applyFont="1" applyBorder="1" applyAlignment="1" applyProtection="1">
      <alignment horizontal="center" vertical="center"/>
      <protection locked="0"/>
    </xf>
    <xf numFmtId="177" fontId="31" fillId="0" borderId="46" xfId="0" applyNumberFormat="1" applyFont="1" applyBorder="1" applyAlignment="1" applyProtection="1">
      <alignment horizontal="center" vertical="center"/>
      <protection locked="0"/>
    </xf>
    <xf numFmtId="0" fontId="26" fillId="19" borderId="22" xfId="0" applyFont="1" applyFill="1" applyBorder="1" applyAlignment="1" applyProtection="1">
      <alignment horizontal="center" vertical="center"/>
      <protection locked="0"/>
    </xf>
    <xf numFmtId="0" fontId="26" fillId="19" borderId="36" xfId="0" applyFont="1" applyFill="1" applyBorder="1" applyAlignment="1" applyProtection="1">
      <alignment horizontal="center" vertical="center"/>
      <protection locked="0"/>
    </xf>
    <xf numFmtId="0" fontId="26" fillId="19" borderId="69" xfId="0" applyFont="1" applyFill="1" applyBorder="1" applyAlignment="1" applyProtection="1">
      <alignment horizontal="center" vertical="center"/>
      <protection locked="0"/>
    </xf>
    <xf numFmtId="178" fontId="25" fillId="0" borderId="0" xfId="0" applyNumberFormat="1" applyFont="1" applyBorder="1" applyAlignment="1" applyProtection="1">
      <alignment horizontal="left" vertical="top" wrapText="1"/>
      <protection locked="0"/>
    </xf>
    <xf numFmtId="0" fontId="43" fillId="18" borderId="10" xfId="0" applyFont="1" applyFill="1" applyBorder="1" applyAlignment="1" applyProtection="1">
      <alignment horizontal="center" vertical="center"/>
      <protection locked="0"/>
    </xf>
    <xf numFmtId="0" fontId="43" fillId="18" borderId="23" xfId="0" applyFont="1" applyFill="1" applyBorder="1" applyAlignment="1" applyProtection="1">
      <alignment horizontal="center" vertical="center"/>
      <protection locked="0"/>
    </xf>
    <xf numFmtId="0" fontId="43" fillId="18" borderId="39" xfId="0" applyFont="1" applyFill="1" applyBorder="1" applyAlignment="1" applyProtection="1">
      <alignment horizontal="center" vertical="center"/>
      <protection locked="0"/>
    </xf>
    <xf numFmtId="0" fontId="43" fillId="18" borderId="11" xfId="0" applyFont="1" applyFill="1" applyBorder="1" applyAlignment="1" applyProtection="1">
      <alignment horizontal="center" vertical="center"/>
      <protection locked="0"/>
    </xf>
    <xf numFmtId="0" fontId="43" fillId="18" borderId="24" xfId="0" applyFont="1" applyFill="1" applyBorder="1" applyAlignment="1" applyProtection="1">
      <alignment horizontal="center" vertical="center"/>
      <protection locked="0"/>
    </xf>
    <xf numFmtId="0" fontId="43" fillId="18" borderId="40" xfId="0" applyFont="1" applyFill="1" applyBorder="1" applyAlignment="1" applyProtection="1">
      <alignment horizontal="center" vertical="center"/>
      <protection locked="0"/>
    </xf>
    <xf numFmtId="178" fontId="29" fillId="0" borderId="47" xfId="0" applyNumberFormat="1" applyFont="1" applyFill="1" applyBorder="1" applyAlignment="1" applyProtection="1">
      <alignment horizontal="center" vertical="center"/>
      <protection locked="0"/>
    </xf>
    <xf numFmtId="178" fontId="29" fillId="0" borderId="23" xfId="0" applyNumberFormat="1" applyFont="1" applyFill="1" applyBorder="1" applyAlignment="1" applyProtection="1">
      <alignment horizontal="center" vertical="center"/>
      <protection locked="0"/>
    </xf>
    <xf numFmtId="178" fontId="29" fillId="0" borderId="29" xfId="0" applyNumberFormat="1" applyFont="1" applyFill="1" applyBorder="1" applyAlignment="1" applyProtection="1">
      <alignment horizontal="center" vertical="center"/>
      <protection locked="0"/>
    </xf>
    <xf numFmtId="178" fontId="29" fillId="0" borderId="24" xfId="0" applyNumberFormat="1" applyFont="1" applyFill="1" applyBorder="1" applyAlignment="1" applyProtection="1">
      <alignment horizontal="center" vertical="center"/>
      <protection locked="0"/>
    </xf>
    <xf numFmtId="0" fontId="45" fillId="18" borderId="47" xfId="0" applyFont="1" applyFill="1" applyBorder="1" applyAlignment="1" applyProtection="1">
      <alignment horizontal="center" vertical="center"/>
      <protection locked="0"/>
    </xf>
    <xf numFmtId="0" fontId="45" fillId="18" borderId="29" xfId="0" applyFont="1" applyFill="1" applyBorder="1" applyAlignment="1" applyProtection="1">
      <alignment horizontal="center" vertical="center"/>
      <protection locked="0"/>
    </xf>
    <xf numFmtId="0" fontId="45" fillId="18" borderId="24" xfId="0" applyFont="1" applyFill="1" applyBorder="1" applyAlignment="1" applyProtection="1">
      <alignment horizontal="center" vertical="center"/>
      <protection locked="0"/>
    </xf>
    <xf numFmtId="179" fontId="25" fillId="0" borderId="47" xfId="0" applyNumberFormat="1" applyFont="1" applyFill="1" applyBorder="1" applyAlignment="1" applyProtection="1">
      <alignment horizontal="center" vertical="center"/>
      <protection locked="0"/>
    </xf>
    <xf numFmtId="179" fontId="25" fillId="0" borderId="23" xfId="0" applyNumberFormat="1" applyFont="1" applyFill="1" applyBorder="1" applyAlignment="1" applyProtection="1">
      <alignment horizontal="center" vertical="center"/>
      <protection locked="0"/>
    </xf>
    <xf numFmtId="179" fontId="25" fillId="0" borderId="29" xfId="0" applyNumberFormat="1" applyFont="1" applyFill="1" applyBorder="1" applyAlignment="1" applyProtection="1">
      <alignment horizontal="center" vertical="center"/>
      <protection locked="0"/>
    </xf>
    <xf numFmtId="179" fontId="25" fillId="0" borderId="24" xfId="0" applyNumberFormat="1" applyFont="1" applyFill="1" applyBorder="1" applyAlignment="1" applyProtection="1">
      <alignment horizontal="center" vertical="center"/>
      <protection locked="0"/>
    </xf>
    <xf numFmtId="0" fontId="30" fillId="0" borderId="23" xfId="0" applyFont="1" applyFill="1" applyBorder="1" applyAlignment="1" applyProtection="1">
      <alignment horizontal="right" vertical="center"/>
      <protection locked="0"/>
    </xf>
    <xf numFmtId="0" fontId="30" fillId="0" borderId="24" xfId="0" applyFont="1" applyFill="1" applyBorder="1" applyAlignment="1" applyProtection="1">
      <alignment horizontal="right" vertical="center"/>
      <protection locked="0"/>
    </xf>
    <xf numFmtId="178" fontId="25" fillId="0" borderId="23" xfId="0" applyNumberFormat="1" applyFont="1" applyFill="1" applyBorder="1" applyAlignment="1" applyProtection="1">
      <alignment horizontal="center" vertical="center"/>
      <protection locked="0"/>
    </xf>
    <xf numFmtId="178" fontId="25" fillId="0" borderId="24" xfId="0" applyNumberFormat="1" applyFont="1" applyFill="1" applyBorder="1" applyAlignment="1" applyProtection="1">
      <alignment horizontal="center" vertical="center"/>
      <protection locked="0"/>
    </xf>
    <xf numFmtId="0" fontId="30" fillId="0" borderId="73" xfId="0" applyFont="1" applyFill="1" applyBorder="1" applyAlignment="1" applyProtection="1">
      <alignment horizontal="left" vertical="center"/>
      <protection locked="0"/>
    </xf>
    <xf numFmtId="0" fontId="30" fillId="0" borderId="81" xfId="0" applyFont="1" applyFill="1" applyBorder="1" applyAlignment="1" applyProtection="1">
      <alignment horizontal="left" vertical="center"/>
      <protection locked="0"/>
    </xf>
    <xf numFmtId="0" fontId="26" fillId="0" borderId="15" xfId="0" applyFont="1" applyBorder="1" applyAlignment="1" applyProtection="1">
      <alignment horizontal="left" vertical="center" wrapText="1"/>
      <protection locked="0"/>
    </xf>
    <xf numFmtId="0" fontId="26" fillId="0" borderId="15" xfId="0" applyFont="1" applyBorder="1" applyAlignment="1" applyProtection="1">
      <alignment horizontal="left" vertical="top" wrapText="1"/>
      <protection locked="0"/>
    </xf>
    <xf numFmtId="0" fontId="26" fillId="0" borderId="0" xfId="0" applyFont="1" applyBorder="1" applyAlignment="1" applyProtection="1">
      <alignment horizontal="left" vertical="top" wrapText="1"/>
      <protection locked="0"/>
    </xf>
    <xf numFmtId="178" fontId="30" fillId="0" borderId="22" xfId="0" applyNumberFormat="1" applyFont="1" applyFill="1" applyBorder="1" applyAlignment="1" applyProtection="1">
      <alignment horizontal="right" vertical="center" wrapText="1"/>
      <protection locked="0"/>
    </xf>
    <xf numFmtId="178" fontId="30" fillId="0" borderId="36" xfId="0" applyNumberFormat="1" applyFont="1" applyFill="1" applyBorder="1" applyAlignment="1" applyProtection="1">
      <alignment horizontal="right" vertical="center" wrapText="1"/>
      <protection locked="0"/>
    </xf>
    <xf numFmtId="178" fontId="30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45" fillId="0" borderId="30" xfId="0" applyFont="1" applyBorder="1" applyAlignment="1" applyProtection="1">
      <alignment horizontal="center" vertical="center" textRotation="255" wrapText="1"/>
      <protection locked="0"/>
    </xf>
    <xf numFmtId="0" fontId="45" fillId="0" borderId="38" xfId="0" applyFont="1" applyBorder="1" applyAlignment="1" applyProtection="1">
      <alignment horizontal="center" vertical="center" textRotation="255" wrapText="1"/>
      <protection locked="0"/>
    </xf>
    <xf numFmtId="0" fontId="45" fillId="0" borderId="43" xfId="0" applyFont="1" applyBorder="1" applyAlignment="1" applyProtection="1">
      <alignment horizontal="center" vertical="center" textRotation="255" wrapText="1"/>
      <protection locked="0"/>
    </xf>
    <xf numFmtId="0" fontId="45" fillId="0" borderId="31" xfId="0" applyFont="1" applyBorder="1" applyAlignment="1" applyProtection="1">
      <alignment horizontal="center" vertical="center" textRotation="255" wrapText="1"/>
      <protection locked="0"/>
    </xf>
    <xf numFmtId="0" fontId="45" fillId="0" borderId="0" xfId="0" applyFont="1" applyBorder="1" applyAlignment="1" applyProtection="1">
      <alignment horizontal="center" vertical="center" textRotation="255" wrapText="1"/>
      <protection locked="0"/>
    </xf>
    <xf numFmtId="0" fontId="45" fillId="0" borderId="44" xfId="0" applyFont="1" applyBorder="1" applyAlignment="1" applyProtection="1">
      <alignment horizontal="center" vertical="center" textRotation="255" wrapText="1"/>
      <protection locked="0"/>
    </xf>
    <xf numFmtId="0" fontId="45" fillId="0" borderId="45" xfId="0" applyFont="1" applyBorder="1" applyAlignment="1" applyProtection="1">
      <alignment horizontal="center" vertical="center" textRotation="255" wrapText="1"/>
      <protection locked="0"/>
    </xf>
    <xf numFmtId="0" fontId="45" fillId="0" borderId="32" xfId="0" applyFont="1" applyBorder="1" applyAlignment="1" applyProtection="1">
      <alignment horizontal="center" vertical="center" textRotation="255" wrapText="1"/>
      <protection locked="0"/>
    </xf>
    <xf numFmtId="0" fontId="45" fillId="0" borderId="33" xfId="0" applyFont="1" applyBorder="1" applyAlignment="1" applyProtection="1">
      <alignment horizontal="center" vertical="center" textRotation="255" wrapText="1"/>
      <protection locked="0"/>
    </xf>
    <xf numFmtId="0" fontId="45" fillId="0" borderId="46" xfId="0" applyFont="1" applyBorder="1" applyAlignment="1" applyProtection="1">
      <alignment horizontal="center" vertical="center" textRotation="255" wrapText="1"/>
      <protection locked="0"/>
    </xf>
    <xf numFmtId="0" fontId="45" fillId="19" borderId="18" xfId="0" applyFont="1" applyFill="1" applyBorder="1" applyAlignment="1" applyProtection="1">
      <alignment horizontal="center" vertical="center" shrinkToFit="1"/>
      <protection locked="0"/>
    </xf>
    <xf numFmtId="0" fontId="45" fillId="19" borderId="35" xfId="0" applyFont="1" applyFill="1" applyBorder="1" applyAlignment="1" applyProtection="1">
      <alignment horizontal="center" vertical="center" shrinkToFit="1"/>
      <protection locked="0"/>
    </xf>
    <xf numFmtId="0" fontId="45" fillId="19" borderId="43" xfId="0" applyFont="1" applyFill="1" applyBorder="1" applyAlignment="1" applyProtection="1">
      <alignment horizontal="center" vertical="center" shrinkToFit="1"/>
      <protection locked="0"/>
    </xf>
    <xf numFmtId="0" fontId="45" fillId="19" borderId="11" xfId="0" applyFont="1" applyFill="1" applyBorder="1" applyAlignment="1" applyProtection="1">
      <alignment horizontal="center" vertical="center" shrinkToFit="1"/>
      <protection locked="0"/>
    </xf>
    <xf numFmtId="0" fontId="45" fillId="19" borderId="24" xfId="0" applyFont="1" applyFill="1" applyBorder="1" applyAlignment="1" applyProtection="1">
      <alignment horizontal="center" vertical="center" shrinkToFit="1"/>
      <protection locked="0"/>
    </xf>
    <xf numFmtId="0" fontId="45" fillId="19" borderId="40" xfId="0" applyFont="1" applyFill="1" applyBorder="1" applyAlignment="1" applyProtection="1">
      <alignment horizontal="center" vertical="center" shrinkToFit="1"/>
      <protection locked="0"/>
    </xf>
    <xf numFmtId="178" fontId="25" fillId="0" borderId="15" xfId="0" applyNumberFormat="1" applyFont="1" applyBorder="1" applyAlignment="1" applyProtection="1">
      <alignment horizontal="left" vertical="top" wrapText="1"/>
      <protection locked="0"/>
    </xf>
    <xf numFmtId="178" fontId="25" fillId="0" borderId="74" xfId="0" applyNumberFormat="1" applyFont="1" applyBorder="1" applyAlignment="1" applyProtection="1">
      <alignment horizontal="left" vertical="top" wrapText="1"/>
      <protection locked="0"/>
    </xf>
    <xf numFmtId="178" fontId="25" fillId="0" borderId="31" xfId="0" applyNumberFormat="1" applyFont="1" applyFill="1" applyBorder="1" applyAlignment="1" applyProtection="1">
      <alignment horizontal="left" vertical="top" wrapText="1"/>
      <protection locked="0"/>
    </xf>
    <xf numFmtId="178" fontId="25" fillId="0" borderId="31" xfId="0" applyNumberFormat="1" applyFont="1" applyBorder="1" applyAlignment="1" applyProtection="1">
      <alignment horizontal="left" vertical="top"/>
      <protection locked="0"/>
    </xf>
    <xf numFmtId="178" fontId="25" fillId="0" borderId="0" xfId="0" applyNumberFormat="1" applyFont="1" applyBorder="1" applyAlignment="1" applyProtection="1">
      <alignment horizontal="left" vertical="top"/>
      <protection locked="0"/>
    </xf>
    <xf numFmtId="178" fontId="25" fillId="0" borderId="74" xfId="0" applyNumberFormat="1" applyFont="1" applyBorder="1" applyAlignment="1" applyProtection="1">
      <alignment horizontal="left" vertical="top"/>
      <protection locked="0"/>
    </xf>
    <xf numFmtId="178" fontId="25" fillId="0" borderId="16" xfId="0" applyNumberFormat="1" applyFont="1" applyBorder="1" applyAlignment="1" applyProtection="1">
      <alignment horizontal="left" vertical="top" wrapText="1"/>
      <protection locked="0"/>
    </xf>
    <xf numFmtId="178" fontId="25" fillId="0" borderId="33" xfId="0" applyNumberFormat="1" applyFont="1" applyBorder="1" applyAlignment="1" applyProtection="1">
      <alignment horizontal="left" vertical="top" wrapText="1"/>
      <protection locked="0"/>
    </xf>
    <xf numFmtId="178" fontId="25" fillId="0" borderId="75" xfId="0" applyNumberFormat="1" applyFont="1" applyBorder="1" applyAlignment="1" applyProtection="1">
      <alignment horizontal="left" vertical="top" wrapText="1"/>
      <protection locked="0"/>
    </xf>
    <xf numFmtId="178" fontId="25" fillId="0" borderId="32" xfId="0" applyNumberFormat="1" applyFont="1" applyFill="1" applyBorder="1" applyAlignment="1" applyProtection="1">
      <alignment horizontal="left" vertical="top" wrapText="1"/>
      <protection locked="0"/>
    </xf>
    <xf numFmtId="0" fontId="26" fillId="19" borderId="14" xfId="0" applyFont="1" applyFill="1" applyBorder="1" applyAlignment="1" applyProtection="1">
      <alignment horizontal="center" vertical="center" textRotation="255" wrapText="1"/>
      <protection locked="0"/>
    </xf>
    <xf numFmtId="0" fontId="26" fillId="19" borderId="23" xfId="0" applyFont="1" applyFill="1" applyBorder="1" applyAlignment="1" applyProtection="1">
      <alignment horizontal="center" vertical="center" textRotation="255" wrapText="1"/>
      <protection locked="0"/>
    </xf>
    <xf numFmtId="0" fontId="26" fillId="19" borderId="0" xfId="0" applyFont="1" applyFill="1" applyBorder="1" applyAlignment="1" applyProtection="1">
      <alignment horizontal="center" vertical="center" textRotation="255" wrapText="1"/>
      <protection locked="0"/>
    </xf>
    <xf numFmtId="0" fontId="26" fillId="19" borderId="33" xfId="0" applyFont="1" applyFill="1" applyBorder="1" applyAlignment="1" applyProtection="1">
      <alignment horizontal="center" vertical="center" textRotation="255" wrapText="1"/>
      <protection locked="0"/>
    </xf>
    <xf numFmtId="0" fontId="26" fillId="18" borderId="19" xfId="0" applyFont="1" applyFill="1" applyBorder="1" applyAlignment="1" applyProtection="1">
      <alignment horizontal="center" vertical="center" textRotation="255"/>
      <protection locked="0"/>
    </xf>
    <xf numFmtId="0" fontId="26" fillId="18" borderId="20" xfId="0" applyFont="1" applyFill="1" applyBorder="1" applyAlignment="1" applyProtection="1">
      <alignment horizontal="center" vertical="center" textRotation="255"/>
      <protection locked="0"/>
    </xf>
    <xf numFmtId="0" fontId="26" fillId="18" borderId="21" xfId="0" applyFont="1" applyFill="1" applyBorder="1" applyAlignment="1" applyProtection="1">
      <alignment horizontal="center" vertical="center" textRotation="255"/>
      <protection locked="0"/>
    </xf>
    <xf numFmtId="0" fontId="26" fillId="19" borderId="13" xfId="0" applyFont="1" applyFill="1" applyBorder="1" applyAlignment="1" applyProtection="1">
      <alignment horizontal="center" vertical="center"/>
      <protection locked="0"/>
    </xf>
    <xf numFmtId="0" fontId="26" fillId="19" borderId="33" xfId="0" applyFont="1" applyFill="1" applyBorder="1" applyAlignment="1" applyProtection="1">
      <alignment horizontal="center" vertical="center"/>
      <protection locked="0"/>
    </xf>
    <xf numFmtId="0" fontId="26" fillId="19" borderId="46" xfId="0" applyFont="1" applyFill="1" applyBorder="1" applyAlignment="1" applyProtection="1">
      <alignment horizontal="center" vertical="center"/>
      <protection locked="0"/>
    </xf>
    <xf numFmtId="0" fontId="26" fillId="0" borderId="36" xfId="0" applyFont="1" applyFill="1" applyBorder="1" applyAlignment="1" applyProtection="1">
      <alignment horizontal="center" vertical="center"/>
    </xf>
    <xf numFmtId="0" fontId="26" fillId="0" borderId="36" xfId="0" applyFont="1" applyFill="1" applyBorder="1" applyAlignment="1" applyProtection="1">
      <alignment horizontal="left" vertical="center"/>
    </xf>
    <xf numFmtId="0" fontId="26" fillId="18" borderId="17" xfId="0" applyFont="1" applyFill="1" applyBorder="1" applyAlignment="1" applyProtection="1">
      <alignment horizontal="center" vertical="center"/>
      <protection locked="0"/>
    </xf>
    <xf numFmtId="0" fontId="26" fillId="18" borderId="34" xfId="0" applyFont="1" applyFill="1" applyBorder="1" applyAlignment="1" applyProtection="1">
      <alignment horizontal="center" vertical="center"/>
      <protection locked="0"/>
    </xf>
    <xf numFmtId="0" fontId="26" fillId="18" borderId="54" xfId="0" applyFont="1" applyFill="1" applyBorder="1" applyAlignment="1" applyProtection="1">
      <alignment horizontal="center" vertical="center"/>
      <protection locked="0"/>
    </xf>
    <xf numFmtId="0" fontId="26" fillId="18" borderId="72" xfId="0" applyFont="1" applyFill="1" applyBorder="1" applyAlignment="1" applyProtection="1">
      <alignment horizontal="center" vertical="center"/>
      <protection locked="0"/>
    </xf>
    <xf numFmtId="0" fontId="52" fillId="0" borderId="29" xfId="0" applyFont="1" applyFill="1" applyBorder="1" applyAlignment="1" applyProtection="1">
      <alignment horizontal="center" vertical="top" wrapText="1"/>
      <protection locked="0"/>
    </xf>
    <xf numFmtId="0" fontId="52" fillId="0" borderId="40" xfId="0" applyFont="1" applyFill="1" applyBorder="1" applyAlignment="1" applyProtection="1">
      <alignment horizontal="center" vertical="top" wrapText="1"/>
      <protection locked="0"/>
    </xf>
    <xf numFmtId="0" fontId="52" fillId="0" borderId="24" xfId="0" applyFont="1" applyFill="1" applyBorder="1" applyAlignment="1" applyProtection="1">
      <alignment horizontal="left" vertical="center" wrapText="1"/>
      <protection locked="0"/>
    </xf>
    <xf numFmtId="0" fontId="52" fillId="0" borderId="81" xfId="0" applyFont="1" applyFill="1" applyBorder="1" applyAlignment="1" applyProtection="1">
      <alignment horizontal="left" vertical="center" wrapText="1"/>
      <protection locked="0"/>
    </xf>
    <xf numFmtId="0" fontId="52" fillId="0" borderId="48" xfId="0" applyFont="1" applyFill="1" applyBorder="1" applyAlignment="1" applyProtection="1">
      <alignment horizontal="left" vertical="center" wrapText="1"/>
      <protection locked="0"/>
    </xf>
    <xf numFmtId="0" fontId="52" fillId="0" borderId="25" xfId="0" applyFont="1" applyFill="1" applyBorder="1" applyAlignment="1" applyProtection="1">
      <alignment horizontal="left" vertical="center" wrapText="1"/>
      <protection locked="0"/>
    </xf>
    <xf numFmtId="0" fontId="52" fillId="0" borderId="82" xfId="0" applyFont="1" applyFill="1" applyBorder="1" applyAlignment="1" applyProtection="1">
      <alignment horizontal="left" vertical="center" wrapText="1"/>
      <protection locked="0"/>
    </xf>
    <xf numFmtId="0" fontId="52" fillId="0" borderId="49" xfId="0" applyFont="1" applyFill="1" applyBorder="1" applyAlignment="1" applyProtection="1">
      <alignment horizontal="left" vertical="center"/>
      <protection locked="0"/>
    </xf>
    <xf numFmtId="0" fontId="52" fillId="0" borderId="26" xfId="0" applyFont="1" applyFill="1" applyBorder="1" applyAlignment="1" applyProtection="1">
      <alignment horizontal="left" vertical="center"/>
      <protection locked="0"/>
    </xf>
    <xf numFmtId="0" fontId="52" fillId="0" borderId="83" xfId="0" applyFont="1" applyFill="1" applyBorder="1" applyAlignment="1" applyProtection="1">
      <alignment horizontal="left" vertical="center"/>
      <protection locked="0"/>
    </xf>
    <xf numFmtId="0" fontId="24" fillId="18" borderId="84" xfId="0" applyFont="1" applyFill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24" fillId="0" borderId="58" xfId="0" applyFont="1" applyBorder="1" applyAlignment="1" applyProtection="1">
      <alignment horizontal="center" vertical="center"/>
      <protection locked="0"/>
    </xf>
    <xf numFmtId="0" fontId="54" fillId="0" borderId="28" xfId="0" applyFont="1" applyBorder="1" applyAlignment="1" applyProtection="1">
      <alignment horizontal="center" vertical="center"/>
      <protection locked="0"/>
    </xf>
    <xf numFmtId="0" fontId="54" fillId="0" borderId="37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 wrapText="1"/>
      <protection locked="0"/>
    </xf>
    <xf numFmtId="0" fontId="24" fillId="0" borderId="37" xfId="0" applyFont="1" applyBorder="1" applyAlignment="1" applyProtection="1">
      <alignment horizontal="center" vertical="center" wrapText="1"/>
      <protection locked="0"/>
    </xf>
    <xf numFmtId="0" fontId="24" fillId="0" borderId="58" xfId="0" applyFont="1" applyBorder="1" applyAlignment="1" applyProtection="1">
      <alignment horizontal="center" vertical="center" wrapText="1"/>
      <protection locked="0"/>
    </xf>
    <xf numFmtId="0" fontId="24" fillId="0" borderId="62" xfId="0" applyFont="1" applyBorder="1" applyAlignment="1" applyProtection="1">
      <alignment horizontal="center" vertical="center"/>
      <protection locked="0"/>
    </xf>
    <xf numFmtId="0" fontId="24" fillId="0" borderId="65" xfId="0" applyFont="1" applyBorder="1" applyAlignment="1" applyProtection="1">
      <alignment horizontal="center" vertical="center"/>
      <protection locked="0"/>
    </xf>
    <xf numFmtId="0" fontId="24" fillId="0" borderId="66" xfId="0" applyFont="1" applyBorder="1" applyAlignment="1" applyProtection="1">
      <alignment horizontal="center" vertical="center"/>
      <protection locked="0"/>
    </xf>
    <xf numFmtId="0" fontId="54" fillId="0" borderId="62" xfId="0" applyFont="1" applyBorder="1" applyAlignment="1" applyProtection="1">
      <alignment horizontal="center" vertical="center"/>
      <protection locked="0"/>
    </xf>
    <xf numFmtId="0" fontId="54" fillId="0" borderId="65" xfId="0" applyFont="1" applyBorder="1" applyAlignment="1" applyProtection="1">
      <alignment horizontal="center" vertical="center"/>
      <protection locked="0"/>
    </xf>
    <xf numFmtId="0" fontId="24" fillId="0" borderId="68" xfId="0" applyFont="1" applyBorder="1" applyAlignment="1" applyProtection="1">
      <alignment horizontal="center" vertical="center" wrapText="1"/>
      <protection locked="0"/>
    </xf>
    <xf numFmtId="0" fontId="24" fillId="0" borderId="55" xfId="0" applyFont="1" applyBorder="1" applyAlignment="1" applyProtection="1">
      <alignment horizontal="center" vertical="center" wrapText="1"/>
      <protection locked="0"/>
    </xf>
    <xf numFmtId="0" fontId="24" fillId="0" borderId="71" xfId="0" applyFont="1" applyBorder="1" applyAlignment="1" applyProtection="1">
      <alignment horizontal="center" vertical="center" wrapText="1"/>
      <protection locked="0"/>
    </xf>
    <xf numFmtId="0" fontId="24" fillId="0" borderId="63" xfId="0" applyFont="1" applyBorder="1" applyAlignment="1" applyProtection="1">
      <alignment horizontal="center" vertical="center"/>
      <protection locked="0"/>
    </xf>
    <xf numFmtId="0" fontId="24" fillId="0" borderId="67" xfId="0" applyFont="1" applyBorder="1" applyAlignment="1" applyProtection="1">
      <alignment horizontal="center" vertical="center"/>
      <protection locked="0"/>
    </xf>
    <xf numFmtId="0" fontId="24" fillId="0" borderId="64" xfId="0" applyFont="1" applyBorder="1" applyAlignment="1" applyProtection="1">
      <alignment horizontal="center" vertical="center"/>
      <protection locked="0"/>
    </xf>
    <xf numFmtId="0" fontId="54" fillId="0" borderId="68" xfId="0" applyFont="1" applyBorder="1" applyAlignment="1" applyProtection="1">
      <alignment horizontal="center" vertical="center"/>
      <protection locked="0"/>
    </xf>
    <xf numFmtId="0" fontId="54" fillId="0" borderId="55" xfId="0" applyFont="1" applyBorder="1" applyAlignment="1" applyProtection="1">
      <alignment horizontal="center" vertical="center"/>
      <protection locked="0"/>
    </xf>
    <xf numFmtId="0" fontId="24" fillId="0" borderId="53" xfId="0" applyFont="1" applyBorder="1" applyAlignment="1" applyProtection="1">
      <alignment horizontal="center" vertical="center"/>
      <protection locked="0"/>
    </xf>
    <xf numFmtId="0" fontId="24" fillId="0" borderId="57" xfId="0" applyFont="1" applyBorder="1" applyAlignment="1" applyProtection="1">
      <alignment horizontal="center" vertical="center"/>
      <protection locked="0"/>
    </xf>
    <xf numFmtId="0" fontId="24" fillId="0" borderId="89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24" fillId="0" borderId="46" xfId="0" applyFont="1" applyBorder="1" applyAlignment="1" applyProtection="1">
      <alignment horizontal="center" vertical="center"/>
      <protection locked="0"/>
    </xf>
    <xf numFmtId="0" fontId="54" fillId="0" borderId="53" xfId="0" applyFont="1" applyBorder="1" applyAlignment="1" applyProtection="1">
      <alignment horizontal="center" vertical="center"/>
      <protection locked="0"/>
    </xf>
    <xf numFmtId="0" fontId="54" fillId="0" borderId="57" xfId="0" applyFont="1" applyBorder="1" applyAlignment="1" applyProtection="1">
      <alignment horizontal="center" vertical="center"/>
      <protection locked="0"/>
    </xf>
    <xf numFmtId="0" fontId="34" fillId="0" borderId="22" xfId="0" applyFont="1" applyBorder="1" applyAlignment="1" applyProtection="1">
      <alignment horizontal="center" vertical="center"/>
      <protection locked="0"/>
    </xf>
    <xf numFmtId="0" fontId="34" fillId="0" borderId="36" xfId="0" applyFont="1" applyBorder="1" applyAlignment="1" applyProtection="1">
      <alignment horizontal="center" vertical="center"/>
      <protection locked="0"/>
    </xf>
    <xf numFmtId="0" fontId="34" fillId="0" borderId="61" xfId="0" applyFont="1" applyBorder="1" applyAlignment="1" applyProtection="1">
      <alignment horizontal="center" vertical="center"/>
      <protection locked="0"/>
    </xf>
    <xf numFmtId="0" fontId="57" fillId="0" borderId="22" xfId="0" applyFont="1" applyBorder="1" applyAlignment="1" applyProtection="1">
      <alignment horizontal="center" vertical="center"/>
    </xf>
    <xf numFmtId="0" fontId="57" fillId="0" borderId="36" xfId="0" applyFont="1" applyBorder="1" applyAlignment="1" applyProtection="1">
      <alignment horizontal="center" vertical="center"/>
    </xf>
    <xf numFmtId="0" fontId="53" fillId="0" borderId="27" xfId="0" applyFont="1" applyBorder="1" applyAlignment="1" applyProtection="1">
      <alignment horizontal="right" vertical="center"/>
      <protection locked="0"/>
    </xf>
    <xf numFmtId="0" fontId="53" fillId="0" borderId="34" xfId="0" applyFont="1" applyBorder="1" applyAlignment="1" applyProtection="1">
      <alignment horizontal="right" vertical="center"/>
      <protection locked="0"/>
    </xf>
    <xf numFmtId="0" fontId="23" fillId="0" borderId="34" xfId="0" applyFont="1" applyBorder="1" applyAlignment="1" applyProtection="1">
      <alignment horizontal="left" vertical="center"/>
      <protection locked="0"/>
    </xf>
    <xf numFmtId="0" fontId="23" fillId="0" borderId="84" xfId="0" applyFont="1" applyBorder="1" applyAlignment="1" applyProtection="1">
      <alignment horizontal="left" vertical="center"/>
      <protection locked="0"/>
    </xf>
    <xf numFmtId="176" fontId="50" fillId="0" borderId="16" xfId="0" applyNumberFormat="1" applyFont="1" applyFill="1" applyBorder="1" applyAlignment="1" applyProtection="1">
      <alignment horizontal="center" vertical="center" wrapText="1"/>
      <protection locked="0"/>
    </xf>
    <xf numFmtId="176" fontId="50" fillId="0" borderId="33" xfId="0" applyNumberFormat="1" applyFont="1" applyFill="1" applyBorder="1" applyAlignment="1" applyProtection="1">
      <alignment horizontal="center" vertical="center" wrapText="1"/>
      <protection locked="0"/>
    </xf>
    <xf numFmtId="176" fontId="50" fillId="0" borderId="46" xfId="0" applyNumberFormat="1" applyFont="1" applyFill="1" applyBorder="1" applyAlignment="1" applyProtection="1">
      <alignment horizontal="center" vertical="center" wrapText="1"/>
      <protection locked="0"/>
    </xf>
    <xf numFmtId="177" fontId="53" fillId="0" borderId="32" xfId="0" applyNumberFormat="1" applyFont="1" applyBorder="1" applyAlignment="1" applyProtection="1">
      <alignment horizontal="right" vertical="center"/>
      <protection locked="0"/>
    </xf>
    <xf numFmtId="177" fontId="53" fillId="0" borderId="33" xfId="0" applyNumberFormat="1" applyFont="1" applyBorder="1" applyAlignment="1" applyProtection="1">
      <alignment horizontal="right" vertical="center"/>
      <protection locked="0"/>
    </xf>
    <xf numFmtId="0" fontId="53" fillId="0" borderId="33" xfId="0" applyFont="1" applyBorder="1" applyAlignment="1" applyProtection="1">
      <alignment horizontal="right" vertical="center"/>
      <protection locked="0"/>
    </xf>
    <xf numFmtId="0" fontId="24" fillId="0" borderId="16" xfId="0" applyFont="1" applyBorder="1" applyAlignment="1" applyProtection="1">
      <alignment horizontal="left" vertical="top" wrapText="1"/>
      <protection locked="0"/>
    </xf>
    <xf numFmtId="0" fontId="24" fillId="0" borderId="33" xfId="0" applyFont="1" applyBorder="1" applyAlignment="1" applyProtection="1">
      <alignment horizontal="left" vertical="top" wrapText="1"/>
      <protection locked="0"/>
    </xf>
    <xf numFmtId="0" fontId="24" fillId="0" borderId="75" xfId="0" applyFont="1" applyBorder="1" applyAlignment="1" applyProtection="1">
      <alignment horizontal="left" vertical="top" wrapText="1"/>
      <protection locked="0"/>
    </xf>
    <xf numFmtId="0" fontId="51" fillId="0" borderId="47" xfId="0" applyFont="1" applyFill="1" applyBorder="1" applyAlignment="1" applyProtection="1">
      <alignment horizontal="center" vertical="center"/>
      <protection locked="0"/>
    </xf>
    <xf numFmtId="0" fontId="51" fillId="0" borderId="23" xfId="0" applyFont="1" applyFill="1" applyBorder="1" applyAlignment="1" applyProtection="1">
      <alignment horizontal="center" vertical="center"/>
      <protection locked="0"/>
    </xf>
    <xf numFmtId="0" fontId="51" fillId="0" borderId="29" xfId="0" applyFont="1" applyFill="1" applyBorder="1" applyAlignment="1" applyProtection="1">
      <alignment horizontal="center" vertical="center"/>
      <protection locked="0"/>
    </xf>
    <xf numFmtId="0" fontId="51" fillId="0" borderId="24" xfId="0" applyFont="1" applyFill="1" applyBorder="1" applyAlignment="1" applyProtection="1">
      <alignment horizontal="center" vertical="center"/>
      <protection locked="0"/>
    </xf>
    <xf numFmtId="176" fontId="52" fillId="0" borderId="47" xfId="0" applyNumberFormat="1" applyFont="1" applyFill="1" applyBorder="1" applyAlignment="1" applyProtection="1">
      <alignment horizontal="center" vertical="center"/>
      <protection locked="0"/>
    </xf>
    <xf numFmtId="176" fontId="52" fillId="0" borderId="23" xfId="0" applyNumberFormat="1" applyFont="1" applyFill="1" applyBorder="1" applyAlignment="1" applyProtection="1">
      <alignment horizontal="center" vertical="center"/>
      <protection locked="0"/>
    </xf>
    <xf numFmtId="176" fontId="52" fillId="0" borderId="29" xfId="0" applyNumberFormat="1" applyFont="1" applyFill="1" applyBorder="1" applyAlignment="1" applyProtection="1">
      <alignment horizontal="center" vertical="center"/>
      <protection locked="0"/>
    </xf>
    <xf numFmtId="176" fontId="52" fillId="0" borderId="24" xfId="0" applyNumberFormat="1" applyFont="1" applyFill="1" applyBorder="1" applyAlignment="1" applyProtection="1">
      <alignment horizontal="center" vertical="center"/>
      <protection locked="0"/>
    </xf>
    <xf numFmtId="0" fontId="52" fillId="0" borderId="23" xfId="0" applyFont="1" applyFill="1" applyBorder="1" applyAlignment="1" applyProtection="1">
      <alignment horizontal="center" vertical="center"/>
      <protection locked="0"/>
    </xf>
    <xf numFmtId="0" fontId="52" fillId="0" borderId="24" xfId="0" applyFont="1" applyFill="1" applyBorder="1" applyAlignment="1" applyProtection="1">
      <alignment horizontal="center" vertical="center"/>
      <protection locked="0"/>
    </xf>
    <xf numFmtId="0" fontId="43" fillId="0" borderId="10" xfId="0" applyFont="1" applyBorder="1" applyAlignment="1" applyProtection="1">
      <alignment horizontal="left" vertical="center" wrapText="1"/>
      <protection locked="0"/>
    </xf>
    <xf numFmtId="0" fontId="43" fillId="0" borderId="23" xfId="0" applyFont="1" applyBorder="1" applyAlignment="1" applyProtection="1">
      <alignment horizontal="left" vertical="center" wrapText="1"/>
      <protection locked="0"/>
    </xf>
    <xf numFmtId="0" fontId="43" fillId="0" borderId="0" xfId="0" applyFont="1" applyBorder="1" applyAlignment="1" applyProtection="1">
      <alignment horizontal="left" vertical="center" wrapText="1"/>
      <protection locked="0"/>
    </xf>
    <xf numFmtId="0" fontId="43" fillId="0" borderId="15" xfId="0" applyFont="1" applyBorder="1" applyAlignment="1" applyProtection="1">
      <alignment horizontal="left" vertical="center" wrapText="1"/>
      <protection locked="0"/>
    </xf>
    <xf numFmtId="0" fontId="52" fillId="0" borderId="22" xfId="0" applyFont="1" applyFill="1" applyBorder="1" applyAlignment="1" applyProtection="1">
      <alignment horizontal="right" vertical="center" wrapText="1"/>
      <protection locked="0"/>
    </xf>
    <xf numFmtId="0" fontId="52" fillId="0" borderId="36" xfId="0" applyFont="1" applyFill="1" applyBorder="1" applyAlignment="1" applyProtection="1">
      <alignment horizontal="right" vertical="center" wrapText="1"/>
      <protection locked="0"/>
    </xf>
    <xf numFmtId="0" fontId="52" fillId="0" borderId="36" xfId="0" applyFont="1" applyFill="1" applyBorder="1" applyAlignment="1" applyProtection="1">
      <alignment horizontal="center" vertical="center" wrapText="1"/>
      <protection locked="0"/>
    </xf>
    <xf numFmtId="0" fontId="53" fillId="0" borderId="32" xfId="0" applyFont="1" applyBorder="1" applyAlignment="1" applyProtection="1">
      <alignment horizontal="right" vertical="center"/>
      <protection locked="0"/>
    </xf>
    <xf numFmtId="0" fontId="50" fillId="0" borderId="15" xfId="0" applyFont="1" applyBorder="1" applyAlignment="1" applyProtection="1">
      <alignment horizontal="left" vertical="top" wrapText="1"/>
      <protection locked="0"/>
    </xf>
    <xf numFmtId="0" fontId="50" fillId="0" borderId="0" xfId="0" applyFont="1" applyBorder="1" applyAlignment="1" applyProtection="1">
      <alignment horizontal="left" vertical="top" wrapText="1"/>
      <protection locked="0"/>
    </xf>
    <xf numFmtId="0" fontId="50" fillId="0" borderId="74" xfId="0" applyFont="1" applyBorder="1" applyAlignment="1" applyProtection="1">
      <alignment horizontal="left" vertical="top" wrapText="1"/>
      <protection locked="0"/>
    </xf>
    <xf numFmtId="0" fontId="50" fillId="0" borderId="31" xfId="0" applyFont="1" applyFill="1" applyBorder="1" applyAlignment="1" applyProtection="1">
      <alignment horizontal="left" vertical="top" wrapText="1"/>
      <protection locked="0"/>
    </xf>
    <xf numFmtId="0" fontId="50" fillId="0" borderId="31" xfId="0" applyFont="1" applyFill="1" applyBorder="1" applyAlignment="1" applyProtection="1">
      <alignment vertical="top"/>
      <protection locked="0"/>
    </xf>
    <xf numFmtId="0" fontId="50" fillId="0" borderId="0" xfId="0" applyFont="1" applyFill="1" applyBorder="1" applyAlignment="1" applyProtection="1">
      <alignment vertical="top"/>
      <protection locked="0"/>
    </xf>
    <xf numFmtId="0" fontId="50" fillId="0" borderId="74" xfId="0" applyFont="1" applyFill="1" applyBorder="1" applyAlignment="1" applyProtection="1">
      <alignment vertical="top"/>
      <protection locked="0"/>
    </xf>
    <xf numFmtId="0" fontId="50" fillId="0" borderId="16" xfId="0" applyFont="1" applyBorder="1" applyAlignment="1" applyProtection="1">
      <alignment horizontal="left" vertical="top" wrapText="1"/>
      <protection locked="0"/>
    </xf>
    <xf numFmtId="0" fontId="50" fillId="0" borderId="33" xfId="0" applyFont="1" applyBorder="1" applyAlignment="1" applyProtection="1">
      <alignment horizontal="left" vertical="top" wrapText="1"/>
      <protection locked="0"/>
    </xf>
    <xf numFmtId="0" fontId="50" fillId="0" borderId="75" xfId="0" applyFont="1" applyBorder="1" applyAlignment="1" applyProtection="1">
      <alignment horizontal="left" vertical="top" wrapText="1"/>
      <protection locked="0"/>
    </xf>
    <xf numFmtId="0" fontId="50" fillId="0" borderId="32" xfId="0" applyFont="1" applyFill="1" applyBorder="1" applyAlignment="1" applyProtection="1">
      <alignment horizontal="left" vertical="top" wrapText="1"/>
      <protection locked="0"/>
    </xf>
    <xf numFmtId="0" fontId="23" fillId="19" borderId="33" xfId="0" applyFont="1" applyFill="1" applyBorder="1" applyAlignment="1" applyProtection="1">
      <alignment horizontal="center" vertical="center" textRotation="255" wrapText="1"/>
      <protection locked="0"/>
    </xf>
    <xf numFmtId="0" fontId="23" fillId="0" borderId="36" xfId="0" applyFont="1" applyFill="1" applyBorder="1" applyAlignment="1" applyProtection="1">
      <alignment horizontal="center" vertical="center"/>
      <protection locked="0"/>
    </xf>
    <xf numFmtId="0" fontId="23" fillId="0" borderId="36" xfId="0" applyFont="1" applyFill="1" applyBorder="1" applyAlignment="1" applyProtection="1">
      <alignment horizontal="left" vertical="center"/>
      <protection locked="0"/>
    </xf>
    <xf numFmtId="176" fontId="53" fillId="0" borderId="27" xfId="0" applyNumberFormat="1" applyFont="1" applyBorder="1" applyAlignment="1" applyProtection="1">
      <alignment horizontal="center" vertical="center"/>
      <protection locked="0"/>
    </xf>
    <xf numFmtId="176" fontId="53" fillId="0" borderId="34" xfId="0" applyNumberFormat="1" applyFont="1" applyBorder="1" applyAlignment="1" applyProtection="1">
      <alignment horizontal="center" vertical="center"/>
      <protection locked="0"/>
    </xf>
    <xf numFmtId="176" fontId="53" fillId="0" borderId="54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0" fillId="0" borderId="22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top" wrapText="1"/>
    </xf>
    <xf numFmtId="0" fontId="24" fillId="18" borderId="23" xfId="0" applyFont="1" applyFill="1" applyBorder="1" applyAlignment="1" applyProtection="1">
      <alignment horizontal="center" vertical="center" wrapText="1"/>
      <protection locked="0"/>
    </xf>
    <xf numFmtId="0" fontId="30" fillId="0" borderId="24" xfId="0" applyFont="1" applyFill="1" applyBorder="1" applyAlignment="1" applyProtection="1">
      <alignment horizontal="center" vertical="top" wrapText="1"/>
      <protection locked="0"/>
    </xf>
    <xf numFmtId="0" fontId="24" fillId="18" borderId="40" xfId="0" applyFont="1" applyFill="1" applyBorder="1" applyAlignment="1" applyProtection="1">
      <alignment horizontal="center" vertical="center"/>
      <protection locked="0"/>
    </xf>
    <xf numFmtId="176" fontId="27" fillId="0" borderId="23" xfId="0" applyNumberFormat="1" applyFont="1" applyBorder="1" applyAlignment="1" applyProtection="1">
      <alignment horizontal="right" vertical="center"/>
      <protection locked="0"/>
    </xf>
    <xf numFmtId="176" fontId="27" fillId="0" borderId="24" xfId="0" applyNumberFormat="1" applyFont="1" applyBorder="1" applyAlignment="1" applyProtection="1">
      <alignment horizontal="right" vertical="center"/>
      <protection locked="0"/>
    </xf>
    <xf numFmtId="0" fontId="39" fillId="0" borderId="23" xfId="0" applyFont="1" applyFill="1" applyBorder="1" applyAlignment="1" applyProtection="1">
      <alignment horizontal="left" vertical="center"/>
      <protection locked="0"/>
    </xf>
    <xf numFmtId="0" fontId="39" fillId="0" borderId="24" xfId="0" applyFont="1" applyFill="1" applyBorder="1" applyAlignment="1" applyProtection="1">
      <alignment horizontal="left" vertical="center"/>
      <protection locked="0"/>
    </xf>
    <xf numFmtId="0" fontId="58" fillId="0" borderId="0" xfId="0" applyFont="1" applyAlignment="1">
      <alignment horizontal="left" vertical="center"/>
    </xf>
    <xf numFmtId="0" fontId="23" fillId="19" borderId="10" xfId="0" applyFont="1" applyFill="1" applyBorder="1" applyAlignment="1">
      <alignment horizontal="center" vertical="center"/>
    </xf>
    <xf numFmtId="0" fontId="23" fillId="19" borderId="23" xfId="0" applyFont="1" applyFill="1" applyBorder="1" applyAlignment="1">
      <alignment horizontal="center" vertical="center"/>
    </xf>
    <xf numFmtId="0" fontId="23" fillId="19" borderId="39" xfId="0" applyFont="1" applyFill="1" applyBorder="1" applyAlignment="1">
      <alignment horizontal="center" vertical="center"/>
    </xf>
    <xf numFmtId="176" fontId="39" fillId="0" borderId="27" xfId="0" applyNumberFormat="1" applyFont="1" applyBorder="1" applyAlignment="1" applyProtection="1">
      <alignment horizontal="center" vertical="center"/>
      <protection locked="0"/>
    </xf>
    <xf numFmtId="176" fontId="39" fillId="0" borderId="34" xfId="0" applyNumberFormat="1" applyFont="1" applyBorder="1" applyAlignment="1" applyProtection="1">
      <alignment horizontal="center" vertical="center"/>
      <protection locked="0"/>
    </xf>
    <xf numFmtId="0" fontId="23" fillId="18" borderId="27" xfId="0" applyFont="1" applyFill="1" applyBorder="1" applyAlignment="1">
      <alignment horizontal="center" vertical="center"/>
    </xf>
    <xf numFmtId="0" fontId="23" fillId="18" borderId="34" xfId="0" applyFont="1" applyFill="1" applyBorder="1" applyAlignment="1">
      <alignment horizontal="center" vertical="center"/>
    </xf>
    <xf numFmtId="0" fontId="23" fillId="18" borderId="54" xfId="0" applyFont="1" applyFill="1" applyBorder="1" applyAlignment="1">
      <alignment horizontal="center" vertical="center"/>
    </xf>
    <xf numFmtId="0" fontId="39" fillId="0" borderId="27" xfId="0" applyFont="1" applyBorder="1" applyAlignment="1" applyProtection="1">
      <alignment horizontal="center" vertical="center"/>
      <protection locked="0"/>
    </xf>
    <xf numFmtId="0" fontId="39" fillId="0" borderId="34" xfId="0" applyFont="1" applyBorder="1" applyAlignment="1" applyProtection="1">
      <alignment horizontal="center" vertical="center"/>
      <protection locked="0"/>
    </xf>
    <xf numFmtId="0" fontId="39" fillId="0" borderId="34" xfId="0" applyFont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0" fontId="23" fillId="19" borderId="18" xfId="0" applyFont="1" applyFill="1" applyBorder="1" applyAlignment="1">
      <alignment horizontal="center" vertical="center" wrapText="1"/>
    </xf>
    <xf numFmtId="0" fontId="23" fillId="19" borderId="35" xfId="0" applyFont="1" applyFill="1" applyBorder="1" applyAlignment="1">
      <alignment horizontal="center" vertical="center" wrapText="1"/>
    </xf>
    <xf numFmtId="0" fontId="23" fillId="19" borderId="43" xfId="0" applyFont="1" applyFill="1" applyBorder="1" applyAlignment="1">
      <alignment horizontal="center" vertical="center" wrapText="1"/>
    </xf>
    <xf numFmtId="0" fontId="23" fillId="0" borderId="48" xfId="0" applyFont="1" applyBorder="1" applyAlignment="1">
      <alignment horizontal="right" vertical="center" wrapText="1"/>
    </xf>
    <xf numFmtId="0" fontId="23" fillId="0" borderId="25" xfId="0" applyFont="1" applyBorder="1" applyAlignment="1">
      <alignment horizontal="right" vertical="center" wrapText="1"/>
    </xf>
    <xf numFmtId="177" fontId="37" fillId="0" borderId="25" xfId="0" applyNumberFormat="1" applyFont="1" applyBorder="1" applyAlignment="1" applyProtection="1">
      <alignment horizontal="right" vertical="center" wrapText="1"/>
      <protection locked="0"/>
    </xf>
    <xf numFmtId="0" fontId="23" fillId="0" borderId="25" xfId="0" applyFont="1" applyBorder="1" applyAlignment="1" applyProtection="1">
      <alignment horizontal="left" vertical="center" wrapText="1"/>
    </xf>
    <xf numFmtId="0" fontId="23" fillId="0" borderId="41" xfId="0" applyFont="1" applyBorder="1" applyAlignment="1" applyProtection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82" xfId="0" applyFont="1" applyBorder="1" applyAlignment="1">
      <alignment horizontal="left" vertical="center" wrapText="1"/>
    </xf>
    <xf numFmtId="0" fontId="23" fillId="19" borderId="12" xfId="0" applyFont="1" applyFill="1" applyBorder="1" applyAlignment="1">
      <alignment horizontal="center" vertical="center"/>
    </xf>
    <xf numFmtId="0" fontId="23" fillId="19" borderId="25" xfId="0" applyFont="1" applyFill="1" applyBorder="1" applyAlignment="1">
      <alignment horizontal="center" vertical="center"/>
    </xf>
    <xf numFmtId="0" fontId="23" fillId="19" borderId="41" xfId="0" applyFont="1" applyFill="1" applyBorder="1" applyAlignment="1">
      <alignment horizontal="center" vertical="center"/>
    </xf>
    <xf numFmtId="0" fontId="39" fillId="0" borderId="48" xfId="0" applyFont="1" applyBorder="1" applyAlignment="1" applyProtection="1">
      <alignment horizontal="center" vertical="center" wrapText="1"/>
      <protection locked="0"/>
    </xf>
    <xf numFmtId="0" fontId="39" fillId="0" borderId="25" xfId="0" applyFont="1" applyBorder="1" applyAlignment="1" applyProtection="1">
      <alignment horizontal="center" vertical="center" wrapText="1"/>
      <protection locked="0"/>
    </xf>
    <xf numFmtId="0" fontId="39" fillId="0" borderId="41" xfId="0" applyFont="1" applyBorder="1" applyAlignment="1" applyProtection="1">
      <alignment horizontal="center" vertical="center" wrapText="1"/>
      <protection locked="0"/>
    </xf>
    <xf numFmtId="0" fontId="23" fillId="18" borderId="48" xfId="0" applyFont="1" applyFill="1" applyBorder="1" applyAlignment="1">
      <alignment horizontal="center" vertical="center"/>
    </xf>
    <xf numFmtId="0" fontId="23" fillId="18" borderId="25" xfId="0" applyFont="1" applyFill="1" applyBorder="1" applyAlignment="1">
      <alignment horizontal="center" vertical="center"/>
    </xf>
    <xf numFmtId="0" fontId="23" fillId="18" borderId="41" xfId="0" applyFont="1" applyFill="1" applyBorder="1" applyAlignment="1">
      <alignment horizontal="center" vertical="center"/>
    </xf>
    <xf numFmtId="0" fontId="37" fillId="0" borderId="48" xfId="0" applyFont="1" applyFill="1" applyBorder="1" applyAlignment="1" applyProtection="1">
      <alignment horizontal="right" vertical="center"/>
      <protection locked="0"/>
    </xf>
    <xf numFmtId="0" fontId="37" fillId="0" borderId="25" xfId="0" applyFont="1" applyFill="1" applyBorder="1" applyAlignment="1" applyProtection="1">
      <alignment horizontal="right" vertical="center"/>
      <protection locked="0"/>
    </xf>
    <xf numFmtId="0" fontId="21" fillId="0" borderId="25" xfId="0" applyFont="1" applyBorder="1" applyAlignment="1">
      <alignment horizontal="left" vertical="center"/>
    </xf>
    <xf numFmtId="0" fontId="21" fillId="0" borderId="82" xfId="0" applyFont="1" applyBorder="1" applyAlignment="1">
      <alignment horizontal="left" vertical="center"/>
    </xf>
    <xf numFmtId="0" fontId="23" fillId="0" borderId="18" xfId="0" applyFont="1" applyFill="1" applyBorder="1" applyAlignment="1">
      <alignment horizontal="left" vertical="center"/>
    </xf>
    <xf numFmtId="0" fontId="23" fillId="0" borderId="35" xfId="0" applyFont="1" applyFill="1" applyBorder="1" applyAlignment="1">
      <alignment horizontal="left" vertical="center"/>
    </xf>
    <xf numFmtId="0" fontId="23" fillId="0" borderId="43" xfId="0" applyFont="1" applyFill="1" applyBorder="1" applyAlignment="1">
      <alignment horizontal="left" vertical="center"/>
    </xf>
    <xf numFmtId="0" fontId="23" fillId="0" borderId="35" xfId="0" applyFont="1" applyBorder="1" applyAlignment="1">
      <alignment horizontal="left" vertical="center" wrapText="1"/>
    </xf>
    <xf numFmtId="0" fontId="23" fillId="0" borderId="85" xfId="0" applyFont="1" applyBorder="1" applyAlignment="1">
      <alignment horizontal="left" vertical="center" wrapText="1"/>
    </xf>
    <xf numFmtId="0" fontId="37" fillId="0" borderId="16" xfId="0" applyFont="1" applyBorder="1" applyAlignment="1" applyProtection="1">
      <alignment horizontal="left" vertical="top" wrapText="1"/>
      <protection locked="0"/>
    </xf>
    <xf numFmtId="0" fontId="37" fillId="0" borderId="33" xfId="0" applyFont="1" applyBorder="1" applyAlignment="1" applyProtection="1">
      <alignment horizontal="left" vertical="top" wrapText="1"/>
      <protection locked="0"/>
    </xf>
    <xf numFmtId="0" fontId="37" fillId="0" borderId="46" xfId="0" applyFont="1" applyBorder="1" applyAlignment="1" applyProtection="1">
      <alignment horizontal="left" vertical="top" wrapText="1"/>
      <protection locked="0"/>
    </xf>
    <xf numFmtId="0" fontId="37" fillId="0" borderId="32" xfId="0" applyFont="1" applyBorder="1" applyAlignment="1" applyProtection="1">
      <alignment horizontal="left" vertical="top" wrapText="1"/>
      <protection locked="0"/>
    </xf>
    <xf numFmtId="0" fontId="37" fillId="0" borderId="33" xfId="0" applyFont="1" applyBorder="1" applyAlignment="1" applyProtection="1">
      <alignment horizontal="left" vertical="top"/>
      <protection locked="0"/>
    </xf>
    <xf numFmtId="0" fontId="37" fillId="0" borderId="75" xfId="0" applyFont="1" applyBorder="1" applyAlignment="1" applyProtection="1">
      <alignment horizontal="left" vertical="top"/>
      <protection locked="0"/>
    </xf>
    <xf numFmtId="0" fontId="23" fillId="0" borderId="23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/>
    </xf>
    <xf numFmtId="0" fontId="58" fillId="0" borderId="0" xfId="0" applyFont="1" applyAlignment="1" applyProtection="1">
      <alignment horizontal="left" vertical="center"/>
      <protection locked="0"/>
    </xf>
    <xf numFmtId="0" fontId="52" fillId="0" borderId="24" xfId="0" applyFont="1" applyFill="1" applyBorder="1" applyAlignment="1" applyProtection="1">
      <alignment horizontal="center" vertical="top" wrapText="1"/>
      <protection locked="0"/>
    </xf>
    <xf numFmtId="176" fontId="52" fillId="0" borderId="23" xfId="0" applyNumberFormat="1" applyFont="1" applyBorder="1" applyAlignment="1">
      <alignment horizontal="right" vertical="center"/>
    </xf>
    <xf numFmtId="176" fontId="52" fillId="0" borderId="24" xfId="0" applyNumberFormat="1" applyFont="1" applyBorder="1" applyAlignment="1">
      <alignment horizontal="right" vertical="center"/>
    </xf>
    <xf numFmtId="0" fontId="39" fillId="0" borderId="23" xfId="0" applyFont="1" applyFill="1" applyBorder="1" applyAlignment="1" applyProtection="1">
      <alignment horizontal="right" vertical="center"/>
    </xf>
    <xf numFmtId="0" fontId="39" fillId="0" borderId="24" xfId="0" applyFont="1" applyFill="1" applyBorder="1" applyAlignment="1" applyProtection="1">
      <alignment horizontal="right" vertical="center"/>
    </xf>
    <xf numFmtId="0" fontId="52" fillId="0" borderId="23" xfId="0" applyFont="1" applyFill="1" applyBorder="1" applyAlignment="1" applyProtection="1">
      <alignment horizontal="center" vertical="center"/>
    </xf>
    <xf numFmtId="0" fontId="52" fillId="0" borderId="24" xfId="0" applyFont="1" applyFill="1" applyBorder="1" applyAlignment="1" applyProtection="1">
      <alignment horizontal="center" vertical="center"/>
    </xf>
    <xf numFmtId="0" fontId="39" fillId="0" borderId="73" xfId="0" applyFont="1" applyFill="1" applyBorder="1" applyAlignment="1" applyProtection="1">
      <alignment horizontal="left" vertical="center"/>
    </xf>
    <xf numFmtId="0" fontId="39" fillId="0" borderId="81" xfId="0" applyFont="1" applyFill="1" applyBorder="1" applyAlignment="1" applyProtection="1">
      <alignment horizontal="left" vertical="center"/>
    </xf>
    <xf numFmtId="176" fontId="52" fillId="0" borderId="27" xfId="0" applyNumberFormat="1" applyFont="1" applyBorder="1" applyAlignment="1">
      <alignment horizontal="center" vertical="center"/>
    </xf>
    <xf numFmtId="176" fontId="52" fillId="0" borderId="34" xfId="0" applyNumberFormat="1" applyFont="1" applyBorder="1" applyAlignment="1">
      <alignment horizontal="center" vertical="center"/>
    </xf>
    <xf numFmtId="0" fontId="52" fillId="0" borderId="27" xfId="0" applyFont="1" applyBorder="1" applyAlignment="1">
      <alignment horizontal="center" vertical="center"/>
    </xf>
    <xf numFmtId="0" fontId="52" fillId="0" borderId="34" xfId="0" applyFont="1" applyBorder="1" applyAlignment="1">
      <alignment horizontal="center" vertical="center"/>
    </xf>
    <xf numFmtId="0" fontId="52" fillId="0" borderId="34" xfId="0" applyFont="1" applyBorder="1" applyAlignment="1">
      <alignment horizontal="left" vertical="center"/>
    </xf>
    <xf numFmtId="177" fontId="37" fillId="0" borderId="25" xfId="0" applyNumberFormat="1" applyFont="1" applyBorder="1" applyAlignment="1">
      <alignment horizontal="right" vertical="center" wrapText="1"/>
    </xf>
    <xf numFmtId="0" fontId="52" fillId="0" borderId="48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52" fillId="0" borderId="41" xfId="0" applyFont="1" applyBorder="1" applyAlignment="1">
      <alignment horizontal="center" vertical="center" wrapText="1"/>
    </xf>
    <xf numFmtId="0" fontId="53" fillId="0" borderId="48" xfId="0" applyFont="1" applyFill="1" applyBorder="1" applyAlignment="1">
      <alignment horizontal="right" vertical="center"/>
    </xf>
    <xf numFmtId="0" fontId="53" fillId="0" borderId="25" xfId="0" applyFont="1" applyFill="1" applyBorder="1" applyAlignment="1">
      <alignment horizontal="right" vertical="center"/>
    </xf>
    <xf numFmtId="0" fontId="53" fillId="0" borderId="16" xfId="0" applyFont="1" applyBorder="1" applyAlignment="1">
      <alignment horizontal="left" vertical="top" wrapText="1"/>
    </xf>
    <xf numFmtId="0" fontId="53" fillId="0" borderId="33" xfId="0" applyFont="1" applyBorder="1" applyAlignment="1">
      <alignment horizontal="left" vertical="top" wrapText="1"/>
    </xf>
    <xf numFmtId="0" fontId="53" fillId="0" borderId="46" xfId="0" applyFont="1" applyBorder="1" applyAlignment="1">
      <alignment horizontal="left" vertical="top" wrapText="1"/>
    </xf>
    <xf numFmtId="0" fontId="53" fillId="0" borderId="32" xfId="0" applyFont="1" applyBorder="1" applyAlignment="1">
      <alignment horizontal="left" vertical="top" wrapText="1"/>
    </xf>
    <xf numFmtId="0" fontId="53" fillId="0" borderId="33" xfId="0" applyFont="1" applyBorder="1" applyAlignment="1">
      <alignment horizontal="left" vertical="top"/>
    </xf>
    <xf numFmtId="0" fontId="53" fillId="0" borderId="75" xfId="0" applyFont="1" applyBorder="1" applyAlignment="1">
      <alignment horizontal="left" vertical="top"/>
    </xf>
    <xf numFmtId="177" fontId="53" fillId="0" borderId="25" xfId="0" applyNumberFormat="1" applyFont="1" applyBorder="1" applyAlignment="1">
      <alignment horizontal="right" vertical="center" wrapText="1"/>
    </xf>
    <xf numFmtId="176" fontId="39" fillId="0" borderId="27" xfId="0" applyNumberFormat="1" applyFont="1" applyBorder="1" applyAlignment="1">
      <alignment horizontal="center" vertical="center"/>
    </xf>
    <xf numFmtId="176" fontId="39" fillId="0" borderId="34" xfId="0" applyNumberFormat="1" applyFont="1" applyBorder="1" applyAlignment="1">
      <alignment horizontal="center" vertical="center"/>
    </xf>
    <xf numFmtId="0" fontId="39" fillId="0" borderId="27" xfId="0" applyFont="1" applyBorder="1" applyAlignment="1">
      <alignment horizontal="center" vertical="center"/>
    </xf>
    <xf numFmtId="0" fontId="39" fillId="0" borderId="34" xfId="0" applyFont="1" applyBorder="1" applyAlignment="1">
      <alignment horizontal="center" vertical="center"/>
    </xf>
    <xf numFmtId="0" fontId="39" fillId="0" borderId="34" xfId="0" applyFont="1" applyBorder="1" applyAlignment="1">
      <alignment horizontal="left" vertical="center"/>
    </xf>
    <xf numFmtId="0" fontId="39" fillId="0" borderId="48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7" fillId="0" borderId="48" xfId="0" applyFont="1" applyFill="1" applyBorder="1" applyAlignment="1">
      <alignment horizontal="right" vertical="center"/>
    </xf>
    <xf numFmtId="0" fontId="37" fillId="0" borderId="25" xfId="0" applyFont="1" applyFill="1" applyBorder="1" applyAlignment="1">
      <alignment horizontal="right" vertical="center"/>
    </xf>
    <xf numFmtId="0" fontId="37" fillId="0" borderId="16" xfId="0" applyFont="1" applyBorder="1" applyAlignment="1">
      <alignment horizontal="left" vertical="top" wrapText="1"/>
    </xf>
    <xf numFmtId="0" fontId="37" fillId="0" borderId="33" xfId="0" applyFont="1" applyBorder="1" applyAlignment="1">
      <alignment horizontal="left" vertical="top" wrapText="1"/>
    </xf>
    <xf numFmtId="0" fontId="37" fillId="0" borderId="46" xfId="0" applyFont="1" applyBorder="1" applyAlignment="1">
      <alignment horizontal="left" vertical="top" wrapText="1"/>
    </xf>
    <xf numFmtId="0" fontId="37" fillId="0" borderId="32" xfId="0" applyFont="1" applyBorder="1" applyAlignment="1">
      <alignment horizontal="left" vertical="top" wrapText="1"/>
    </xf>
    <xf numFmtId="0" fontId="37" fillId="0" borderId="33" xfId="0" applyFont="1" applyBorder="1" applyAlignment="1">
      <alignment horizontal="left" vertical="top"/>
    </xf>
    <xf numFmtId="0" fontId="37" fillId="0" borderId="75" xfId="0" applyFont="1" applyBorder="1" applyAlignment="1">
      <alignment horizontal="left" vertical="top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18" borderId="47" xfId="0" applyFont="1" applyFill="1" applyBorder="1" applyAlignment="1">
      <alignment horizontal="center" vertical="center" wrapText="1"/>
    </xf>
    <xf numFmtId="0" fontId="23" fillId="18" borderId="23" xfId="0" applyFont="1" applyFill="1" applyBorder="1" applyAlignment="1">
      <alignment horizontal="center" vertical="center" wrapText="1"/>
    </xf>
    <xf numFmtId="0" fontId="23" fillId="18" borderId="39" xfId="0" applyFont="1" applyFill="1" applyBorder="1" applyAlignment="1">
      <alignment horizontal="center" vertical="center" wrapText="1"/>
    </xf>
    <xf numFmtId="0" fontId="21" fillId="19" borderId="12" xfId="0" applyFont="1" applyFill="1" applyBorder="1" applyAlignment="1">
      <alignment horizontal="center" vertical="center"/>
    </xf>
    <xf numFmtId="0" fontId="21" fillId="19" borderId="25" xfId="0" applyFont="1" applyFill="1" applyBorder="1" applyAlignment="1">
      <alignment horizontal="center" vertical="center"/>
    </xf>
    <xf numFmtId="0" fontId="21" fillId="19" borderId="41" xfId="0" applyFont="1" applyFill="1" applyBorder="1" applyAlignment="1">
      <alignment horizontal="center" vertical="center"/>
    </xf>
    <xf numFmtId="0" fontId="30" fillId="0" borderId="25" xfId="0" applyFont="1" applyFill="1" applyBorder="1" applyAlignment="1">
      <alignment horizontal="right" vertical="center" wrapText="1"/>
    </xf>
    <xf numFmtId="0" fontId="21" fillId="19" borderId="13" xfId="0" applyFont="1" applyFill="1" applyBorder="1" applyAlignment="1">
      <alignment horizontal="center" vertical="center"/>
    </xf>
    <xf numFmtId="0" fontId="21" fillId="19" borderId="26" xfId="0" applyFont="1" applyFill="1" applyBorder="1" applyAlignment="1">
      <alignment horizontal="center" vertical="center"/>
    </xf>
    <xf numFmtId="0" fontId="21" fillId="19" borderId="42" xfId="0" applyFont="1" applyFill="1" applyBorder="1" applyAlignment="1">
      <alignment horizontal="center" vertical="center"/>
    </xf>
    <xf numFmtId="0" fontId="23" fillId="19" borderId="10" xfId="0" applyFont="1" applyFill="1" applyBorder="1" applyAlignment="1">
      <alignment horizontal="center" vertical="center" wrapText="1"/>
    </xf>
    <xf numFmtId="0" fontId="23" fillId="19" borderId="23" xfId="0" applyFont="1" applyFill="1" applyBorder="1" applyAlignment="1">
      <alignment horizontal="center" vertical="center" wrapText="1"/>
    </xf>
    <xf numFmtId="0" fontId="23" fillId="19" borderId="39" xfId="0" applyFont="1" applyFill="1" applyBorder="1" applyAlignment="1">
      <alignment horizontal="center" vertical="center" wrapText="1"/>
    </xf>
    <xf numFmtId="0" fontId="23" fillId="19" borderId="27" xfId="0" applyFont="1" applyFill="1" applyBorder="1" applyAlignment="1">
      <alignment horizontal="center" vertical="center"/>
    </xf>
    <xf numFmtId="0" fontId="23" fillId="19" borderId="34" xfId="0" applyFont="1" applyFill="1" applyBorder="1" applyAlignment="1">
      <alignment horizontal="center" vertical="center"/>
    </xf>
    <xf numFmtId="0" fontId="23" fillId="19" borderId="54" xfId="0" applyFont="1" applyFill="1" applyBorder="1" applyAlignment="1">
      <alignment horizontal="center" vertical="center"/>
    </xf>
    <xf numFmtId="0" fontId="23" fillId="19" borderId="84" xfId="0" applyFont="1" applyFill="1" applyBorder="1" applyAlignment="1">
      <alignment horizontal="center" vertical="center"/>
    </xf>
    <xf numFmtId="176" fontId="62" fillId="0" borderId="13" xfId="0" applyNumberFormat="1" applyFont="1" applyBorder="1" applyAlignment="1" applyProtection="1">
      <alignment horizontal="center" vertical="center" wrapText="1"/>
      <protection locked="0"/>
    </xf>
    <xf numFmtId="176" fontId="62" fillId="0" borderId="26" xfId="0" applyNumberFormat="1" applyFont="1" applyBorder="1" applyAlignment="1" applyProtection="1">
      <alignment horizontal="center" vertical="center" wrapText="1"/>
      <protection locked="0"/>
    </xf>
    <xf numFmtId="176" fontId="62" fillId="0" borderId="42" xfId="0" applyNumberFormat="1" applyFont="1" applyBorder="1" applyAlignment="1" applyProtection="1">
      <alignment horizontal="center" vertical="center" wrapText="1"/>
      <protection locked="0"/>
    </xf>
    <xf numFmtId="177" fontId="31" fillId="0" borderId="49" xfId="0" applyNumberFormat="1" applyFont="1" applyBorder="1" applyAlignment="1" applyProtection="1">
      <alignment horizontal="right" vertical="center"/>
      <protection locked="0"/>
    </xf>
    <xf numFmtId="177" fontId="31" fillId="0" borderId="26" xfId="0" applyNumberFormat="1" applyFont="1" applyBorder="1" applyAlignment="1" applyProtection="1">
      <alignment horizontal="right" vertical="center"/>
      <protection locked="0"/>
    </xf>
    <xf numFmtId="0" fontId="43" fillId="0" borderId="26" xfId="0" applyFont="1" applyBorder="1" applyAlignment="1">
      <alignment horizontal="left" vertical="center"/>
    </xf>
    <xf numFmtId="0" fontId="43" fillId="0" borderId="42" xfId="0" applyFont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23" fillId="0" borderId="42" xfId="0" applyFont="1" applyBorder="1" applyAlignment="1">
      <alignment horizontal="left" vertical="center"/>
    </xf>
    <xf numFmtId="177" fontId="31" fillId="0" borderId="49" xfId="0" applyNumberFormat="1" applyFont="1" applyBorder="1" applyAlignment="1">
      <alignment horizontal="center" vertical="center"/>
    </xf>
    <xf numFmtId="177" fontId="31" fillId="0" borderId="26" xfId="0" applyNumberFormat="1" applyFont="1" applyBorder="1" applyAlignment="1">
      <alignment horizontal="center" vertical="center"/>
    </xf>
    <xf numFmtId="177" fontId="31" fillId="0" borderId="42" xfId="0" applyNumberFormat="1" applyFont="1" applyBorder="1" applyAlignment="1">
      <alignment horizontal="center" vertical="center"/>
    </xf>
    <xf numFmtId="0" fontId="31" fillId="0" borderId="26" xfId="0" applyFont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left"/>
    </xf>
    <xf numFmtId="0" fontId="23" fillId="19" borderId="92" xfId="0" applyFont="1" applyFill="1" applyBorder="1" applyAlignment="1">
      <alignment horizontal="center" vertical="center"/>
    </xf>
    <xf numFmtId="0" fontId="23" fillId="19" borderId="72" xfId="0" applyFont="1" applyFill="1" applyBorder="1" applyAlignment="1">
      <alignment horizontal="center" vertical="center"/>
    </xf>
    <xf numFmtId="176" fontId="62" fillId="0" borderId="27" xfId="0" applyNumberFormat="1" applyFont="1" applyBorder="1" applyAlignment="1" applyProtection="1">
      <alignment horizontal="center" vertical="center"/>
      <protection locked="0"/>
    </xf>
    <xf numFmtId="176" fontId="62" fillId="0" borderId="34" xfId="0" applyNumberFormat="1" applyFont="1" applyBorder="1" applyAlignment="1" applyProtection="1">
      <alignment horizontal="center" vertical="center"/>
      <protection locked="0"/>
    </xf>
    <xf numFmtId="0" fontId="26" fillId="18" borderId="27" xfId="0" applyFont="1" applyFill="1" applyBorder="1" applyAlignment="1">
      <alignment horizontal="center" vertical="center"/>
    </xf>
    <xf numFmtId="0" fontId="26" fillId="18" borderId="34" xfId="0" applyFont="1" applyFill="1" applyBorder="1" applyAlignment="1">
      <alignment horizontal="center" vertical="center"/>
    </xf>
    <xf numFmtId="0" fontId="31" fillId="0" borderId="27" xfId="0" applyFont="1" applyBorder="1" applyAlignment="1" applyProtection="1">
      <alignment horizontal="center" vertical="center"/>
      <protection locked="0"/>
    </xf>
    <xf numFmtId="0" fontId="31" fillId="0" borderId="34" xfId="0" applyFont="1" applyBorder="1" applyAlignment="1" applyProtection="1">
      <alignment horizontal="center" vertical="center"/>
      <protection locked="0"/>
    </xf>
    <xf numFmtId="0" fontId="31" fillId="0" borderId="54" xfId="0" applyFont="1" applyBorder="1" applyAlignment="1" applyProtection="1">
      <alignment horizontal="center" vertical="center"/>
      <protection locked="0"/>
    </xf>
    <xf numFmtId="0" fontId="26" fillId="18" borderId="54" xfId="0" applyFont="1" applyFill="1" applyBorder="1" applyAlignment="1">
      <alignment horizontal="center" vertical="center"/>
    </xf>
    <xf numFmtId="0" fontId="23" fillId="18" borderId="48" xfId="0" applyFont="1" applyFill="1" applyBorder="1" applyAlignment="1">
      <alignment horizontal="center" vertical="center" wrapText="1"/>
    </xf>
    <xf numFmtId="0" fontId="23" fillId="18" borderId="25" xfId="0" applyFont="1" applyFill="1" applyBorder="1" applyAlignment="1">
      <alignment horizontal="center" vertical="center" wrapText="1"/>
    </xf>
    <xf numFmtId="0" fontId="23" fillId="18" borderId="41" xfId="0" applyFont="1" applyFill="1" applyBorder="1" applyAlignment="1">
      <alignment horizontal="center" vertical="center" wrapText="1"/>
    </xf>
    <xf numFmtId="0" fontId="23" fillId="18" borderId="82" xfId="0" applyFont="1" applyFill="1" applyBorder="1" applyAlignment="1">
      <alignment horizontal="center" vertical="center"/>
    </xf>
    <xf numFmtId="0" fontId="30" fillId="0" borderId="70" xfId="0" applyFont="1" applyBorder="1" applyAlignment="1" applyProtection="1">
      <alignment horizontal="right" vertical="center" wrapText="1"/>
      <protection locked="0"/>
    </xf>
    <xf numFmtId="0" fontId="23" fillId="19" borderId="22" xfId="0" applyFont="1" applyFill="1" applyBorder="1" applyAlignment="1">
      <alignment horizontal="center" vertical="center" wrapText="1"/>
    </xf>
    <xf numFmtId="0" fontId="23" fillId="19" borderId="36" xfId="0" applyFont="1" applyFill="1" applyBorder="1" applyAlignment="1">
      <alignment horizontal="center" vertical="center" wrapText="1"/>
    </xf>
    <xf numFmtId="0" fontId="23" fillId="19" borderId="61" xfId="0" applyFont="1" applyFill="1" applyBorder="1" applyAlignment="1">
      <alignment horizontal="center" vertical="center" wrapText="1"/>
    </xf>
    <xf numFmtId="0" fontId="24" fillId="19" borderId="0" xfId="0" applyFont="1" applyFill="1" applyBorder="1" applyAlignment="1" applyProtection="1">
      <alignment horizontal="center" vertical="center"/>
      <protection locked="0"/>
    </xf>
    <xf numFmtId="0" fontId="24" fillId="19" borderId="0" xfId="0" applyFont="1" applyFill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left" vertical="center"/>
    </xf>
    <xf numFmtId="0" fontId="23" fillId="0" borderId="46" xfId="0" applyFont="1" applyBorder="1" applyAlignment="1">
      <alignment horizontal="left" vertical="center"/>
    </xf>
    <xf numFmtId="0" fontId="31" fillId="0" borderId="49" xfId="0" applyFont="1" applyBorder="1" applyAlignment="1" applyProtection="1">
      <alignment horizontal="right" vertical="center"/>
      <protection locked="0"/>
    </xf>
    <xf numFmtId="0" fontId="31" fillId="0" borderId="26" xfId="0" applyFont="1" applyBorder="1" applyAlignment="1" applyProtection="1">
      <alignment horizontal="right" vertical="center"/>
      <protection locked="0"/>
    </xf>
    <xf numFmtId="0" fontId="31" fillId="0" borderId="33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>
      <alignment horizontal="center" vertical="center"/>
      <protection locked="0"/>
    </xf>
    <xf numFmtId="0" fontId="23" fillId="0" borderId="50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43" xfId="0" applyFont="1" applyBorder="1" applyAlignment="1">
      <alignment horizontal="center"/>
    </xf>
    <xf numFmtId="0" fontId="23" fillId="19" borderId="92" xfId="0" applyFont="1" applyFill="1" applyBorder="1" applyAlignment="1">
      <alignment horizontal="center" vertical="center" wrapText="1"/>
    </xf>
    <xf numFmtId="0" fontId="23" fillId="19" borderId="72" xfId="0" applyFont="1" applyFill="1" applyBorder="1" applyAlignment="1">
      <alignment horizontal="center" vertical="center" wrapText="1"/>
    </xf>
    <xf numFmtId="0" fontId="23" fillId="19" borderId="27" xfId="0" applyFont="1" applyFill="1" applyBorder="1" applyAlignment="1">
      <alignment horizontal="center" vertical="center" wrapText="1"/>
    </xf>
    <xf numFmtId="0" fontId="31" fillId="0" borderId="17" xfId="0" applyFont="1" applyBorder="1" applyAlignment="1">
      <alignment horizontal="right" vertical="center"/>
    </xf>
    <xf numFmtId="0" fontId="31" fillId="0" borderId="34" xfId="0" applyFont="1" applyBorder="1" applyAlignment="1">
      <alignment horizontal="right" vertical="center"/>
    </xf>
    <xf numFmtId="0" fontId="31" fillId="0" borderId="112" xfId="0" applyFont="1" applyBorder="1" applyAlignment="1" applyProtection="1">
      <alignment horizontal="center" vertical="center"/>
      <protection locked="0"/>
    </xf>
    <xf numFmtId="0" fontId="28" fillId="0" borderId="0" xfId="0" quotePrefix="1" applyFont="1" applyBorder="1" applyAlignment="1" applyProtection="1">
      <alignment horizontal="left" vertical="center"/>
      <protection locked="0"/>
    </xf>
    <xf numFmtId="0" fontId="24" fillId="0" borderId="0" xfId="0" quotePrefix="1" applyFont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3" fillId="19" borderId="95" xfId="0" applyFont="1" applyFill="1" applyBorder="1" applyAlignment="1">
      <alignment horizontal="center" vertical="center" wrapText="1"/>
    </xf>
    <xf numFmtId="0" fontId="23" fillId="19" borderId="98" xfId="0" applyFont="1" applyFill="1" applyBorder="1" applyAlignment="1">
      <alignment horizontal="center" vertical="center" wrapText="1"/>
    </xf>
    <xf numFmtId="0" fontId="23" fillId="19" borderId="48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right" vertical="center"/>
    </xf>
    <xf numFmtId="0" fontId="31" fillId="0" borderId="25" xfId="0" applyFont="1" applyBorder="1" applyAlignment="1">
      <alignment horizontal="right" vertical="center"/>
    </xf>
    <xf numFmtId="0" fontId="31" fillId="0" borderId="113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 applyProtection="1">
      <alignment horizontal="center" vertical="center"/>
      <protection locked="0"/>
    </xf>
    <xf numFmtId="0" fontId="28" fillId="0" borderId="104" xfId="0" applyFont="1" applyBorder="1" applyAlignment="1">
      <alignment horizontal="left" wrapText="1"/>
    </xf>
    <xf numFmtId="0" fontId="28" fillId="0" borderId="24" xfId="0" applyFont="1" applyBorder="1" applyAlignment="1">
      <alignment horizontal="left" wrapText="1"/>
    </xf>
    <xf numFmtId="0" fontId="28" fillId="0" borderId="108" xfId="0" applyFont="1" applyBorder="1" applyAlignment="1">
      <alignment horizontal="left" wrapText="1"/>
    </xf>
    <xf numFmtId="0" fontId="28" fillId="0" borderId="0" xfId="0" applyFont="1" applyBorder="1" applyAlignment="1" applyProtection="1">
      <alignment horizontal="center" vertical="center" wrapText="1"/>
      <protection locked="0"/>
    </xf>
    <xf numFmtId="0" fontId="38" fillId="0" borderId="0" xfId="0" applyFont="1" applyBorder="1" applyAlignment="1" applyProtection="1">
      <alignment horizontal="center" vertical="center"/>
    </xf>
    <xf numFmtId="0" fontId="21" fillId="0" borderId="102" xfId="0" applyFont="1" applyBorder="1" applyAlignment="1">
      <alignment horizontal="left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106" xfId="0" applyFont="1" applyBorder="1" applyAlignment="1">
      <alignment horizontal="left" vertical="center" wrapText="1"/>
    </xf>
    <xf numFmtId="0" fontId="43" fillId="0" borderId="103" xfId="0" applyFont="1" applyBorder="1" applyAlignment="1" applyProtection="1">
      <alignment horizontal="right" vertical="top" wrapText="1"/>
      <protection locked="0"/>
    </xf>
    <xf numFmtId="0" fontId="43" fillId="0" borderId="0" xfId="0" applyFont="1" applyBorder="1" applyAlignment="1" applyProtection="1">
      <alignment horizontal="right" vertical="top" wrapText="1"/>
      <protection locked="0"/>
    </xf>
    <xf numFmtId="0" fontId="23" fillId="0" borderId="0" xfId="0" applyFont="1" applyBorder="1" applyAlignment="1">
      <alignment horizontal="left" vertical="center" wrapText="1"/>
    </xf>
    <xf numFmtId="0" fontId="19" fillId="19" borderId="97" xfId="0" applyFont="1" applyFill="1" applyBorder="1" applyAlignment="1">
      <alignment horizontal="center" vertical="center" wrapText="1"/>
    </xf>
    <xf numFmtId="0" fontId="19" fillId="19" borderId="100" xfId="0" applyFont="1" applyFill="1" applyBorder="1" applyAlignment="1">
      <alignment horizontal="center" vertical="center" wrapText="1"/>
    </xf>
    <xf numFmtId="0" fontId="19" fillId="19" borderId="101" xfId="0" applyFont="1" applyFill="1" applyBorder="1" applyAlignment="1">
      <alignment horizontal="center" vertical="center" wrapText="1"/>
    </xf>
    <xf numFmtId="0" fontId="64" fillId="0" borderId="100" xfId="0" applyFont="1" applyBorder="1" applyAlignment="1">
      <alignment horizontal="center" vertical="center"/>
    </xf>
    <xf numFmtId="0" fontId="23" fillId="0" borderId="10" xfId="0" applyFont="1" applyFill="1" applyBorder="1" applyAlignment="1">
      <alignment horizontal="left" vertical="center" wrapText="1"/>
    </xf>
    <xf numFmtId="0" fontId="23" fillId="0" borderId="23" xfId="0" applyFont="1" applyFill="1" applyBorder="1" applyAlignment="1">
      <alignment horizontal="left" vertical="center" wrapText="1"/>
    </xf>
    <xf numFmtId="0" fontId="23" fillId="0" borderId="73" xfId="0" applyFont="1" applyFill="1" applyBorder="1" applyAlignment="1">
      <alignment horizontal="left" vertical="center" wrapText="1"/>
    </xf>
    <xf numFmtId="0" fontId="27" fillId="0" borderId="16" xfId="0" applyFont="1" applyBorder="1" applyAlignment="1" applyProtection="1">
      <alignment vertical="top" wrapText="1"/>
      <protection locked="0"/>
    </xf>
    <xf numFmtId="0" fontId="27" fillId="0" borderId="33" xfId="0" applyFont="1" applyBorder="1" applyAlignment="1" applyProtection="1">
      <alignment vertical="top"/>
      <protection locked="0"/>
    </xf>
    <xf numFmtId="0" fontId="27" fillId="0" borderId="75" xfId="0" applyFont="1" applyBorder="1" applyAlignment="1" applyProtection="1">
      <alignment vertical="top"/>
      <protection locked="0"/>
    </xf>
    <xf numFmtId="0" fontId="21" fillId="19" borderId="10" xfId="0" applyFont="1" applyFill="1" applyBorder="1" applyAlignment="1">
      <alignment horizontal="center" vertical="center"/>
    </xf>
    <xf numFmtId="0" fontId="21" fillId="19" borderId="23" xfId="0" applyFont="1" applyFill="1" applyBorder="1" applyAlignment="1">
      <alignment horizontal="center" vertical="center"/>
    </xf>
    <xf numFmtId="0" fontId="21" fillId="19" borderId="39" xfId="0" applyFont="1" applyFill="1" applyBorder="1" applyAlignment="1">
      <alignment horizontal="center" vertical="center"/>
    </xf>
    <xf numFmtId="0" fontId="21" fillId="19" borderId="15" xfId="0" applyFont="1" applyFill="1" applyBorder="1" applyAlignment="1">
      <alignment horizontal="center" vertical="center"/>
    </xf>
    <xf numFmtId="0" fontId="21" fillId="19" borderId="0" xfId="0" applyFont="1" applyFill="1" applyBorder="1" applyAlignment="1">
      <alignment horizontal="center" vertical="center"/>
    </xf>
    <xf numFmtId="0" fontId="21" fillId="19" borderId="45" xfId="0" applyFont="1" applyFill="1" applyBorder="1" applyAlignment="1">
      <alignment horizontal="center" vertical="center"/>
    </xf>
    <xf numFmtId="0" fontId="21" fillId="19" borderId="11" xfId="0" applyFont="1" applyFill="1" applyBorder="1" applyAlignment="1">
      <alignment horizontal="center" vertical="center"/>
    </xf>
    <xf numFmtId="0" fontId="21" fillId="19" borderId="24" xfId="0" applyFont="1" applyFill="1" applyBorder="1" applyAlignment="1">
      <alignment horizontal="center" vertical="center"/>
    </xf>
    <xf numFmtId="0" fontId="21" fillId="19" borderId="40" xfId="0" applyFont="1" applyFill="1" applyBorder="1" applyAlignment="1">
      <alignment horizontal="center" vertical="center"/>
    </xf>
    <xf numFmtId="0" fontId="29" fillId="0" borderId="39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45" xfId="0" applyFont="1" applyFill="1" applyBorder="1" applyAlignment="1" applyProtection="1">
      <alignment horizontal="center" vertical="center"/>
      <protection locked="0"/>
    </xf>
    <xf numFmtId="0" fontId="29" fillId="0" borderId="40" xfId="0" applyFont="1" applyFill="1" applyBorder="1" applyAlignment="1" applyProtection="1">
      <alignment horizontal="center" vertical="center"/>
      <protection locked="0"/>
    </xf>
    <xf numFmtId="0" fontId="23" fillId="19" borderId="47" xfId="0" applyFont="1" applyFill="1" applyBorder="1" applyAlignment="1">
      <alignment horizontal="center" vertical="center"/>
    </xf>
    <xf numFmtId="0" fontId="23" fillId="19" borderId="31" xfId="0" applyFont="1" applyFill="1" applyBorder="1" applyAlignment="1">
      <alignment horizontal="center" vertical="center"/>
    </xf>
    <xf numFmtId="0" fontId="23" fillId="19" borderId="0" xfId="0" applyFont="1" applyFill="1" applyAlignment="1">
      <alignment horizontal="center" vertical="center"/>
    </xf>
    <xf numFmtId="0" fontId="23" fillId="19" borderId="29" xfId="0" applyFont="1" applyFill="1" applyBorder="1" applyAlignment="1">
      <alignment horizontal="center" vertical="center"/>
    </xf>
    <xf numFmtId="0" fontId="23" fillId="19" borderId="24" xfId="0" applyFont="1" applyFill="1" applyBorder="1" applyAlignment="1">
      <alignment horizontal="center" vertical="center"/>
    </xf>
    <xf numFmtId="176" fontId="25" fillId="0" borderId="47" xfId="0" applyNumberFormat="1" applyFont="1" applyFill="1" applyBorder="1" applyAlignment="1" applyProtection="1">
      <alignment horizontal="right" vertical="center"/>
      <protection locked="0"/>
    </xf>
    <xf numFmtId="176" fontId="25" fillId="0" borderId="23" xfId="0" applyNumberFormat="1" applyFont="1" applyFill="1" applyBorder="1" applyAlignment="1" applyProtection="1">
      <alignment horizontal="right" vertical="center"/>
      <protection locked="0"/>
    </xf>
    <xf numFmtId="176" fontId="25" fillId="0" borderId="31" xfId="0" applyNumberFormat="1" applyFont="1" applyFill="1" applyBorder="1" applyAlignment="1" applyProtection="1">
      <alignment horizontal="right" vertical="center"/>
      <protection locked="0"/>
    </xf>
    <xf numFmtId="176" fontId="25" fillId="0" borderId="0" xfId="0" applyNumberFormat="1" applyFont="1" applyFill="1" applyBorder="1" applyAlignment="1" applyProtection="1">
      <alignment horizontal="right" vertical="center"/>
      <protection locked="0"/>
    </xf>
    <xf numFmtId="176" fontId="25" fillId="0" borderId="29" xfId="0" applyNumberFormat="1" applyFont="1" applyFill="1" applyBorder="1" applyAlignment="1" applyProtection="1">
      <alignment horizontal="right" vertical="center"/>
      <protection locked="0"/>
    </xf>
    <xf numFmtId="176" fontId="25" fillId="0" borderId="24" xfId="0" applyNumberFormat="1" applyFont="1" applyFill="1" applyBorder="1" applyAlignment="1" applyProtection="1">
      <alignment horizontal="right" vertical="center"/>
      <protection locked="0"/>
    </xf>
    <xf numFmtId="0" fontId="37" fillId="0" borderId="23" xfId="0" applyFont="1" applyFill="1" applyBorder="1" applyAlignment="1" applyProtection="1">
      <alignment horizontal="right" vertical="center"/>
      <protection locked="0"/>
    </xf>
    <xf numFmtId="0" fontId="37" fillId="0" borderId="0" xfId="0" applyFont="1" applyBorder="1" applyAlignment="1" applyProtection="1">
      <alignment horizontal="right" vertical="center"/>
      <protection locked="0"/>
    </xf>
    <xf numFmtId="0" fontId="37" fillId="0" borderId="24" xfId="0" applyFont="1" applyFill="1" applyBorder="1" applyAlignment="1" applyProtection="1">
      <alignment horizontal="right" vertical="center"/>
      <protection locked="0"/>
    </xf>
    <xf numFmtId="0" fontId="27" fillId="0" borderId="0" xfId="0" applyFont="1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center" vertical="center"/>
      <protection locked="0"/>
    </xf>
    <xf numFmtId="0" fontId="37" fillId="0" borderId="73" xfId="0" applyFont="1" applyFill="1" applyBorder="1" applyAlignment="1" applyProtection="1">
      <alignment horizontal="left" vertical="center"/>
      <protection locked="0"/>
    </xf>
    <xf numFmtId="0" fontId="37" fillId="0" borderId="74" xfId="0" applyFont="1" applyFill="1" applyBorder="1" applyAlignment="1" applyProtection="1">
      <alignment horizontal="left" vertical="center"/>
      <protection locked="0"/>
    </xf>
    <xf numFmtId="0" fontId="37" fillId="0" borderId="81" xfId="0" applyFont="1" applyFill="1" applyBorder="1" applyAlignment="1" applyProtection="1">
      <alignment horizontal="left" vertical="center"/>
      <protection locked="0"/>
    </xf>
    <xf numFmtId="0" fontId="31" fillId="0" borderId="31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45" xfId="0" applyFont="1" applyFill="1" applyBorder="1" applyAlignment="1" applyProtection="1">
      <alignment horizontal="center" vertical="center" wrapText="1"/>
      <protection locked="0"/>
    </xf>
    <xf numFmtId="0" fontId="31" fillId="0" borderId="29" xfId="0" applyFont="1" applyFill="1" applyBorder="1" applyAlignment="1" applyProtection="1">
      <alignment horizontal="center" vertical="center" wrapText="1"/>
      <protection locked="0"/>
    </xf>
    <xf numFmtId="0" fontId="31" fillId="0" borderId="24" xfId="0" applyFont="1" applyFill="1" applyBorder="1" applyAlignment="1" applyProtection="1">
      <alignment horizontal="center" vertical="center" wrapText="1"/>
      <protection locked="0"/>
    </xf>
    <xf numFmtId="0" fontId="31" fillId="0" borderId="40" xfId="0" applyFont="1" applyFill="1" applyBorder="1" applyAlignment="1" applyProtection="1">
      <alignment horizontal="center" vertical="center" wrapText="1"/>
      <protection locked="0"/>
    </xf>
    <xf numFmtId="0" fontId="23" fillId="19" borderId="16" xfId="0" applyFont="1" applyFill="1" applyBorder="1" applyAlignment="1">
      <alignment horizontal="center" vertical="center" wrapText="1"/>
    </xf>
    <xf numFmtId="0" fontId="23" fillId="19" borderId="33" xfId="0" applyFont="1" applyFill="1" applyBorder="1" applyAlignment="1">
      <alignment horizontal="center" vertical="center" wrapText="1"/>
    </xf>
    <xf numFmtId="0" fontId="23" fillId="0" borderId="47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5" fillId="0" borderId="47" xfId="0" applyFont="1" applyBorder="1" applyAlignment="1" applyProtection="1">
      <alignment horizontal="left" vertical="center" wrapText="1"/>
      <protection locked="0"/>
    </xf>
    <xf numFmtId="0" fontId="25" fillId="0" borderId="23" xfId="0" applyFont="1" applyBorder="1" applyAlignment="1" applyProtection="1">
      <alignment horizontal="left" vertical="center"/>
      <protection locked="0"/>
    </xf>
    <xf numFmtId="0" fontId="25" fillId="0" borderId="73" xfId="0" applyFont="1" applyBorder="1" applyAlignment="1" applyProtection="1">
      <alignment horizontal="left" vertical="center"/>
      <protection locked="0"/>
    </xf>
    <xf numFmtId="0" fontId="25" fillId="0" borderId="31" xfId="0" applyFont="1" applyBorder="1" applyAlignment="1" applyProtection="1">
      <alignment horizontal="left" vertical="center"/>
      <protection locked="0"/>
    </xf>
    <xf numFmtId="0" fontId="25" fillId="0" borderId="0" xfId="0" applyFont="1" applyBorder="1" applyAlignment="1" applyProtection="1">
      <alignment horizontal="left" vertical="center"/>
      <protection locked="0"/>
    </xf>
    <xf numFmtId="0" fontId="25" fillId="0" borderId="74" xfId="0" applyFont="1" applyBorder="1" applyAlignment="1" applyProtection="1">
      <alignment horizontal="left" vertical="center"/>
      <protection locked="0"/>
    </xf>
    <xf numFmtId="0" fontId="25" fillId="0" borderId="29" xfId="0" applyFont="1" applyBorder="1" applyAlignment="1" applyProtection="1">
      <alignment horizontal="left" vertical="center"/>
      <protection locked="0"/>
    </xf>
    <xf numFmtId="0" fontId="25" fillId="0" borderId="24" xfId="0" applyFont="1" applyBorder="1" applyAlignment="1" applyProtection="1">
      <alignment horizontal="left" vertical="center"/>
      <protection locked="0"/>
    </xf>
    <xf numFmtId="0" fontId="25" fillId="0" borderId="81" xfId="0" applyFont="1" applyBorder="1" applyAlignment="1" applyProtection="1">
      <alignment horizontal="left" vertical="center"/>
      <protection locked="0"/>
    </xf>
    <xf numFmtId="0" fontId="23" fillId="0" borderId="45" xfId="0" applyFont="1" applyBorder="1" applyAlignment="1">
      <alignment horizontal="center"/>
    </xf>
    <xf numFmtId="0" fontId="25" fillId="0" borderId="50" xfId="0" applyFont="1" applyBorder="1" applyAlignment="1" applyProtection="1">
      <alignment horizontal="left" vertical="center" wrapText="1"/>
      <protection locked="0"/>
    </xf>
    <xf numFmtId="0" fontId="25" fillId="0" borderId="35" xfId="0" applyFont="1" applyBorder="1" applyAlignment="1" applyProtection="1">
      <alignment horizontal="left" vertical="center" wrapText="1"/>
      <protection locked="0"/>
    </xf>
    <xf numFmtId="0" fontId="25" fillId="0" borderId="85" xfId="0" applyFont="1" applyBorder="1" applyAlignment="1" applyProtection="1">
      <alignment horizontal="left" vertical="center" wrapText="1"/>
      <protection locked="0"/>
    </xf>
    <xf numFmtId="0" fontId="25" fillId="0" borderId="31" xfId="0" applyFont="1" applyBorder="1" applyAlignment="1" applyProtection="1">
      <alignment horizontal="left" vertical="center" wrapText="1"/>
      <protection locked="0"/>
    </xf>
    <xf numFmtId="0" fontId="25" fillId="0" borderId="0" xfId="0" applyFont="1" applyBorder="1" applyAlignment="1" applyProtection="1">
      <alignment horizontal="left" vertical="center" wrapText="1"/>
      <protection locked="0"/>
    </xf>
    <xf numFmtId="0" fontId="25" fillId="0" borderId="74" xfId="0" applyFont="1" applyBorder="1" applyAlignment="1" applyProtection="1">
      <alignment horizontal="left" vertical="center" wrapText="1"/>
      <protection locked="0"/>
    </xf>
    <xf numFmtId="0" fontId="25" fillId="0" borderId="29" xfId="0" applyFont="1" applyBorder="1" applyAlignment="1" applyProtection="1">
      <alignment horizontal="left" vertical="center" wrapText="1"/>
      <protection locked="0"/>
    </xf>
    <xf numFmtId="0" fontId="25" fillId="0" borderId="24" xfId="0" applyFont="1" applyBorder="1" applyAlignment="1" applyProtection="1">
      <alignment horizontal="left" vertical="center" wrapText="1"/>
      <protection locked="0"/>
    </xf>
    <xf numFmtId="0" fontId="25" fillId="0" borderId="81" xfId="0" applyFont="1" applyBorder="1" applyAlignment="1" applyProtection="1">
      <alignment horizontal="left" vertical="center" wrapText="1"/>
      <protection locked="0"/>
    </xf>
    <xf numFmtId="0" fontId="31" fillId="0" borderId="31" xfId="0" applyFont="1" applyBorder="1" applyAlignment="1">
      <alignment horizontal="right" vertical="center"/>
    </xf>
    <xf numFmtId="0" fontId="31" fillId="0" borderId="29" xfId="0" applyFont="1" applyBorder="1" applyAlignment="1">
      <alignment horizontal="right" vertical="center"/>
    </xf>
    <xf numFmtId="0" fontId="25" fillId="0" borderId="0" xfId="0" applyFont="1" applyBorder="1" applyAlignment="1" applyProtection="1">
      <alignment horizontal="center" vertical="center" wrapText="1"/>
      <protection locked="0"/>
    </xf>
    <xf numFmtId="0" fontId="25" fillId="0" borderId="24" xfId="0" applyFont="1" applyBorder="1" applyAlignment="1" applyProtection="1">
      <alignment horizontal="center" vertical="center" wrapText="1"/>
      <protection locked="0"/>
    </xf>
    <xf numFmtId="0" fontId="31" fillId="0" borderId="45" xfId="0" applyFont="1" applyBorder="1" applyAlignment="1">
      <alignment horizontal="left" vertical="center"/>
    </xf>
    <xf numFmtId="0" fontId="31" fillId="0" borderId="40" xfId="0" applyFont="1" applyBorder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5" fillId="0" borderId="49" xfId="0" applyFont="1" applyBorder="1" applyAlignment="1" applyProtection="1">
      <alignment horizontal="left" vertical="center" wrapText="1"/>
      <protection locked="0"/>
    </xf>
    <xf numFmtId="0" fontId="25" fillId="0" borderId="26" xfId="0" applyFont="1" applyBorder="1" applyAlignment="1" applyProtection="1">
      <alignment horizontal="left" vertical="center" wrapText="1"/>
      <protection locked="0"/>
    </xf>
    <xf numFmtId="0" fontId="25" fillId="0" borderId="83" xfId="0" applyFont="1" applyBorder="1" applyAlignment="1" applyProtection="1">
      <alignment horizontal="left" vertical="center" wrapText="1"/>
      <protection locked="0"/>
    </xf>
    <xf numFmtId="0" fontId="63" fillId="0" borderId="15" xfId="0" applyFont="1" applyBorder="1" applyAlignment="1" applyProtection="1">
      <alignment horizontal="center" vertical="center" wrapText="1"/>
      <protection locked="0"/>
    </xf>
    <xf numFmtId="0" fontId="63" fillId="0" borderId="96" xfId="0" applyFont="1" applyBorder="1" applyAlignment="1" applyProtection="1">
      <alignment horizontal="center" vertical="center" wrapText="1"/>
      <protection locked="0"/>
    </xf>
    <xf numFmtId="0" fontId="21" fillId="0" borderId="74" xfId="0" applyFont="1" applyBorder="1" applyAlignment="1">
      <alignment horizontal="left" vertical="center" wrapText="1"/>
    </xf>
    <xf numFmtId="0" fontId="21" fillId="0" borderId="111" xfId="0" applyFont="1" applyBorder="1" applyAlignment="1">
      <alignment horizontal="left" vertical="center" wrapText="1"/>
    </xf>
    <xf numFmtId="0" fontId="23" fillId="19" borderId="93" xfId="0" applyFont="1" applyFill="1" applyBorder="1" applyAlignment="1">
      <alignment horizontal="center" vertical="center" textRotation="255"/>
    </xf>
    <xf numFmtId="0" fontId="23" fillId="19" borderId="94" xfId="0" applyFont="1" applyFill="1" applyBorder="1" applyAlignment="1">
      <alignment horizontal="center" vertical="center" textRotation="255"/>
    </xf>
    <xf numFmtId="0" fontId="31" fillId="0" borderId="31" xfId="0" applyFont="1" applyBorder="1" applyAlignment="1" applyProtection="1">
      <alignment horizontal="left" vertical="center" wrapText="1"/>
      <protection locked="0"/>
    </xf>
    <xf numFmtId="0" fontId="31" fillId="0" borderId="0" xfId="0" applyFont="1" applyBorder="1" applyAlignment="1" applyProtection="1">
      <alignment horizontal="left" vertical="center" wrapText="1"/>
      <protection locked="0"/>
    </xf>
    <xf numFmtId="0" fontId="31" fillId="0" borderId="74" xfId="0" applyFont="1" applyBorder="1" applyAlignment="1" applyProtection="1">
      <alignment horizontal="left" vertical="center" wrapText="1"/>
      <protection locked="0"/>
    </xf>
    <xf numFmtId="0" fontId="31" fillId="0" borderId="0" xfId="0" applyFont="1" applyFill="1" applyAlignment="1" applyProtection="1">
      <alignment horizontal="left" vertical="center" wrapText="1"/>
      <protection locked="0"/>
    </xf>
    <xf numFmtId="0" fontId="31" fillId="0" borderId="32" xfId="0" applyFont="1" applyBorder="1" applyAlignment="1" applyProtection="1">
      <alignment horizontal="left" vertical="center" wrapText="1"/>
      <protection locked="0"/>
    </xf>
    <xf numFmtId="0" fontId="31" fillId="0" borderId="33" xfId="0" applyFont="1" applyBorder="1" applyAlignment="1" applyProtection="1">
      <alignment horizontal="left" vertical="center" wrapText="1"/>
      <protection locked="0"/>
    </xf>
    <xf numFmtId="0" fontId="31" fillId="0" borderId="75" xfId="0" applyFont="1" applyBorder="1" applyAlignment="1" applyProtection="1">
      <alignment horizontal="left" vertical="center" wrapText="1"/>
      <protection locked="0"/>
    </xf>
    <xf numFmtId="0" fontId="23" fillId="0" borderId="0" xfId="0" applyFont="1" applyFill="1" applyBorder="1" applyAlignment="1" applyProtection="1">
      <alignment horizontal="center" vertical="center" textRotation="255" wrapText="1"/>
      <protection locked="0"/>
    </xf>
    <xf numFmtId="0" fontId="23" fillId="19" borderId="18" xfId="0" applyFont="1" applyFill="1" applyBorder="1" applyAlignment="1">
      <alignment horizontal="center" vertical="center" shrinkToFit="1"/>
    </xf>
    <xf numFmtId="0" fontId="23" fillId="19" borderId="35" xfId="0" applyFont="1" applyFill="1" applyBorder="1" applyAlignment="1">
      <alignment horizontal="center" vertical="center" shrinkToFit="1"/>
    </xf>
    <xf numFmtId="0" fontId="23" fillId="19" borderId="15" xfId="0" applyFont="1" applyFill="1" applyBorder="1" applyAlignment="1">
      <alignment horizontal="center" vertical="center" shrinkToFit="1"/>
    </xf>
    <xf numFmtId="0" fontId="23" fillId="19" borderId="0" xfId="0" applyFont="1" applyFill="1" applyAlignment="1">
      <alignment horizontal="center" vertical="center" shrinkToFit="1"/>
    </xf>
    <xf numFmtId="0" fontId="23" fillId="19" borderId="0" xfId="0" applyFont="1" applyFill="1" applyBorder="1" applyAlignment="1">
      <alignment horizontal="center" vertical="center" shrinkToFit="1"/>
    </xf>
    <xf numFmtId="0" fontId="23" fillId="19" borderId="96" xfId="0" applyFont="1" applyFill="1" applyBorder="1" applyAlignment="1">
      <alignment horizontal="center" vertical="center" shrinkToFit="1"/>
    </xf>
    <xf numFmtId="0" fontId="23" fillId="19" borderId="99" xfId="0" applyFont="1" applyFill="1" applyBorder="1" applyAlignment="1">
      <alignment horizontal="center" vertical="center" shrinkToFit="1"/>
    </xf>
    <xf numFmtId="0" fontId="55" fillId="0" borderId="18" xfId="0" applyFont="1" applyBorder="1" applyAlignment="1" applyProtection="1">
      <alignment horizontal="center" vertical="center" wrapText="1"/>
      <protection locked="0"/>
    </xf>
    <xf numFmtId="0" fontId="55" fillId="0" borderId="15" xfId="0" applyFont="1" applyBorder="1" applyAlignment="1" applyProtection="1">
      <alignment horizontal="center" vertical="center" wrapText="1"/>
      <protection locked="0"/>
    </xf>
    <xf numFmtId="0" fontId="55" fillId="0" borderId="11" xfId="0" applyFont="1" applyBorder="1" applyAlignment="1" applyProtection="1">
      <alignment horizontal="center" vertical="center" wrapText="1"/>
      <protection locked="0"/>
    </xf>
    <xf numFmtId="0" fontId="21" fillId="0" borderId="102" xfId="0" applyFont="1" applyBorder="1" applyAlignment="1">
      <alignment horizontal="left" wrapText="1"/>
    </xf>
    <xf numFmtId="0" fontId="21" fillId="0" borderId="35" xfId="0" applyFont="1" applyBorder="1" applyAlignment="1">
      <alignment horizontal="left" wrapText="1"/>
    </xf>
    <xf numFmtId="0" fontId="21" fillId="0" borderId="106" xfId="0" applyFont="1" applyBorder="1" applyAlignment="1">
      <alignment horizontal="left" wrapText="1"/>
    </xf>
    <xf numFmtId="0" fontId="21" fillId="0" borderId="103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107" xfId="0" applyFont="1" applyBorder="1" applyAlignment="1">
      <alignment horizontal="left" wrapText="1"/>
    </xf>
    <xf numFmtId="0" fontId="37" fillId="0" borderId="0" xfId="0" applyFont="1" applyBorder="1" applyAlignment="1" applyProtection="1">
      <alignment horizontal="center" vertical="center"/>
      <protection locked="0"/>
    </xf>
    <xf numFmtId="0" fontId="37" fillId="0" borderId="24" xfId="0" applyFont="1" applyBorder="1" applyAlignment="1" applyProtection="1">
      <alignment horizontal="center" vertical="center"/>
      <protection locked="0"/>
    </xf>
    <xf numFmtId="0" fontId="21" fillId="0" borderId="85" xfId="0" applyFont="1" applyBorder="1">
      <alignment vertical="center"/>
    </xf>
    <xf numFmtId="0" fontId="21" fillId="0" borderId="74" xfId="0" applyFont="1" applyBorder="1">
      <alignment vertical="center"/>
    </xf>
    <xf numFmtId="0" fontId="21" fillId="0" borderId="104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108" xfId="0" applyFont="1" applyBorder="1" applyAlignment="1">
      <alignment horizontal="left" vertical="center" wrapText="1"/>
    </xf>
    <xf numFmtId="0" fontId="21" fillId="0" borderId="81" xfId="0" applyFont="1" applyBorder="1">
      <alignment vertical="center"/>
    </xf>
    <xf numFmtId="0" fontId="21" fillId="0" borderId="105" xfId="0" applyFont="1" applyBorder="1" applyAlignment="1" applyProtection="1">
      <alignment horizontal="right" vertical="top" wrapText="1"/>
      <protection locked="0"/>
    </xf>
    <xf numFmtId="0" fontId="21" fillId="0" borderId="99" xfId="0" applyFont="1" applyBorder="1" applyAlignment="1" applyProtection="1">
      <alignment horizontal="right" vertical="top" wrapText="1"/>
      <protection locked="0"/>
    </xf>
    <xf numFmtId="0" fontId="23" fillId="0" borderId="99" xfId="0" applyFont="1" applyBorder="1" applyAlignment="1">
      <alignment horizontal="left" vertical="center" wrapText="1"/>
    </xf>
    <xf numFmtId="0" fontId="27" fillId="0" borderId="99" xfId="0" applyFont="1" applyBorder="1" applyAlignment="1" applyProtection="1">
      <alignment horizontal="left" vertical="center" wrapText="1"/>
      <protection locked="0"/>
    </xf>
    <xf numFmtId="178" fontId="30" fillId="0" borderId="24" xfId="0" applyNumberFormat="1" applyFont="1" applyFill="1" applyBorder="1" applyAlignment="1">
      <alignment horizontal="left" vertical="center" wrapText="1"/>
    </xf>
    <xf numFmtId="178" fontId="30" fillId="0" borderId="81" xfId="0" applyNumberFormat="1" applyFont="1" applyFill="1" applyBorder="1" applyAlignment="1">
      <alignment horizontal="left" vertical="center" wrapText="1"/>
    </xf>
    <xf numFmtId="178" fontId="30" fillId="0" borderId="25" xfId="0" applyNumberFormat="1" applyFont="1" applyFill="1" applyBorder="1" applyAlignment="1">
      <alignment horizontal="left" vertical="center" wrapText="1"/>
    </xf>
    <xf numFmtId="178" fontId="30" fillId="0" borderId="82" xfId="0" applyNumberFormat="1" applyFont="1" applyFill="1" applyBorder="1" applyAlignment="1">
      <alignment horizontal="left" vertical="center" wrapText="1"/>
    </xf>
    <xf numFmtId="178" fontId="30" fillId="0" borderId="26" xfId="0" applyNumberFormat="1" applyFont="1" applyFill="1" applyBorder="1" applyAlignment="1">
      <alignment horizontal="left" vertical="center"/>
    </xf>
    <xf numFmtId="178" fontId="30" fillId="0" borderId="83" xfId="0" applyNumberFormat="1" applyFont="1" applyFill="1" applyBorder="1" applyAlignment="1">
      <alignment horizontal="left" vertical="center"/>
    </xf>
    <xf numFmtId="176" fontId="62" fillId="0" borderId="13" xfId="0" applyNumberFormat="1" applyFont="1" applyBorder="1" applyAlignment="1">
      <alignment horizontal="center" vertical="center" wrapText="1"/>
    </xf>
    <xf numFmtId="176" fontId="62" fillId="0" borderId="26" xfId="0" applyNumberFormat="1" applyFont="1" applyBorder="1" applyAlignment="1">
      <alignment horizontal="center" vertical="center" wrapText="1"/>
    </xf>
    <xf numFmtId="176" fontId="62" fillId="0" borderId="42" xfId="0" applyNumberFormat="1" applyFont="1" applyBorder="1" applyAlignment="1">
      <alignment horizontal="center" vertical="center" wrapText="1"/>
    </xf>
    <xf numFmtId="178" fontId="31" fillId="0" borderId="49" xfId="0" applyNumberFormat="1" applyFont="1" applyBorder="1" applyAlignment="1">
      <alignment horizontal="right" vertical="center"/>
    </xf>
    <xf numFmtId="178" fontId="31" fillId="0" borderId="26" xfId="0" applyNumberFormat="1" applyFont="1" applyBorder="1" applyAlignment="1">
      <alignment horizontal="right" vertical="center"/>
    </xf>
    <xf numFmtId="178" fontId="31" fillId="0" borderId="26" xfId="0" applyNumberFormat="1" applyFont="1" applyBorder="1" applyAlignment="1">
      <alignment horizontal="left" vertical="center"/>
    </xf>
    <xf numFmtId="176" fontId="62" fillId="0" borderId="27" xfId="0" applyNumberFormat="1" applyFont="1" applyBorder="1" applyAlignment="1">
      <alignment horizontal="center" vertical="center"/>
    </xf>
    <xf numFmtId="176" fontId="62" fillId="0" borderId="34" xfId="0" applyNumberFormat="1" applyFont="1" applyBorder="1" applyAlignment="1">
      <alignment horizontal="center" vertical="center"/>
    </xf>
    <xf numFmtId="178" fontId="31" fillId="0" borderId="27" xfId="0" applyNumberFormat="1" applyFont="1" applyBorder="1" applyAlignment="1">
      <alignment horizontal="center" vertical="center"/>
    </xf>
    <xf numFmtId="178" fontId="31" fillId="0" borderId="34" xfId="0" applyNumberFormat="1" applyFont="1" applyBorder="1" applyAlignment="1">
      <alignment horizontal="center" vertical="center"/>
    </xf>
    <xf numFmtId="178" fontId="31" fillId="0" borderId="54" xfId="0" applyNumberFormat="1" applyFont="1" applyBorder="1" applyAlignment="1">
      <alignment horizontal="center" vertical="center"/>
    </xf>
    <xf numFmtId="178" fontId="31" fillId="0" borderId="34" xfId="0" applyNumberFormat="1" applyFont="1" applyBorder="1" applyAlignment="1">
      <alignment horizontal="right" vertical="center"/>
    </xf>
    <xf numFmtId="178" fontId="30" fillId="0" borderId="70" xfId="0" applyNumberFormat="1" applyFont="1" applyBorder="1" applyAlignment="1">
      <alignment horizontal="right" vertical="center" wrapText="1"/>
    </xf>
    <xf numFmtId="178" fontId="30" fillId="0" borderId="36" xfId="0" applyNumberFormat="1" applyFont="1" applyBorder="1" applyAlignment="1">
      <alignment horizontal="right" vertical="center" wrapText="1"/>
    </xf>
    <xf numFmtId="178" fontId="30" fillId="0" borderId="36" xfId="0" applyNumberFormat="1" applyFont="1" applyBorder="1" applyAlignment="1">
      <alignment horizontal="center" vertical="center" wrapText="1"/>
    </xf>
    <xf numFmtId="178" fontId="31" fillId="0" borderId="32" xfId="0" applyNumberFormat="1" applyFont="1" applyBorder="1" applyAlignment="1">
      <alignment horizontal="right" vertical="center"/>
    </xf>
    <xf numFmtId="178" fontId="31" fillId="0" borderId="33" xfId="0" applyNumberFormat="1" applyFont="1" applyBorder="1" applyAlignment="1">
      <alignment horizontal="right" vertical="center"/>
    </xf>
    <xf numFmtId="178" fontId="31" fillId="0" borderId="33" xfId="0" applyNumberFormat="1" applyFont="1" applyBorder="1" applyAlignment="1">
      <alignment horizontal="left" vertical="center"/>
    </xf>
    <xf numFmtId="178" fontId="31" fillId="0" borderId="0" xfId="0" applyNumberFormat="1" applyFont="1" applyBorder="1" applyAlignment="1">
      <alignment horizontal="center" vertical="center"/>
    </xf>
    <xf numFmtId="178" fontId="31" fillId="0" borderId="25" xfId="0" applyNumberFormat="1" applyFont="1" applyBorder="1" applyAlignment="1">
      <alignment horizontal="center" vertical="center"/>
    </xf>
    <xf numFmtId="0" fontId="43" fillId="0" borderId="103" xfId="0" applyFont="1" applyBorder="1" applyAlignment="1">
      <alignment horizontal="right" vertical="top" wrapText="1"/>
    </xf>
    <xf numFmtId="0" fontId="43" fillId="0" borderId="0" xfId="0" applyFont="1" applyBorder="1" applyAlignment="1">
      <alignment horizontal="right" vertical="top" wrapText="1"/>
    </xf>
    <xf numFmtId="178" fontId="64" fillId="0" borderId="100" xfId="0" applyNumberFormat="1" applyFont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178" fontId="27" fillId="0" borderId="0" xfId="0" applyNumberFormat="1" applyFont="1" applyBorder="1" applyAlignment="1">
      <alignment horizontal="left" vertical="top" wrapText="1"/>
    </xf>
    <xf numFmtId="178" fontId="27" fillId="0" borderId="0" xfId="0" applyNumberFormat="1" applyFont="1" applyBorder="1" applyAlignment="1">
      <alignment horizontal="left" vertical="top"/>
    </xf>
    <xf numFmtId="178" fontId="29" fillId="0" borderId="23" xfId="0" applyNumberFormat="1" applyFont="1" applyFill="1" applyBorder="1" applyAlignment="1">
      <alignment horizontal="center" vertical="center"/>
    </xf>
    <xf numFmtId="178" fontId="29" fillId="0" borderId="39" xfId="0" applyNumberFormat="1" applyFont="1" applyFill="1" applyBorder="1" applyAlignment="1">
      <alignment horizontal="center" vertical="center"/>
    </xf>
    <xf numFmtId="178" fontId="29" fillId="0" borderId="0" xfId="0" applyNumberFormat="1" applyFont="1" applyFill="1" applyBorder="1" applyAlignment="1">
      <alignment horizontal="center" vertical="center"/>
    </xf>
    <xf numFmtId="178" fontId="29" fillId="0" borderId="45" xfId="0" applyNumberFormat="1" applyFont="1" applyFill="1" applyBorder="1" applyAlignment="1">
      <alignment horizontal="center" vertical="center"/>
    </xf>
    <xf numFmtId="178" fontId="29" fillId="0" borderId="24" xfId="0" applyNumberFormat="1" applyFont="1" applyFill="1" applyBorder="1" applyAlignment="1">
      <alignment horizontal="center" vertical="center"/>
    </xf>
    <xf numFmtId="178" fontId="29" fillId="0" borderId="40" xfId="0" applyNumberFormat="1" applyFont="1" applyFill="1" applyBorder="1" applyAlignment="1">
      <alignment horizontal="center" vertical="center"/>
    </xf>
    <xf numFmtId="176" fontId="25" fillId="0" borderId="47" xfId="0" applyNumberFormat="1" applyFont="1" applyFill="1" applyBorder="1" applyAlignment="1">
      <alignment horizontal="right" vertical="center"/>
    </xf>
    <xf numFmtId="176" fontId="25" fillId="0" borderId="23" xfId="0" applyNumberFormat="1" applyFont="1" applyFill="1" applyBorder="1" applyAlignment="1">
      <alignment horizontal="right" vertical="center"/>
    </xf>
    <xf numFmtId="176" fontId="25" fillId="0" borderId="31" xfId="0" applyNumberFormat="1" applyFont="1" applyFill="1" applyBorder="1" applyAlignment="1">
      <alignment horizontal="right" vertical="center"/>
    </xf>
    <xf numFmtId="176" fontId="25" fillId="0" borderId="0" xfId="0" applyNumberFormat="1" applyFont="1" applyFill="1" applyBorder="1" applyAlignment="1">
      <alignment horizontal="right" vertical="center"/>
    </xf>
    <xf numFmtId="176" fontId="25" fillId="0" borderId="29" xfId="0" applyNumberFormat="1" applyFont="1" applyFill="1" applyBorder="1" applyAlignment="1">
      <alignment horizontal="right" vertical="center"/>
    </xf>
    <xf numFmtId="176" fontId="25" fillId="0" borderId="24" xfId="0" applyNumberFormat="1" applyFont="1" applyFill="1" applyBorder="1" applyAlignment="1">
      <alignment horizontal="right" vertical="center"/>
    </xf>
    <xf numFmtId="0" fontId="37" fillId="0" borderId="23" xfId="0" applyFont="1" applyFill="1" applyBorder="1" applyAlignment="1">
      <alignment horizontal="right" vertical="center"/>
    </xf>
    <xf numFmtId="0" fontId="37" fillId="0" borderId="0" xfId="0" applyFont="1" applyBorder="1" applyAlignment="1">
      <alignment horizontal="right" vertical="center"/>
    </xf>
    <xf numFmtId="0" fontId="37" fillId="0" borderId="24" xfId="0" applyFont="1" applyFill="1" applyBorder="1" applyAlignment="1">
      <alignment horizontal="right" vertical="center"/>
    </xf>
    <xf numFmtId="178" fontId="27" fillId="0" borderId="23" xfId="0" applyNumberFormat="1" applyFont="1" applyFill="1" applyBorder="1" applyAlignment="1">
      <alignment horizontal="center" vertical="center"/>
    </xf>
    <xf numFmtId="178" fontId="27" fillId="0" borderId="0" xfId="0" applyNumberFormat="1" applyFont="1" applyBorder="1" applyAlignment="1">
      <alignment horizontal="center" vertical="center"/>
    </xf>
    <xf numFmtId="178" fontId="27" fillId="0" borderId="24" xfId="0" applyNumberFormat="1" applyFont="1" applyBorder="1" applyAlignment="1">
      <alignment horizontal="center" vertical="center"/>
    </xf>
    <xf numFmtId="0" fontId="37" fillId="0" borderId="73" xfId="0" applyFont="1" applyFill="1" applyBorder="1" applyAlignment="1">
      <alignment horizontal="left" vertical="center"/>
    </xf>
    <xf numFmtId="0" fontId="37" fillId="0" borderId="74" xfId="0" applyFont="1" applyFill="1" applyBorder="1" applyAlignment="1">
      <alignment horizontal="left" vertical="center"/>
    </xf>
    <xf numFmtId="0" fontId="37" fillId="0" borderId="81" xfId="0" applyFont="1" applyFill="1" applyBorder="1" applyAlignment="1">
      <alignment horizontal="left" vertical="center"/>
    </xf>
    <xf numFmtId="178" fontId="31" fillId="0" borderId="31" xfId="0" applyNumberFormat="1" applyFont="1" applyFill="1" applyBorder="1" applyAlignment="1">
      <alignment horizontal="center" vertical="center" wrapText="1"/>
    </xf>
    <xf numFmtId="178" fontId="31" fillId="0" borderId="0" xfId="0" applyNumberFormat="1" applyFont="1" applyFill="1" applyBorder="1" applyAlignment="1">
      <alignment horizontal="center" vertical="center" wrapText="1"/>
    </xf>
    <xf numFmtId="178" fontId="31" fillId="0" borderId="45" xfId="0" applyNumberFormat="1" applyFont="1" applyFill="1" applyBorder="1" applyAlignment="1">
      <alignment horizontal="center" vertical="center" wrapText="1"/>
    </xf>
    <xf numFmtId="178" fontId="31" fillId="0" borderId="29" xfId="0" applyNumberFormat="1" applyFont="1" applyFill="1" applyBorder="1" applyAlignment="1">
      <alignment horizontal="center" vertical="center" wrapText="1"/>
    </xf>
    <xf numFmtId="178" fontId="31" fillId="0" borderId="24" xfId="0" applyNumberFormat="1" applyFont="1" applyFill="1" applyBorder="1" applyAlignment="1">
      <alignment horizontal="center" vertical="center" wrapText="1"/>
    </xf>
    <xf numFmtId="178" fontId="31" fillId="0" borderId="40" xfId="0" applyNumberFormat="1" applyFont="1" applyFill="1" applyBorder="1" applyAlignment="1">
      <alignment horizontal="center" vertical="center" wrapText="1"/>
    </xf>
    <xf numFmtId="178" fontId="25" fillId="0" borderId="47" xfId="0" applyNumberFormat="1" applyFont="1" applyBorder="1" applyAlignment="1">
      <alignment horizontal="left" vertical="center" wrapText="1"/>
    </xf>
    <xf numFmtId="178" fontId="25" fillId="0" borderId="23" xfId="0" applyNumberFormat="1" applyFont="1" applyBorder="1" applyAlignment="1">
      <alignment horizontal="left" vertical="center"/>
    </xf>
    <xf numFmtId="178" fontId="25" fillId="0" borderId="73" xfId="0" applyNumberFormat="1" applyFont="1" applyBorder="1" applyAlignment="1">
      <alignment horizontal="left" vertical="center"/>
    </xf>
    <xf numFmtId="178" fontId="25" fillId="0" borderId="31" xfId="0" applyNumberFormat="1" applyFont="1" applyBorder="1" applyAlignment="1">
      <alignment horizontal="left" vertical="center"/>
    </xf>
    <xf numFmtId="178" fontId="25" fillId="0" borderId="0" xfId="0" applyNumberFormat="1" applyFont="1" applyBorder="1" applyAlignment="1">
      <alignment horizontal="left" vertical="center"/>
    </xf>
    <xf numFmtId="178" fontId="25" fillId="0" borderId="74" xfId="0" applyNumberFormat="1" applyFont="1" applyBorder="1" applyAlignment="1">
      <alignment horizontal="left" vertical="center"/>
    </xf>
    <xf numFmtId="178" fontId="25" fillId="0" borderId="29" xfId="0" applyNumberFormat="1" applyFont="1" applyBorder="1" applyAlignment="1">
      <alignment horizontal="left" vertical="center"/>
    </xf>
    <xf numFmtId="178" fontId="25" fillId="0" borderId="24" xfId="0" applyNumberFormat="1" applyFont="1" applyBorder="1" applyAlignment="1">
      <alignment horizontal="left" vertical="center"/>
    </xf>
    <xf numFmtId="178" fontId="25" fillId="0" borderId="81" xfId="0" applyNumberFormat="1" applyFont="1" applyBorder="1" applyAlignment="1">
      <alignment horizontal="left" vertical="center"/>
    </xf>
    <xf numFmtId="178" fontId="25" fillId="0" borderId="50" xfId="0" applyNumberFormat="1" applyFont="1" applyBorder="1" applyAlignment="1">
      <alignment horizontal="left" vertical="center" wrapText="1"/>
    </xf>
    <xf numFmtId="178" fontId="25" fillId="0" borderId="35" xfId="0" applyNumberFormat="1" applyFont="1" applyBorder="1" applyAlignment="1">
      <alignment horizontal="left" vertical="center" wrapText="1"/>
    </xf>
    <xf numFmtId="178" fontId="25" fillId="0" borderId="85" xfId="0" applyNumberFormat="1" applyFont="1" applyBorder="1" applyAlignment="1">
      <alignment horizontal="left" vertical="center" wrapText="1"/>
    </xf>
    <xf numFmtId="178" fontId="25" fillId="0" borderId="31" xfId="0" applyNumberFormat="1" applyFont="1" applyBorder="1" applyAlignment="1">
      <alignment horizontal="left" vertical="center" wrapText="1"/>
    </xf>
    <xf numFmtId="178" fontId="25" fillId="0" borderId="0" xfId="0" applyNumberFormat="1" applyFont="1" applyBorder="1" applyAlignment="1">
      <alignment horizontal="left" vertical="center" wrapText="1"/>
    </xf>
    <xf numFmtId="178" fontId="25" fillId="0" borderId="74" xfId="0" applyNumberFormat="1" applyFont="1" applyBorder="1" applyAlignment="1">
      <alignment horizontal="left" vertical="center" wrapText="1"/>
    </xf>
    <xf numFmtId="178" fontId="25" fillId="0" borderId="29" xfId="0" applyNumberFormat="1" applyFont="1" applyBorder="1" applyAlignment="1">
      <alignment horizontal="left" vertical="center" wrapText="1"/>
    </xf>
    <xf numFmtId="178" fontId="25" fillId="0" borderId="24" xfId="0" applyNumberFormat="1" applyFont="1" applyBorder="1" applyAlignment="1">
      <alignment horizontal="left" vertical="center" wrapText="1"/>
    </xf>
    <xf numFmtId="178" fontId="25" fillId="0" borderId="81" xfId="0" applyNumberFormat="1" applyFont="1" applyBorder="1" applyAlignment="1">
      <alignment horizontal="left" vertical="center" wrapText="1"/>
    </xf>
    <xf numFmtId="178" fontId="25" fillId="0" borderId="0" xfId="0" applyNumberFormat="1" applyFont="1" applyBorder="1" applyAlignment="1">
      <alignment horizontal="center" vertical="center" wrapText="1"/>
    </xf>
    <xf numFmtId="178" fontId="25" fillId="0" borderId="24" xfId="0" applyNumberFormat="1" applyFont="1" applyBorder="1" applyAlignment="1">
      <alignment horizontal="center" vertical="center" wrapText="1"/>
    </xf>
    <xf numFmtId="178" fontId="25" fillId="0" borderId="49" xfId="0" applyNumberFormat="1" applyFont="1" applyBorder="1" applyAlignment="1">
      <alignment horizontal="left" vertical="center" wrapText="1"/>
    </xf>
    <xf numFmtId="178" fontId="25" fillId="0" borderId="26" xfId="0" applyNumberFormat="1" applyFont="1" applyBorder="1" applyAlignment="1">
      <alignment horizontal="left" vertical="center" wrapText="1"/>
    </xf>
    <xf numFmtId="178" fontId="25" fillId="0" borderId="83" xfId="0" applyNumberFormat="1" applyFont="1" applyBorder="1" applyAlignment="1">
      <alignment horizontal="left" vertical="center" wrapText="1"/>
    </xf>
    <xf numFmtId="0" fontId="63" fillId="0" borderId="15" xfId="0" applyFont="1" applyBorder="1" applyAlignment="1">
      <alignment horizontal="center" vertical="center" wrapText="1"/>
    </xf>
    <xf numFmtId="0" fontId="63" fillId="0" borderId="96" xfId="0" applyFont="1" applyBorder="1" applyAlignment="1">
      <alignment horizontal="center" vertical="center" wrapText="1"/>
    </xf>
    <xf numFmtId="178" fontId="31" fillId="0" borderId="31" xfId="0" applyNumberFormat="1" applyFont="1" applyBorder="1" applyAlignment="1">
      <alignment horizontal="left" vertical="center" wrapText="1"/>
    </xf>
    <xf numFmtId="178" fontId="31" fillId="0" borderId="0" xfId="0" applyNumberFormat="1" applyFont="1" applyBorder="1" applyAlignment="1">
      <alignment horizontal="left" vertical="center" wrapText="1"/>
    </xf>
    <xf numFmtId="178" fontId="31" fillId="0" borderId="74" xfId="0" applyNumberFormat="1" applyFont="1" applyBorder="1" applyAlignment="1">
      <alignment horizontal="left" vertical="center" wrapText="1"/>
    </xf>
    <xf numFmtId="178" fontId="31" fillId="0" borderId="0" xfId="0" applyNumberFormat="1" applyFont="1" applyFill="1" applyAlignment="1">
      <alignment horizontal="left" vertical="center" wrapText="1"/>
    </xf>
    <xf numFmtId="178" fontId="31" fillId="0" borderId="32" xfId="0" applyNumberFormat="1" applyFont="1" applyBorder="1" applyAlignment="1">
      <alignment horizontal="left" vertical="center" wrapText="1"/>
    </xf>
    <xf numFmtId="178" fontId="31" fillId="0" borderId="33" xfId="0" applyNumberFormat="1" applyFont="1" applyBorder="1" applyAlignment="1">
      <alignment horizontal="left" vertical="center" wrapText="1"/>
    </xf>
    <xf numFmtId="178" fontId="31" fillId="0" borderId="75" xfId="0" applyNumberFormat="1" applyFont="1" applyBorder="1" applyAlignment="1">
      <alignment horizontal="left" vertical="center" wrapText="1"/>
    </xf>
    <xf numFmtId="0" fontId="55" fillId="0" borderId="18" xfId="0" applyFont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178" fontId="37" fillId="0" borderId="0" xfId="0" applyNumberFormat="1" applyFont="1" applyBorder="1" applyAlignment="1">
      <alignment horizontal="center" vertical="center"/>
    </xf>
    <xf numFmtId="178" fontId="37" fillId="0" borderId="24" xfId="0" applyNumberFormat="1" applyFont="1" applyBorder="1" applyAlignment="1">
      <alignment horizontal="center" vertical="center"/>
    </xf>
    <xf numFmtId="0" fontId="21" fillId="0" borderId="105" xfId="0" applyFont="1" applyBorder="1" applyAlignment="1">
      <alignment horizontal="right" vertical="top" wrapText="1"/>
    </xf>
    <xf numFmtId="0" fontId="21" fillId="0" borderId="99" xfId="0" applyFont="1" applyBorder="1" applyAlignment="1">
      <alignment horizontal="right" vertical="top" wrapText="1"/>
    </xf>
    <xf numFmtId="178" fontId="27" fillId="0" borderId="99" xfId="0" applyNumberFormat="1" applyFont="1" applyBorder="1" applyAlignment="1">
      <alignment horizontal="left" vertical="center" wrapText="1"/>
    </xf>
    <xf numFmtId="0" fontId="52" fillId="0" borderId="25" xfId="0" applyFont="1" applyFill="1" applyBorder="1" applyAlignment="1">
      <alignment horizontal="right" vertical="center" wrapText="1"/>
    </xf>
    <xf numFmtId="0" fontId="52" fillId="0" borderId="24" xfId="0" applyFont="1" applyFill="1" applyBorder="1" applyAlignment="1">
      <alignment horizontal="left" vertical="center" wrapText="1"/>
    </xf>
    <xf numFmtId="0" fontId="52" fillId="0" borderId="81" xfId="0" applyFont="1" applyFill="1" applyBorder="1" applyAlignment="1">
      <alignment horizontal="left" vertical="center" wrapText="1"/>
    </xf>
    <xf numFmtId="0" fontId="52" fillId="0" borderId="25" xfId="0" applyFont="1" applyFill="1" applyBorder="1" applyAlignment="1">
      <alignment horizontal="left" vertical="center" wrapText="1"/>
    </xf>
    <xf numFmtId="0" fontId="52" fillId="0" borderId="82" xfId="0" applyFont="1" applyFill="1" applyBorder="1" applyAlignment="1">
      <alignment horizontal="left" vertical="center" wrapText="1"/>
    </xf>
    <xf numFmtId="0" fontId="52" fillId="0" borderId="26" xfId="0" applyFont="1" applyFill="1" applyBorder="1" applyAlignment="1">
      <alignment horizontal="left" vertical="center"/>
    </xf>
    <xf numFmtId="0" fontId="52" fillId="0" borderId="83" xfId="0" applyFont="1" applyFill="1" applyBorder="1" applyAlignment="1">
      <alignment horizontal="left" vertical="center"/>
    </xf>
    <xf numFmtId="176" fontId="65" fillId="0" borderId="13" xfId="0" applyNumberFormat="1" applyFont="1" applyBorder="1" applyAlignment="1">
      <alignment horizontal="center" vertical="center" wrapText="1"/>
    </xf>
    <xf numFmtId="176" fontId="65" fillId="0" borderId="26" xfId="0" applyNumberFormat="1" applyFont="1" applyBorder="1" applyAlignment="1">
      <alignment horizontal="center" vertical="center" wrapText="1"/>
    </xf>
    <xf numFmtId="176" fontId="65" fillId="0" borderId="42" xfId="0" applyNumberFormat="1" applyFont="1" applyBorder="1" applyAlignment="1">
      <alignment horizontal="center" vertical="center" wrapText="1"/>
    </xf>
    <xf numFmtId="0" fontId="53" fillId="0" borderId="49" xfId="0" applyFont="1" applyBorder="1" applyAlignment="1">
      <alignment horizontal="right" vertical="center"/>
    </xf>
    <xf numFmtId="0" fontId="53" fillId="0" borderId="26" xfId="0" applyFont="1" applyBorder="1" applyAlignment="1">
      <alignment horizontal="right" vertical="center"/>
    </xf>
    <xf numFmtId="177" fontId="53" fillId="0" borderId="49" xfId="0" applyNumberFormat="1" applyFont="1" applyBorder="1" applyAlignment="1">
      <alignment horizontal="right" vertical="center"/>
    </xf>
    <xf numFmtId="177" fontId="53" fillId="0" borderId="26" xfId="0" applyNumberFormat="1" applyFont="1" applyBorder="1" applyAlignment="1">
      <alignment horizontal="right" vertical="center"/>
    </xf>
    <xf numFmtId="0" fontId="53" fillId="0" borderId="26" xfId="0" applyFont="1" applyBorder="1" applyAlignment="1">
      <alignment horizontal="left" vertical="center"/>
    </xf>
    <xf numFmtId="176" fontId="65" fillId="0" borderId="27" xfId="0" applyNumberFormat="1" applyFont="1" applyBorder="1" applyAlignment="1">
      <alignment horizontal="center" vertical="center"/>
    </xf>
    <xf numFmtId="176" fontId="65" fillId="0" borderId="34" xfId="0" applyNumberFormat="1" applyFont="1" applyBorder="1" applyAlignment="1">
      <alignment horizontal="center" vertical="center"/>
    </xf>
    <xf numFmtId="0" fontId="53" fillId="0" borderId="27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/>
    </xf>
    <xf numFmtId="0" fontId="53" fillId="0" borderId="54" xfId="0" applyFont="1" applyBorder="1" applyAlignment="1">
      <alignment horizontal="center" vertical="center"/>
    </xf>
    <xf numFmtId="0" fontId="53" fillId="0" borderId="34" xfId="0" applyFont="1" applyBorder="1" applyAlignment="1">
      <alignment horizontal="right" vertical="center"/>
    </xf>
    <xf numFmtId="0" fontId="52" fillId="0" borderId="70" xfId="0" applyFont="1" applyBorder="1" applyAlignment="1">
      <alignment horizontal="right" vertical="center" wrapText="1"/>
    </xf>
    <xf numFmtId="0" fontId="52" fillId="0" borderId="36" xfId="0" applyFont="1" applyBorder="1" applyAlignment="1">
      <alignment horizontal="right" vertical="center" wrapText="1"/>
    </xf>
    <xf numFmtId="0" fontId="52" fillId="0" borderId="36" xfId="0" applyFont="1" applyBorder="1" applyAlignment="1">
      <alignment horizontal="center" vertical="center" wrapText="1"/>
    </xf>
    <xf numFmtId="0" fontId="53" fillId="0" borderId="32" xfId="0" applyFont="1" applyBorder="1" applyAlignment="1">
      <alignment horizontal="right" vertical="center"/>
    </xf>
    <xf numFmtId="0" fontId="53" fillId="0" borderId="33" xfId="0" applyFont="1" applyBorder="1" applyAlignment="1">
      <alignment horizontal="right" vertical="center"/>
    </xf>
    <xf numFmtId="0" fontId="53" fillId="0" borderId="33" xfId="0" applyFont="1" applyBorder="1" applyAlignment="1">
      <alignment horizontal="left" vertical="center"/>
    </xf>
    <xf numFmtId="0" fontId="53" fillId="0" borderId="0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67" fillId="0" borderId="103" xfId="0" applyFont="1" applyBorder="1" applyAlignment="1">
      <alignment horizontal="right" vertical="top" wrapText="1"/>
    </xf>
    <xf numFmtId="0" fontId="67" fillId="0" borderId="0" xfId="0" applyFont="1" applyBorder="1" applyAlignment="1">
      <alignment horizontal="right" vertical="top" wrapText="1"/>
    </xf>
    <xf numFmtId="0" fontId="27" fillId="0" borderId="16" xfId="0" applyFont="1" applyBorder="1" applyAlignment="1">
      <alignment vertical="top" wrapText="1"/>
    </xf>
    <xf numFmtId="0" fontId="27" fillId="0" borderId="33" xfId="0" applyFont="1" applyBorder="1" applyAlignment="1">
      <alignment vertical="top"/>
    </xf>
    <xf numFmtId="0" fontId="27" fillId="0" borderId="75" xfId="0" applyFont="1" applyBorder="1" applyAlignment="1">
      <alignment vertical="top"/>
    </xf>
    <xf numFmtId="0" fontId="51" fillId="0" borderId="23" xfId="0" applyFont="1" applyFill="1" applyBorder="1" applyAlignment="1">
      <alignment horizontal="center" vertical="center"/>
    </xf>
    <xf numFmtId="0" fontId="51" fillId="0" borderId="39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51" fillId="0" borderId="45" xfId="0" applyFont="1" applyFill="1" applyBorder="1" applyAlignment="1">
      <alignment horizontal="center" vertical="center"/>
    </xf>
    <xf numFmtId="0" fontId="51" fillId="0" borderId="24" xfId="0" applyFont="1" applyFill="1" applyBorder="1" applyAlignment="1">
      <alignment horizontal="center" vertical="center"/>
    </xf>
    <xf numFmtId="0" fontId="51" fillId="0" borderId="40" xfId="0" applyFont="1" applyFill="1" applyBorder="1" applyAlignment="1">
      <alignment horizontal="center" vertical="center"/>
    </xf>
    <xf numFmtId="176" fontId="52" fillId="0" borderId="47" xfId="0" applyNumberFormat="1" applyFont="1" applyFill="1" applyBorder="1" applyAlignment="1">
      <alignment horizontal="right" vertical="center"/>
    </xf>
    <xf numFmtId="176" fontId="52" fillId="0" borderId="31" xfId="0" applyNumberFormat="1" applyFont="1" applyFill="1" applyBorder="1" applyAlignment="1">
      <alignment horizontal="right" vertical="center"/>
    </xf>
    <xf numFmtId="176" fontId="52" fillId="0" borderId="0" xfId="0" applyNumberFormat="1" applyFont="1" applyFill="1" applyBorder="1" applyAlignment="1">
      <alignment horizontal="right" vertical="center"/>
    </xf>
    <xf numFmtId="176" fontId="52" fillId="0" borderId="29" xfId="0" applyNumberFormat="1" applyFont="1" applyFill="1" applyBorder="1" applyAlignment="1">
      <alignment horizontal="right" vertical="center"/>
    </xf>
    <xf numFmtId="0" fontId="53" fillId="0" borderId="23" xfId="0" applyFont="1" applyFill="1" applyBorder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53" fillId="0" borderId="31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53" fillId="0" borderId="45" xfId="0" applyFont="1" applyFill="1" applyBorder="1" applyAlignment="1">
      <alignment horizontal="center" vertical="center" wrapText="1"/>
    </xf>
    <xf numFmtId="0" fontId="53" fillId="0" borderId="29" xfId="0" applyFont="1" applyFill="1" applyBorder="1" applyAlignment="1">
      <alignment horizontal="center" vertical="center" wrapText="1"/>
    </xf>
    <xf numFmtId="0" fontId="53" fillId="0" borderId="24" xfId="0" applyFont="1" applyFill="1" applyBorder="1" applyAlignment="1">
      <alignment horizontal="center" vertical="center" wrapText="1"/>
    </xf>
    <xf numFmtId="0" fontId="53" fillId="0" borderId="40" xfId="0" applyFont="1" applyFill="1" applyBorder="1" applyAlignment="1">
      <alignment horizontal="center" vertical="center" wrapText="1"/>
    </xf>
    <xf numFmtId="0" fontId="50" fillId="0" borderId="47" xfId="0" applyFont="1" applyBorder="1" applyAlignment="1">
      <alignment horizontal="left" vertical="center" wrapText="1"/>
    </xf>
    <xf numFmtId="0" fontId="50" fillId="0" borderId="23" xfId="0" applyFont="1" applyBorder="1" applyAlignment="1">
      <alignment horizontal="left" vertical="center"/>
    </xf>
    <xf numFmtId="0" fontId="50" fillId="0" borderId="73" xfId="0" applyFont="1" applyBorder="1" applyAlignment="1">
      <alignment horizontal="left" vertical="center"/>
    </xf>
    <xf numFmtId="0" fontId="50" fillId="0" borderId="31" xfId="0" applyFont="1" applyBorder="1" applyAlignment="1">
      <alignment horizontal="left" vertical="center"/>
    </xf>
    <xf numFmtId="0" fontId="50" fillId="0" borderId="0" xfId="0" applyFont="1" applyBorder="1" applyAlignment="1">
      <alignment horizontal="left" vertical="center"/>
    </xf>
    <xf numFmtId="0" fontId="50" fillId="0" borderId="74" xfId="0" applyFont="1" applyBorder="1" applyAlignment="1">
      <alignment horizontal="left" vertical="center"/>
    </xf>
    <xf numFmtId="0" fontId="50" fillId="0" borderId="29" xfId="0" applyFont="1" applyBorder="1" applyAlignment="1">
      <alignment horizontal="left" vertical="center"/>
    </xf>
    <xf numFmtId="0" fontId="50" fillId="0" borderId="24" xfId="0" applyFont="1" applyBorder="1" applyAlignment="1">
      <alignment horizontal="left" vertical="center"/>
    </xf>
    <xf numFmtId="0" fontId="50" fillId="0" borderId="81" xfId="0" applyFont="1" applyBorder="1" applyAlignment="1">
      <alignment horizontal="left" vertical="center"/>
    </xf>
    <xf numFmtId="0" fontId="50" fillId="0" borderId="50" xfId="0" applyFont="1" applyBorder="1" applyAlignment="1">
      <alignment horizontal="left" vertical="center" wrapText="1"/>
    </xf>
    <xf numFmtId="0" fontId="50" fillId="0" borderId="35" xfId="0" applyFont="1" applyBorder="1" applyAlignment="1">
      <alignment horizontal="left" vertical="center" wrapText="1"/>
    </xf>
    <xf numFmtId="0" fontId="50" fillId="0" borderId="85" xfId="0" applyFont="1" applyBorder="1" applyAlignment="1">
      <alignment horizontal="left" vertical="center" wrapText="1"/>
    </xf>
    <xf numFmtId="0" fontId="50" fillId="0" borderId="31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left" vertical="center" wrapText="1"/>
    </xf>
    <xf numFmtId="0" fontId="50" fillId="0" borderId="74" xfId="0" applyFont="1" applyBorder="1" applyAlignment="1">
      <alignment horizontal="left" vertical="center" wrapText="1"/>
    </xf>
    <xf numFmtId="0" fontId="50" fillId="0" borderId="29" xfId="0" applyFont="1" applyBorder="1" applyAlignment="1">
      <alignment horizontal="left" vertical="center" wrapText="1"/>
    </xf>
    <xf numFmtId="0" fontId="50" fillId="0" borderId="24" xfId="0" applyFont="1" applyBorder="1" applyAlignment="1">
      <alignment horizontal="left" vertical="center" wrapText="1"/>
    </xf>
    <xf numFmtId="0" fontId="50" fillId="0" borderId="81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35" xfId="0" applyFont="1" applyBorder="1" applyAlignment="1">
      <alignment horizontal="left" vertical="center" wrapText="1"/>
    </xf>
    <xf numFmtId="0" fontId="25" fillId="0" borderId="85" xfId="0" applyFont="1" applyBorder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74" xfId="0" applyFont="1" applyBorder="1" applyAlignment="1">
      <alignment horizontal="left" vertical="center" wrapText="1"/>
    </xf>
    <xf numFmtId="0" fontId="25" fillId="0" borderId="29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81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center" vertical="center" wrapText="1"/>
    </xf>
    <xf numFmtId="0" fontId="50" fillId="0" borderId="49" xfId="0" applyFont="1" applyBorder="1" applyAlignment="1">
      <alignment horizontal="left" vertical="center" wrapText="1"/>
    </xf>
    <xf numFmtId="0" fontId="50" fillId="0" borderId="26" xfId="0" applyFont="1" applyBorder="1" applyAlignment="1">
      <alignment horizontal="left" vertical="center" wrapText="1"/>
    </xf>
    <xf numFmtId="0" fontId="50" fillId="0" borderId="83" xfId="0" applyFont="1" applyBorder="1" applyAlignment="1">
      <alignment horizontal="left" vertical="center" wrapText="1"/>
    </xf>
    <xf numFmtId="0" fontId="66" fillId="0" borderId="15" xfId="0" applyFont="1" applyBorder="1" applyAlignment="1">
      <alignment horizontal="center" vertical="center" wrapText="1"/>
    </xf>
    <xf numFmtId="0" fontId="66" fillId="0" borderId="96" xfId="0" applyFont="1" applyBorder="1" applyAlignment="1">
      <alignment horizontal="center" vertical="center" wrapText="1"/>
    </xf>
    <xf numFmtId="0" fontId="53" fillId="0" borderId="31" xfId="0" applyFont="1" applyBorder="1" applyAlignment="1">
      <alignment horizontal="left" vertical="center" wrapText="1"/>
    </xf>
    <xf numFmtId="0" fontId="53" fillId="0" borderId="0" xfId="0" applyFont="1" applyBorder="1" applyAlignment="1">
      <alignment horizontal="left" vertical="center" wrapText="1"/>
    </xf>
    <xf numFmtId="0" fontId="53" fillId="0" borderId="74" xfId="0" applyFont="1" applyBorder="1" applyAlignment="1">
      <alignment horizontal="left" vertical="center" wrapText="1"/>
    </xf>
    <xf numFmtId="0" fontId="53" fillId="0" borderId="0" xfId="0" applyFont="1" applyFill="1" applyAlignment="1">
      <alignment horizontal="left" vertical="center" wrapText="1"/>
    </xf>
    <xf numFmtId="0" fontId="53" fillId="0" borderId="32" xfId="0" applyFont="1" applyBorder="1" applyAlignment="1">
      <alignment horizontal="left" vertical="center" wrapText="1"/>
    </xf>
    <xf numFmtId="0" fontId="53" fillId="0" borderId="33" xfId="0" applyFont="1" applyBorder="1" applyAlignment="1">
      <alignment horizontal="left" vertical="center" wrapText="1"/>
    </xf>
    <xf numFmtId="0" fontId="53" fillId="0" borderId="75" xfId="0" applyFont="1" applyBorder="1" applyAlignment="1">
      <alignment horizontal="left" vertical="center" wrapText="1"/>
    </xf>
    <xf numFmtId="0" fontId="67" fillId="0" borderId="105" xfId="0" applyFont="1" applyBorder="1" applyAlignment="1">
      <alignment horizontal="right" vertical="top" wrapText="1"/>
    </xf>
    <xf numFmtId="0" fontId="67" fillId="0" borderId="99" xfId="0" applyFont="1" applyBorder="1" applyAlignment="1">
      <alignment horizontal="right" vertical="top" wrapText="1"/>
    </xf>
    <xf numFmtId="0" fontId="50" fillId="0" borderId="99" xfId="0" applyFont="1" applyBorder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117475</xdr:colOff>
      <xdr:row>0</xdr:row>
      <xdr:rowOff>43180</xdr:rowOff>
    </xdr:from>
    <xdr:to>
      <xdr:col>39</xdr:col>
      <xdr:colOff>287020</xdr:colOff>
      <xdr:row>3</xdr:row>
      <xdr:rowOff>223520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51775" y="43180"/>
          <a:ext cx="4970145" cy="71374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【白い空欄セル】に入力をお願いします。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en-US" sz="1100" b="1">
              <a:solidFill>
                <a:sysClr val="windowText" lastClr="000000"/>
              </a:solidFill>
            </a:rPr>
            <a:t>※項目によっては（性別など）、プルダウンリストから選択してください。</a:t>
          </a:r>
        </a:p>
      </xdr:txBody>
    </xdr:sp>
    <xdr:clientData/>
  </xdr:twoCellAnchor>
  <xdr:twoCellAnchor>
    <xdr:from>
      <xdr:col>32</xdr:col>
      <xdr:colOff>118110</xdr:colOff>
      <xdr:row>9</xdr:row>
      <xdr:rowOff>65405</xdr:rowOff>
    </xdr:from>
    <xdr:to>
      <xdr:col>39</xdr:col>
      <xdr:colOff>107315</xdr:colOff>
      <xdr:row>11</xdr:row>
      <xdr:rowOff>59690</xdr:rowOff>
    </xdr:to>
    <xdr:sp macro="" textlink="">
      <xdr:nvSpPr>
        <xdr:cNvPr id="6" name="図形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852410" y="2663825"/>
          <a:ext cx="4789805" cy="594360"/>
        </a:xfrm>
        <a:prstGeom prst="wedgeRectCallout">
          <a:avLst>
            <a:gd name="adj1" fmla="val -51657"/>
            <a:gd name="adj2" fmla="val 21512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アウトカム評価･･･</a:t>
          </a:r>
          <a:r>
            <a:rPr kumimoji="1" lang="ja-JP" altLang="en-US" sz="1100" b="1" u="wavy">
              <a:solidFill>
                <a:sysClr val="windowText" lastClr="000000"/>
              </a:solidFill>
            </a:rPr>
            <a:t>「ポイント」</a:t>
          </a:r>
          <a:r>
            <a:rPr kumimoji="1" lang="ja-JP" altLang="en-US" sz="1100" b="1">
              <a:solidFill>
                <a:sysClr val="windowText" lastClr="000000"/>
              </a:solidFill>
            </a:rPr>
            <a:t>を入力。</a:t>
          </a:r>
        </a:p>
        <a:p>
          <a:r>
            <a:rPr kumimoji="1" lang="ja-JP" altLang="en-US" sz="1100" b="1">
              <a:solidFill>
                <a:sysClr val="windowText" lastClr="000000"/>
              </a:solidFill>
            </a:rPr>
            <a:t>※プロセス評価･</a:t>
          </a:r>
          <a:r>
            <a:rPr kumimoji="1" lang="ja-JP" altLang="en-US" sz="1100" b="1">
              <a:solidFill>
                <a:schemeClr val="tx1"/>
              </a:solidFill>
            </a:rPr>
            <a:t>･･</a:t>
          </a:r>
          <a:r>
            <a:rPr kumimoji="1" lang="ja-JP" altLang="en-US" sz="1100" b="1" u="wavy">
              <a:solidFill>
                <a:schemeClr val="tx1"/>
              </a:solidFill>
            </a:rPr>
            <a:t>「回数」</a:t>
          </a:r>
          <a:r>
            <a:rPr kumimoji="1" lang="ja-JP" altLang="en-US" sz="1100" b="1">
              <a:solidFill>
                <a:schemeClr val="tx1"/>
              </a:solidFill>
            </a:rPr>
            <a:t>を入力。→</a:t>
          </a:r>
          <a:r>
            <a:rPr kumimoji="1" lang="ja-JP" altLang="en-US" sz="1100" b="1" u="wavy">
              <a:solidFill>
                <a:schemeClr val="tx1"/>
              </a:solidFill>
            </a:rPr>
            <a:t>「ポイント」が自動計算されます。</a:t>
          </a:r>
          <a:endParaRPr kumimoji="1" lang="ja-JP" altLang="en-US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125730</xdr:colOff>
      <xdr:row>23</xdr:row>
      <xdr:rowOff>25400</xdr:rowOff>
    </xdr:from>
    <xdr:to>
      <xdr:col>42</xdr:col>
      <xdr:colOff>267335</xdr:colOff>
      <xdr:row>24</xdr:row>
      <xdr:rowOff>34925</xdr:rowOff>
    </xdr:to>
    <xdr:sp macro="" textlink="">
      <xdr:nvSpPr>
        <xdr:cNvPr id="9" name="図形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860030" y="6298565"/>
          <a:ext cx="6999605" cy="304800"/>
        </a:xfrm>
        <a:prstGeom prst="wedgeRectCallout">
          <a:avLst>
            <a:gd name="adj1" fmla="val -51635"/>
            <a:gd name="adj2" fmla="val -18949"/>
          </a:avLst>
        </a:prstGeom>
        <a:solidFill>
          <a:schemeClr val="bg1"/>
        </a:solidFill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0">
              <a:solidFill>
                <a:schemeClr val="tx1"/>
              </a:solidFill>
            </a:rPr>
            <a:t>(</a:t>
          </a:r>
          <a:r>
            <a:rPr kumimoji="1" lang="ja-JP" altLang="en-US" sz="1100" b="1">
              <a:solidFill>
                <a:schemeClr val="tx1"/>
              </a:solidFill>
            </a:rPr>
            <a:t>※ポイント加算</a:t>
          </a:r>
          <a:r>
            <a:rPr kumimoji="1" lang="ja-JP" altLang="en-US" sz="1100" b="0">
              <a:solidFill>
                <a:schemeClr val="tx1"/>
              </a:solidFill>
            </a:rPr>
            <a:t>･･･</a:t>
          </a:r>
          <a:r>
            <a:rPr kumimoji="1" lang="ja-JP" altLang="en-US" sz="1100" b="0">
              <a:solidFill>
                <a:srgbClr val="FF0000"/>
              </a:solidFill>
            </a:rPr>
            <a:t>健診実施日</a:t>
          </a:r>
          <a:r>
            <a:rPr kumimoji="1" lang="ja-JP" altLang="en-US" sz="1100" b="0">
              <a:solidFill>
                <a:schemeClr val="tx1"/>
              </a:solidFill>
            </a:rPr>
            <a:t>と</a:t>
          </a:r>
          <a:r>
            <a:rPr kumimoji="1" lang="ja-JP" altLang="en-US" sz="1100" b="0">
              <a:solidFill>
                <a:srgbClr val="FF0000"/>
              </a:solidFill>
            </a:rPr>
            <a:t>面接実施日</a:t>
          </a:r>
          <a:r>
            <a:rPr kumimoji="1" lang="ja-JP" altLang="en-US" sz="1100" b="0">
              <a:solidFill>
                <a:schemeClr val="tx1"/>
              </a:solidFill>
            </a:rPr>
            <a:t>から自動計算され、該当の場合は、自動で☑と表示されます。)</a:t>
          </a:r>
        </a:p>
        <a:p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115570</xdr:colOff>
      <xdr:row>16</xdr:row>
      <xdr:rowOff>262255</xdr:rowOff>
    </xdr:from>
    <xdr:to>
      <xdr:col>36</xdr:col>
      <xdr:colOff>304165</xdr:colOff>
      <xdr:row>18</xdr:row>
      <xdr:rowOff>20320</xdr:rowOff>
    </xdr:to>
    <xdr:sp macro="" textlink="">
      <xdr:nvSpPr>
        <xdr:cNvPr id="11" name="図形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849870" y="4775200"/>
          <a:ext cx="2931795" cy="329565"/>
        </a:xfrm>
        <a:prstGeom prst="wedgeRectCallout">
          <a:avLst>
            <a:gd name="adj1" fmla="val -53338"/>
            <a:gd name="adj2" fmla="val 8909"/>
          </a:avLst>
        </a:prstGeom>
        <a:solidFill>
          <a:schemeClr val="bg1"/>
        </a:solidFill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0">
              <a:solidFill>
                <a:schemeClr val="tx1"/>
              </a:solidFill>
            </a:rPr>
            <a:t>(</a:t>
          </a:r>
          <a:r>
            <a:rPr kumimoji="1" lang="ja-JP" altLang="en-US" sz="1100" b="1">
              <a:solidFill>
                <a:schemeClr val="tx1"/>
              </a:solidFill>
            </a:rPr>
            <a:t>※計画ポイント合計</a:t>
          </a:r>
          <a:r>
            <a:rPr kumimoji="1" lang="ja-JP" altLang="en-US" sz="1000" b="0">
              <a:solidFill>
                <a:schemeClr val="tx1"/>
              </a:solidFill>
            </a:rPr>
            <a:t>･･･自動計算されます。)</a:t>
          </a:r>
        </a:p>
        <a:p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114935</xdr:colOff>
      <xdr:row>21</xdr:row>
      <xdr:rowOff>60960</xdr:rowOff>
    </xdr:from>
    <xdr:to>
      <xdr:col>35</xdr:col>
      <xdr:colOff>398780</xdr:colOff>
      <xdr:row>22</xdr:row>
      <xdr:rowOff>67310</xdr:rowOff>
    </xdr:to>
    <xdr:sp macro="" textlink="">
      <xdr:nvSpPr>
        <xdr:cNvPr id="12" name="図形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49235" y="5876925"/>
          <a:ext cx="2341245" cy="311150"/>
        </a:xfrm>
        <a:prstGeom prst="wedgeRectCallout">
          <a:avLst>
            <a:gd name="adj1" fmla="val -54579"/>
            <a:gd name="adj2" fmla="val -14485"/>
          </a:avLst>
        </a:prstGeom>
        <a:solidFill>
          <a:schemeClr val="bg1"/>
        </a:solidFill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0">
              <a:solidFill>
                <a:schemeClr val="tx1"/>
              </a:solidFill>
            </a:rPr>
            <a:t>(</a:t>
          </a:r>
          <a:r>
            <a:rPr kumimoji="1" lang="ja-JP" altLang="en-US" sz="1100" b="1">
              <a:solidFill>
                <a:schemeClr val="tx1"/>
              </a:solidFill>
            </a:rPr>
            <a:t>※BMI</a:t>
          </a:r>
          <a:r>
            <a:rPr kumimoji="1" lang="ja-JP" altLang="en-US" sz="1100" b="0">
              <a:solidFill>
                <a:schemeClr val="tx1"/>
              </a:solidFill>
            </a:rPr>
            <a:t>･･･自動計算されます。)</a:t>
          </a:r>
        </a:p>
        <a:p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125730</xdr:colOff>
      <xdr:row>28</xdr:row>
      <xdr:rowOff>19685</xdr:rowOff>
    </xdr:from>
    <xdr:to>
      <xdr:col>40</xdr:col>
      <xdr:colOff>295910</xdr:colOff>
      <xdr:row>29</xdr:row>
      <xdr:rowOff>133350</xdr:rowOff>
    </xdr:to>
    <xdr:sp macro="" textlink="">
      <xdr:nvSpPr>
        <xdr:cNvPr id="13" name="図形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860030" y="7757795"/>
          <a:ext cx="5656580" cy="342265"/>
        </a:xfrm>
        <a:prstGeom prst="wedgeRectCallout">
          <a:avLst>
            <a:gd name="adj1" fmla="val -52277"/>
            <a:gd name="adj2" fmla="val 30812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改善ポイント・行動目標等･･･該当の</a:t>
          </a:r>
          <a:r>
            <a:rPr kumimoji="1" lang="ja-JP" altLang="en-US" sz="1100" b="1">
              <a:solidFill>
                <a:schemeClr val="tx1"/>
              </a:solidFill>
            </a:rPr>
            <a:t>項目について、</a:t>
          </a:r>
          <a:r>
            <a:rPr kumimoji="1" lang="ja-JP" altLang="en-US" sz="1100" b="1" u="wavy">
              <a:solidFill>
                <a:schemeClr val="tx1"/>
              </a:solidFill>
            </a:rPr>
            <a:t>プルダウンリストから✅を選択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ja-JP" altLang="en-US" b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104775</xdr:colOff>
      <xdr:row>0</xdr:row>
      <xdr:rowOff>73024</xdr:rowOff>
    </xdr:from>
    <xdr:to>
      <xdr:col>38</xdr:col>
      <xdr:colOff>105833</xdr:colOff>
      <xdr:row>4</xdr:row>
      <xdr:rowOff>74082</xdr:rowOff>
    </xdr:to>
    <xdr:sp macro="" textlink="">
      <xdr:nvSpPr>
        <xdr:cNvPr id="16" name="テキスト ボックス 1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7841192" y="73024"/>
          <a:ext cx="4128558" cy="942975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※直接入力不要</a:t>
          </a:r>
          <a:endParaRPr kumimoji="1" lang="en-US" altLang="ja-JP" sz="1800" b="1">
            <a:solidFill>
              <a:srgbClr val="FF0000"/>
            </a:solidFill>
          </a:endParaRPr>
        </a:p>
        <a:p>
          <a:pPr>
            <a:lnSpc>
              <a:spcPts val="1700"/>
            </a:lnSpc>
          </a:pPr>
          <a:r>
            <a:rPr kumimoji="1" lang="ja-JP" altLang="en-US" sz="1100" b="1"/>
            <a:t>「</a:t>
          </a:r>
          <a:r>
            <a:rPr kumimoji="1" lang="en-US" altLang="ja-JP" sz="1100" b="1"/>
            <a:t>(</a:t>
          </a:r>
          <a:r>
            <a:rPr kumimoji="1" lang="ja-JP" altLang="en-US" sz="1100" b="1"/>
            <a:t>初</a:t>
          </a:r>
          <a:r>
            <a:rPr kumimoji="1" lang="en-US" altLang="ja-JP" sz="1100" b="1"/>
            <a:t>)</a:t>
          </a:r>
          <a:r>
            <a:rPr kumimoji="1" lang="ja-JP" altLang="en-US" sz="1100" b="1"/>
            <a:t>実施機関保管用・市提出用 」シートを参照しています。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36830</xdr:colOff>
      <xdr:row>1</xdr:row>
      <xdr:rowOff>98425</xdr:rowOff>
    </xdr:from>
    <xdr:to>
      <xdr:col>20</xdr:col>
      <xdr:colOff>179070</xdr:colOff>
      <xdr:row>3</xdr:row>
      <xdr:rowOff>138430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2951480" y="184150"/>
          <a:ext cx="1685290" cy="48768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</a:rPr>
            <a:t>【記入例】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132080</xdr:colOff>
      <xdr:row>0</xdr:row>
      <xdr:rowOff>59690</xdr:rowOff>
    </xdr:from>
    <xdr:to>
      <xdr:col>35</xdr:col>
      <xdr:colOff>582930</xdr:colOff>
      <xdr:row>2</xdr:row>
      <xdr:rowOff>318135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552055" y="59690"/>
          <a:ext cx="5965825" cy="70612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※この記録は、</a:t>
          </a:r>
          <a:r>
            <a:rPr kumimoji="1" lang="ja-JP" altLang="en-US" sz="1800" b="1" u="wavy">
              <a:solidFill>
                <a:srgbClr val="FF0000"/>
              </a:solidFill>
            </a:rPr>
            <a:t>利用者への提供は必須ではありません</a:t>
          </a:r>
          <a:r>
            <a:rPr kumimoji="1" lang="ja-JP" altLang="en-US" sz="1800" b="1" u="none">
              <a:solidFill>
                <a:srgbClr val="FF0000"/>
              </a:solidFill>
            </a:rPr>
            <a:t>。</a:t>
          </a:r>
        </a:p>
        <a:p>
          <a:r>
            <a:rPr kumimoji="1" lang="ja-JP" altLang="en-US" sz="1100" b="1">
              <a:solidFill>
                <a:sysClr val="windowText" lastClr="000000"/>
              </a:solidFill>
            </a:rPr>
            <a:t>　実施機関において、必要に応じて印刷してお渡しいただく等対応をお願いします。</a:t>
          </a:r>
        </a:p>
      </xdr:txBody>
    </xdr:sp>
    <xdr:clientData/>
  </xdr:twoCellAnchor>
  <xdr:twoCellAnchor>
    <xdr:from>
      <xdr:col>28</xdr:col>
      <xdr:colOff>156845</xdr:colOff>
      <xdr:row>12</xdr:row>
      <xdr:rowOff>267335</xdr:rowOff>
    </xdr:from>
    <xdr:to>
      <xdr:col>33</xdr:col>
      <xdr:colOff>106045</xdr:colOff>
      <xdr:row>14</xdr:row>
      <xdr:rowOff>770255</xdr:rowOff>
    </xdr:to>
    <xdr:sp macro="" textlink="">
      <xdr:nvSpPr>
        <xdr:cNvPr id="7" name="テキスト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7576820" y="3873500"/>
          <a:ext cx="4092575" cy="111252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600">
              <a:latin typeface="HGP創英角ｺﾞｼｯｸUB"/>
              <a:ea typeface="HGP創英角ｺﾞｼｯｸUB"/>
            </a:rPr>
            <a:t>ポイント基準一覧</a:t>
          </a:r>
          <a:endParaRPr kumimoji="1" lang="ja-JP" altLang="en-US" sz="1200" b="1"/>
        </a:p>
        <a:p>
          <a:r>
            <a:rPr kumimoji="1" lang="ja-JP" altLang="en-US"/>
            <a:t>　</a:t>
          </a:r>
          <a:r>
            <a:rPr kumimoji="1" lang="ja-JP" altLang="en-US" u="sng"/>
            <a:t>個別面接（ICT含む）</a:t>
          </a:r>
          <a:r>
            <a:rPr kumimoji="1" lang="ja-JP" altLang="en-US"/>
            <a:t>：１回　７０Ｐ（最低10分以上）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電　話　　　　　　 </a:t>
          </a:r>
          <a:r>
            <a:rPr kumimoji="1" lang="ja-JP" altLang="en-US"/>
            <a:t>：１回　３０Ｐ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メール、手紙　　　 </a:t>
          </a:r>
          <a:r>
            <a:rPr kumimoji="1" lang="ja-JP" altLang="en-US"/>
            <a:t>：１往復３０Ｐ</a:t>
          </a:r>
        </a:p>
      </xdr:txBody>
    </xdr:sp>
    <xdr:clientData/>
  </xdr:twoCellAnchor>
  <xdr:twoCellAnchor>
    <xdr:from>
      <xdr:col>28</xdr:col>
      <xdr:colOff>168910</xdr:colOff>
      <xdr:row>11</xdr:row>
      <xdr:rowOff>306070</xdr:rowOff>
    </xdr:from>
    <xdr:to>
      <xdr:col>32</xdr:col>
      <xdr:colOff>894080</xdr:colOff>
      <xdr:row>12</xdr:row>
      <xdr:rowOff>249555</xdr:rowOff>
    </xdr:to>
    <xdr:sp macro="" textlink="">
      <xdr:nvSpPr>
        <xdr:cNvPr id="8" name="図形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588885" y="3531235"/>
          <a:ext cx="3668395" cy="324485"/>
        </a:xfrm>
        <a:prstGeom prst="wedgeRectCallout">
          <a:avLst>
            <a:gd name="adj1" fmla="val -54336"/>
            <a:gd name="adj2" fmla="val 25230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※支援形態</a:t>
          </a:r>
          <a:r>
            <a:rPr kumimoji="1" lang="ja-JP" altLang="en-US" sz="1100" b="1">
              <a:solidFill>
                <a:sysClr val="windowText" lastClr="000000"/>
              </a:solidFill>
            </a:rPr>
            <a:t>･･･該当の項目</a:t>
          </a:r>
          <a:r>
            <a:rPr kumimoji="1" lang="ja-JP" altLang="en-US" sz="1100" b="1">
              <a:solidFill>
                <a:schemeClr val="tx1"/>
              </a:solidFill>
            </a:rPr>
            <a:t>を</a:t>
          </a:r>
          <a:r>
            <a:rPr kumimoji="1" lang="ja-JP" altLang="en-US" sz="1100" b="1" u="wavy">
              <a:solidFill>
                <a:schemeClr val="tx1"/>
              </a:solidFill>
            </a:rPr>
            <a:t>プルダウンリストから選択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ja-JP" altLang="en-US" b="1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159385</xdr:colOff>
      <xdr:row>14</xdr:row>
      <xdr:rowOff>867410</xdr:rowOff>
    </xdr:from>
    <xdr:to>
      <xdr:col>33</xdr:col>
      <xdr:colOff>381000</xdr:colOff>
      <xdr:row>17</xdr:row>
      <xdr:rowOff>114935</xdr:rowOff>
    </xdr:to>
    <xdr:sp macro="" textlink="">
      <xdr:nvSpPr>
        <xdr:cNvPr id="14" name="図形 1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7579360" y="5083175"/>
          <a:ext cx="4364990" cy="646430"/>
        </a:xfrm>
        <a:prstGeom prst="wedgeRectCallout">
          <a:avLst>
            <a:gd name="adj1" fmla="val -52951"/>
            <a:gd name="adj2" fmla="val -27863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※中間評価時に、行動目標や行動計画を変更した場合の内容は、【指導内容】欄にご記入ください。</a:t>
          </a:r>
          <a:endParaRPr kumimoji="1" lang="ja-JP" altLang="en-US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</xdr:colOff>
      <xdr:row>24</xdr:row>
      <xdr:rowOff>10160</xdr:rowOff>
    </xdr:from>
    <xdr:to>
      <xdr:col>27</xdr:col>
      <xdr:colOff>13970</xdr:colOff>
      <xdr:row>28</xdr:row>
      <xdr:rowOff>1036320</xdr:rowOff>
    </xdr:to>
    <xdr:cxnSp macro="">
      <xdr:nvCxnSpPr>
        <xdr:cNvPr id="9" name="直線コネクタ 9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V="1">
          <a:off x="10160" y="8395335"/>
          <a:ext cx="7280910" cy="2397760"/>
        </a:xfrm>
        <a:prstGeom prst="straightConnector1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201295</xdr:colOff>
      <xdr:row>0</xdr:row>
      <xdr:rowOff>60325</xdr:rowOff>
    </xdr:from>
    <xdr:to>
      <xdr:col>17</xdr:col>
      <xdr:colOff>78105</xdr:colOff>
      <xdr:row>2</xdr:row>
      <xdr:rowOff>97790</xdr:rowOff>
    </xdr:to>
    <xdr:sp macro="" textlink="">
      <xdr:nvSpPr>
        <xdr:cNvPr id="10" name="テキスト ボックス 1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2734945" y="60325"/>
          <a:ext cx="1686560" cy="48514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</a:rPr>
            <a:t>【記入例】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0</xdr:row>
      <xdr:rowOff>33655</xdr:rowOff>
    </xdr:from>
    <xdr:to>
      <xdr:col>47</xdr:col>
      <xdr:colOff>128270</xdr:colOff>
      <xdr:row>2</xdr:row>
      <xdr:rowOff>285750</xdr:rowOff>
    </xdr:to>
    <xdr:sp macro="" textlink="">
      <xdr:nvSpPr>
        <xdr:cNvPr id="5" name="テキスト ボックス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7419975" y="33655"/>
          <a:ext cx="5395595" cy="69977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ysClr val="windowText" lastClr="000000"/>
              </a:solidFill>
            </a:rPr>
            <a:t>【白い空欄セル】に入力をお願いします。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r>
            <a:rPr kumimoji="1" lang="ja-JP" altLang="en-US" sz="1100" b="1">
              <a:solidFill>
                <a:sysClr val="windowText" lastClr="000000"/>
              </a:solidFill>
            </a:rPr>
            <a:t>　※項目によっては（性別など）、プルダウンリストから選択してください。</a:t>
          </a:r>
        </a:p>
      </xdr:txBody>
    </xdr:sp>
    <xdr:clientData/>
  </xdr:twoCellAnchor>
  <xdr:twoCellAnchor>
    <xdr:from>
      <xdr:col>27</xdr:col>
      <xdr:colOff>136525</xdr:colOff>
      <xdr:row>35</xdr:row>
      <xdr:rowOff>13335</xdr:rowOff>
    </xdr:from>
    <xdr:to>
      <xdr:col>42</xdr:col>
      <xdr:colOff>188595</xdr:colOff>
      <xdr:row>44</xdr:row>
      <xdr:rowOff>107950</xdr:rowOff>
    </xdr:to>
    <xdr:sp macro="" textlink="">
      <xdr:nvSpPr>
        <xdr:cNvPr id="9" name="テキスト 6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7470775" y="8648700"/>
          <a:ext cx="3709670" cy="218821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600">
              <a:latin typeface="HGP創英角ｺﾞｼｯｸUB"/>
              <a:ea typeface="HGP創英角ｺﾞｼｯｸUB"/>
            </a:rPr>
            <a:t>ポイント基準一覧</a:t>
          </a:r>
          <a:endParaRPr kumimoji="1" lang="ja-JP" altLang="en-US" sz="1200" b="1"/>
        </a:p>
        <a:p>
          <a:r>
            <a:rPr kumimoji="1" lang="ja-JP" altLang="en-US" sz="1200" b="1"/>
            <a:t>【プロセス評価】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個別面接（ICT含む）</a:t>
          </a:r>
          <a:r>
            <a:rPr kumimoji="1" lang="ja-JP" altLang="en-US"/>
            <a:t>：１回　７０Ｐ（最低10分以上）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グループ（ICT含む）</a:t>
          </a:r>
          <a:r>
            <a:rPr kumimoji="1" lang="ja-JP" altLang="en-US"/>
            <a:t>：１回　７０Ｐ（最低40分以上）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電　話　　　　　　 </a:t>
          </a:r>
          <a:r>
            <a:rPr kumimoji="1" lang="ja-JP" altLang="en-US"/>
            <a:t>：１回　３０Ｐ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メール、手紙　　　 </a:t>
          </a:r>
          <a:r>
            <a:rPr kumimoji="1" lang="ja-JP" altLang="en-US"/>
            <a:t>：１往復３０Ｐ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健診当日の初回面接 </a:t>
          </a:r>
          <a:r>
            <a:rPr kumimoji="1" lang="ja-JP" altLang="en-US"/>
            <a:t>　　　：２０Ｐ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健診１週間以内の初回面接</a:t>
          </a:r>
          <a:r>
            <a:rPr kumimoji="1" lang="ja-JP" altLang="en-US"/>
            <a:t> ：１０Ｐ </a:t>
          </a:r>
        </a:p>
      </xdr:txBody>
    </xdr:sp>
    <xdr:clientData/>
  </xdr:twoCellAnchor>
  <xdr:twoCellAnchor>
    <xdr:from>
      <xdr:col>27</xdr:col>
      <xdr:colOff>171450</xdr:colOff>
      <xdr:row>11</xdr:row>
      <xdr:rowOff>186055</xdr:rowOff>
    </xdr:from>
    <xdr:to>
      <xdr:col>36</xdr:col>
      <xdr:colOff>55245</xdr:colOff>
      <xdr:row>12</xdr:row>
      <xdr:rowOff>130175</xdr:rowOff>
    </xdr:to>
    <xdr:sp macro="" textlink="">
      <xdr:nvSpPr>
        <xdr:cNvPr id="12" name="図形 9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505700" y="3386455"/>
          <a:ext cx="2341245" cy="306070"/>
        </a:xfrm>
        <a:prstGeom prst="wedgeRectCallout">
          <a:avLst>
            <a:gd name="adj1" fmla="val -56397"/>
            <a:gd name="adj2" fmla="val -38562"/>
          </a:avLst>
        </a:prstGeom>
        <a:solidFill>
          <a:schemeClr val="bg1"/>
        </a:solidFill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0">
              <a:solidFill>
                <a:schemeClr val="tx1"/>
              </a:solidFill>
            </a:rPr>
            <a:t>(</a:t>
          </a:r>
          <a:r>
            <a:rPr kumimoji="1" lang="ja-JP" altLang="en-US" sz="1100" b="1">
              <a:solidFill>
                <a:schemeClr val="tx1"/>
              </a:solidFill>
            </a:rPr>
            <a:t>※BMI</a:t>
          </a:r>
          <a:r>
            <a:rPr kumimoji="1" lang="ja-JP" altLang="en-US" sz="1100" b="0">
              <a:solidFill>
                <a:schemeClr val="tx1"/>
              </a:solidFill>
            </a:rPr>
            <a:t>･･･自動計算されます。)</a:t>
          </a:r>
        </a:p>
        <a:p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253365</xdr:colOff>
      <xdr:row>33</xdr:row>
      <xdr:rowOff>323850</xdr:rowOff>
    </xdr:from>
    <xdr:to>
      <xdr:col>46</xdr:col>
      <xdr:colOff>247650</xdr:colOff>
      <xdr:row>35</xdr:row>
      <xdr:rowOff>13335</xdr:rowOff>
    </xdr:to>
    <xdr:sp macro="" textlink="">
      <xdr:nvSpPr>
        <xdr:cNvPr id="15" name="図形 12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7587615" y="8311515"/>
          <a:ext cx="4994910" cy="337185"/>
        </a:xfrm>
        <a:prstGeom prst="wedgeRectCallout">
          <a:avLst>
            <a:gd name="adj1" fmla="val -53102"/>
            <a:gd name="adj2" fmla="val 30334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※アウトカム評価</a:t>
          </a:r>
          <a:r>
            <a:rPr kumimoji="1" lang="ja-JP" altLang="en-US" sz="1100" b="1">
              <a:solidFill>
                <a:sysClr val="windowText" lastClr="000000"/>
              </a:solidFill>
            </a:rPr>
            <a:t>･･･該当の</a:t>
          </a:r>
          <a:r>
            <a:rPr kumimoji="1" lang="ja-JP" altLang="en-US" sz="1100" b="1">
              <a:solidFill>
                <a:schemeClr val="tx1"/>
              </a:solidFill>
            </a:rPr>
            <a:t>項目について、</a:t>
          </a:r>
          <a:r>
            <a:rPr kumimoji="1" lang="ja-JP" altLang="en-US" sz="1100" b="1" u="wavy">
              <a:solidFill>
                <a:schemeClr val="tx1"/>
              </a:solidFill>
            </a:rPr>
            <a:t>プルダウンリストから✅を選択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ja-JP" altLang="en-US" b="1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231140</xdr:colOff>
      <xdr:row>22</xdr:row>
      <xdr:rowOff>121285</xdr:rowOff>
    </xdr:from>
    <xdr:to>
      <xdr:col>46</xdr:col>
      <xdr:colOff>63500</xdr:colOff>
      <xdr:row>25</xdr:row>
      <xdr:rowOff>26670</xdr:rowOff>
    </xdr:to>
    <xdr:sp macro="" textlink="">
      <xdr:nvSpPr>
        <xdr:cNvPr id="16" name="図形 13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7565390" y="5853430"/>
          <a:ext cx="4832985" cy="351155"/>
        </a:xfrm>
        <a:prstGeom prst="wedgeRectCallout">
          <a:avLst>
            <a:gd name="adj1" fmla="val -54314"/>
            <a:gd name="adj2" fmla="val 36032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※生活改善状況</a:t>
          </a:r>
          <a:r>
            <a:rPr kumimoji="1" lang="ja-JP" altLang="en-US" sz="1100" b="1">
              <a:solidFill>
                <a:sysClr val="windowText" lastClr="000000"/>
              </a:solidFill>
            </a:rPr>
            <a:t>･･･各</a:t>
          </a:r>
          <a:r>
            <a:rPr kumimoji="1" lang="ja-JP" altLang="en-US" sz="1100" b="1">
              <a:solidFill>
                <a:schemeClr val="tx1"/>
              </a:solidFill>
            </a:rPr>
            <a:t>項目のそれぞれの状況を</a:t>
          </a:r>
          <a:r>
            <a:rPr kumimoji="1" lang="ja-JP" altLang="en-US" sz="1100" b="1" u="wavy">
              <a:solidFill>
                <a:schemeClr val="tx1"/>
              </a:solidFill>
            </a:rPr>
            <a:t>プルダウンリストから選択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ja-JP" altLang="en-US" b="1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203835</xdr:colOff>
      <xdr:row>13</xdr:row>
      <xdr:rowOff>58420</xdr:rowOff>
    </xdr:from>
    <xdr:to>
      <xdr:col>43</xdr:col>
      <xdr:colOff>12700</xdr:colOff>
      <xdr:row>14</xdr:row>
      <xdr:rowOff>59055</xdr:rowOff>
    </xdr:to>
    <xdr:sp macro="" textlink="">
      <xdr:nvSpPr>
        <xdr:cNvPr id="17" name="図形 14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7538085" y="3849370"/>
          <a:ext cx="3666490" cy="324485"/>
        </a:xfrm>
        <a:prstGeom prst="wedgeRectCallout">
          <a:avLst>
            <a:gd name="adj1" fmla="val -55073"/>
            <a:gd name="adj2" fmla="val 315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1">
              <a:solidFill>
                <a:schemeClr val="tx1"/>
              </a:solidFill>
            </a:rPr>
            <a:t>※支援形態</a:t>
          </a:r>
          <a:r>
            <a:rPr kumimoji="1" lang="ja-JP" altLang="en-US" sz="1100" b="1">
              <a:solidFill>
                <a:sysClr val="windowText" lastClr="000000"/>
              </a:solidFill>
            </a:rPr>
            <a:t>･･･該当の項目</a:t>
          </a:r>
          <a:r>
            <a:rPr kumimoji="1" lang="ja-JP" altLang="en-US" sz="1100" b="1">
              <a:solidFill>
                <a:schemeClr val="tx1"/>
              </a:solidFill>
            </a:rPr>
            <a:t>を</a:t>
          </a:r>
          <a:r>
            <a:rPr kumimoji="1" lang="ja-JP" altLang="en-US" sz="1100" b="1" u="wavy">
              <a:solidFill>
                <a:schemeClr val="tx1"/>
              </a:solidFill>
            </a:rPr>
            <a:t>プルダウンリストから選択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ja-JP" altLang="en-US" b="1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137160</xdr:colOff>
      <xdr:row>45</xdr:row>
      <xdr:rowOff>132080</xdr:rowOff>
    </xdr:from>
    <xdr:to>
      <xdr:col>38</xdr:col>
      <xdr:colOff>42545</xdr:colOff>
      <xdr:row>46</xdr:row>
      <xdr:rowOff>255905</xdr:rowOff>
    </xdr:to>
    <xdr:sp macro="" textlink="">
      <xdr:nvSpPr>
        <xdr:cNvPr id="18" name="図形 15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7471410" y="10984865"/>
          <a:ext cx="2762885" cy="314325"/>
        </a:xfrm>
        <a:prstGeom prst="wedgeRectCallout">
          <a:avLst>
            <a:gd name="adj1" fmla="val -55037"/>
            <a:gd name="adj2" fmla="val -172360"/>
          </a:avLst>
        </a:prstGeom>
        <a:solidFill>
          <a:schemeClr val="bg1"/>
        </a:solidFill>
        <a:ln w="12700" cap="flat" cmpd="sng" algn="ctr"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r>
            <a:rPr kumimoji="1" lang="ja-JP" altLang="en-US" sz="1100" b="0">
              <a:solidFill>
                <a:schemeClr val="tx1"/>
              </a:solidFill>
            </a:rPr>
            <a:t>(</a:t>
          </a:r>
          <a:r>
            <a:rPr kumimoji="1" lang="ja-JP" altLang="en-US" sz="1100" b="1">
              <a:solidFill>
                <a:schemeClr val="tx1"/>
              </a:solidFill>
            </a:rPr>
            <a:t>※合計ポイント</a:t>
          </a:r>
          <a:r>
            <a:rPr kumimoji="1" lang="ja-JP" altLang="en-US" sz="1100" b="0">
              <a:solidFill>
                <a:schemeClr val="tx1"/>
              </a:solidFill>
            </a:rPr>
            <a:t>･･･自動計算されます。)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42</xdr:col>
      <xdr:colOff>159385</xdr:colOff>
      <xdr:row>35</xdr:row>
      <xdr:rowOff>25400</xdr:rowOff>
    </xdr:from>
    <xdr:to>
      <xdr:col>51</xdr:col>
      <xdr:colOff>332740</xdr:colOff>
      <xdr:row>44</xdr:row>
      <xdr:rowOff>106045</xdr:rowOff>
    </xdr:to>
    <xdr:sp macro="" textlink="">
      <xdr:nvSpPr>
        <xdr:cNvPr id="20" name="テキスト 14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1151235" y="8660765"/>
          <a:ext cx="3354705" cy="217424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endParaRPr kumimoji="1" lang="ja-JP" altLang="en-US" sz="1200" b="1"/>
        </a:p>
        <a:p>
          <a:r>
            <a:rPr kumimoji="1" lang="ja-JP" altLang="en-US" sz="1200" b="1"/>
            <a:t>【アウトカム評価】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（健診時から）ー２kg・ー２cm達成</a:t>
          </a:r>
          <a:r>
            <a:rPr kumimoji="1" lang="ja-JP" altLang="en-US"/>
            <a:t>：１８０Ｐ</a:t>
          </a:r>
        </a:p>
        <a:p>
          <a:r>
            <a:rPr kumimoji="1" lang="ja-JP" altLang="en-US"/>
            <a:t>　</a:t>
          </a:r>
          <a:r>
            <a:rPr kumimoji="1" lang="ja-JP" altLang="en-US" u="sng"/>
            <a:t>（健診時から）ー１kg・ー１cm達成</a:t>
          </a:r>
          <a:r>
            <a:rPr kumimoji="1" lang="ja-JP" altLang="en-US"/>
            <a:t>：　２０Ｐ</a:t>
          </a:r>
        </a:p>
        <a:p>
          <a:r>
            <a:rPr kumimoji="1" lang="ja-JP" altLang="en-US"/>
            <a:t>　行動変容　</a:t>
          </a:r>
          <a:r>
            <a:rPr kumimoji="1" lang="ja-JP" altLang="en-US" u="sng"/>
            <a:t>食事</a:t>
          </a:r>
          <a:r>
            <a:rPr kumimoji="1" lang="ja-JP" altLang="en-US"/>
            <a:t>：２０Ｐ</a:t>
          </a:r>
        </a:p>
        <a:p>
          <a:r>
            <a:rPr kumimoji="1" lang="ja-JP" altLang="en-US"/>
            <a:t>　　　　　　</a:t>
          </a:r>
          <a:r>
            <a:rPr kumimoji="1" lang="ja-JP" altLang="en-US" u="sng"/>
            <a:t>運動</a:t>
          </a:r>
          <a:r>
            <a:rPr kumimoji="1" lang="ja-JP" altLang="en-US"/>
            <a:t>：２０Ｐ</a:t>
          </a:r>
        </a:p>
        <a:p>
          <a:r>
            <a:rPr kumimoji="1" lang="ja-JP" altLang="en-US"/>
            <a:t>　　　　　　</a:t>
          </a:r>
          <a:r>
            <a:rPr kumimoji="1" lang="ja-JP" altLang="en-US" u="sng"/>
            <a:t>禁煙</a:t>
          </a:r>
          <a:r>
            <a:rPr kumimoji="1" lang="ja-JP" altLang="en-US"/>
            <a:t>：３０Ｐ</a:t>
          </a:r>
        </a:p>
        <a:p>
          <a:r>
            <a:rPr kumimoji="1" lang="ja-JP" altLang="en-US"/>
            <a:t>　　　　　     </a:t>
          </a:r>
          <a:r>
            <a:rPr kumimoji="1" lang="ja-JP" altLang="en-US" u="sng"/>
            <a:t>休養</a:t>
          </a:r>
          <a:r>
            <a:rPr kumimoji="1" lang="ja-JP" altLang="en-US"/>
            <a:t>：２０Ｐ</a:t>
          </a:r>
        </a:p>
        <a:p>
          <a:r>
            <a:rPr kumimoji="1" lang="ja-JP" altLang="en-US"/>
            <a:t>　　　　　　</a:t>
          </a:r>
          <a:r>
            <a:rPr kumimoji="1" lang="ja-JP" altLang="en-US" u="sng"/>
            <a:t>その他（血圧、飲酒など）</a:t>
          </a:r>
          <a:r>
            <a:rPr kumimoji="1" lang="ja-JP" altLang="en-US"/>
            <a:t>：２０Ｐ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147320</xdr:colOff>
      <xdr:row>0</xdr:row>
      <xdr:rowOff>95250</xdr:rowOff>
    </xdr:from>
    <xdr:to>
      <xdr:col>43</xdr:col>
      <xdr:colOff>330835</xdr:colOff>
      <xdr:row>2</xdr:row>
      <xdr:rowOff>390525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7481570" y="95250"/>
          <a:ext cx="4041140" cy="74295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※直接入力不要</a:t>
          </a:r>
          <a:endParaRPr kumimoji="1" lang="en-US" altLang="ja-JP" sz="1800" b="1">
            <a:solidFill>
              <a:srgbClr val="FF0000"/>
            </a:solidFill>
          </a:endParaRPr>
        </a:p>
        <a:p>
          <a:pPr>
            <a:lnSpc>
              <a:spcPts val="1700"/>
            </a:lnSpc>
          </a:pPr>
          <a:r>
            <a:rPr kumimoji="1" lang="ja-JP" altLang="en-US" sz="1100" b="1"/>
            <a:t>「</a:t>
          </a:r>
          <a:r>
            <a:rPr kumimoji="1" lang="en-US" altLang="ja-JP" sz="1100" b="1"/>
            <a:t>(評)</a:t>
          </a:r>
          <a:r>
            <a:rPr kumimoji="1" lang="ja-JP" altLang="en-US" sz="1100" b="1"/>
            <a:t>実施機関保管用・市提出用 」シートを参照しています。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136525</xdr:colOff>
      <xdr:row>0</xdr:row>
      <xdr:rowOff>46355</xdr:rowOff>
    </xdr:from>
    <xdr:to>
      <xdr:col>16</xdr:col>
      <xdr:colOff>153035</xdr:colOff>
      <xdr:row>2</xdr:row>
      <xdr:rowOff>85090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2774950" y="46355"/>
          <a:ext cx="1692910" cy="486410"/>
        </a:xfrm>
        <a:prstGeom prst="rect">
          <a:avLst/>
        </a:prstGeom>
        <a:solidFill>
          <a:srgbClr val="FFA6A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</a:rPr>
            <a:t>【記入例】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AM45"/>
  <sheetViews>
    <sheetView showGridLines="0" tabSelected="1" view="pageBreakPreview" zoomScale="90" zoomScaleSheetLayoutView="90" workbookViewId="0">
      <selection activeCell="AI7" sqref="AI7"/>
    </sheetView>
  </sheetViews>
  <sheetFormatPr defaultRowHeight="13.5" x14ac:dyDescent="0.15"/>
  <cols>
    <col min="1" max="1" width="4.625" style="1" customWidth="1"/>
    <col min="2" max="2" width="1.375" style="1" customWidth="1"/>
    <col min="3" max="3" width="3.25" style="1" customWidth="1"/>
    <col min="4" max="4" width="3.375" style="1" customWidth="1"/>
    <col min="5" max="5" width="2.75" style="1" customWidth="1"/>
    <col min="6" max="6" width="2.125" style="1" customWidth="1"/>
    <col min="7" max="7" width="2.625" style="1" customWidth="1"/>
    <col min="8" max="8" width="2.375" style="1" customWidth="1"/>
    <col min="9" max="9" width="6.125" style="1" customWidth="1"/>
    <col min="10" max="10" width="2.75" style="1" customWidth="1"/>
    <col min="11" max="11" width="2.375" style="1" customWidth="1"/>
    <col min="12" max="12" width="2.625" style="1" customWidth="1"/>
    <col min="13" max="13" width="1.875" style="1" customWidth="1"/>
    <col min="14" max="14" width="2.125" style="1" customWidth="1"/>
    <col min="15" max="15" width="2.5" style="1" customWidth="1"/>
    <col min="16" max="16" width="2.375" style="1" customWidth="1"/>
    <col min="17" max="17" width="2.125" style="2" customWidth="1"/>
    <col min="18" max="18" width="2.75" style="2" customWidth="1"/>
    <col min="19" max="19" width="4.25" style="1" customWidth="1"/>
    <col min="20" max="20" width="4.125" style="1" customWidth="1"/>
    <col min="21" max="21" width="2.875" style="1" customWidth="1"/>
    <col min="22" max="22" width="2" style="1" customWidth="1"/>
    <col min="23" max="23" width="2.875" style="1" customWidth="1"/>
    <col min="24" max="24" width="3.125" style="1" customWidth="1"/>
    <col min="25" max="25" width="5.625" style="1" customWidth="1"/>
    <col min="26" max="26" width="3.375" style="1" customWidth="1"/>
    <col min="27" max="27" width="2.375" style="1" customWidth="1"/>
    <col min="28" max="28" width="3.625" style="1" customWidth="1"/>
    <col min="29" max="29" width="4" style="1" customWidth="1"/>
    <col min="30" max="30" width="4.875" style="1" customWidth="1"/>
    <col min="31" max="31" width="6.125" style="1" customWidth="1"/>
    <col min="32" max="32" width="2.125" style="1" customWidth="1"/>
    <col min="33" max="33" width="9" style="1" customWidth="1"/>
    <col min="34" max="16384" width="9" style="1"/>
  </cols>
  <sheetData>
    <row r="1" spans="1:39" ht="6.75" customHeight="1" x14ac:dyDescent="0.15"/>
    <row r="2" spans="1:39" x14ac:dyDescent="0.15">
      <c r="AC2" s="241" t="s">
        <v>7</v>
      </c>
      <c r="AD2" s="241"/>
      <c r="AE2" s="241"/>
    </row>
    <row r="3" spans="1:39" ht="21.75" customHeight="1" x14ac:dyDescent="0.15">
      <c r="A3" s="242" t="s">
        <v>10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4"/>
      <c r="P3" s="4"/>
      <c r="Q3" s="24"/>
      <c r="R3" s="24"/>
      <c r="S3" s="33"/>
      <c r="T3" s="40"/>
      <c r="U3" s="43"/>
      <c r="V3" s="43"/>
      <c r="W3" s="43"/>
      <c r="X3" s="43"/>
      <c r="Y3" s="243" t="s">
        <v>16</v>
      </c>
      <c r="Z3" s="244"/>
      <c r="AA3" s="244"/>
      <c r="AB3" s="244"/>
      <c r="AC3" s="244"/>
      <c r="AD3" s="244"/>
      <c r="AE3" s="245"/>
    </row>
    <row r="4" spans="1:39" ht="32.25" customHeight="1" x14ac:dyDescent="0.15">
      <c r="A4" s="246" t="s">
        <v>4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</row>
    <row r="5" spans="1:39" ht="22.5" customHeight="1" x14ac:dyDescent="0.15">
      <c r="A5" s="385" t="s">
        <v>2</v>
      </c>
      <c r="B5" s="386"/>
      <c r="C5" s="386"/>
      <c r="D5" s="387"/>
      <c r="E5" s="391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247" t="s">
        <v>80</v>
      </c>
      <c r="T5" s="248"/>
      <c r="U5" s="395" t="s">
        <v>19</v>
      </c>
      <c r="V5" s="345"/>
      <c r="W5" s="345"/>
      <c r="X5" s="398"/>
      <c r="Y5" s="399"/>
      <c r="Z5" s="399"/>
      <c r="AA5" s="399"/>
      <c r="AB5" s="399"/>
      <c r="AC5" s="402" t="s">
        <v>89</v>
      </c>
      <c r="AD5" s="404"/>
      <c r="AE5" s="406" t="s">
        <v>1</v>
      </c>
    </row>
    <row r="6" spans="1:39" ht="18" customHeight="1" x14ac:dyDescent="0.15">
      <c r="A6" s="388"/>
      <c r="B6" s="389"/>
      <c r="C6" s="389"/>
      <c r="D6" s="390"/>
      <c r="E6" s="393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394"/>
      <c r="Q6" s="394"/>
      <c r="R6" s="394"/>
      <c r="S6" s="249"/>
      <c r="T6" s="250"/>
      <c r="U6" s="396"/>
      <c r="V6" s="397"/>
      <c r="W6" s="397"/>
      <c r="X6" s="400"/>
      <c r="Y6" s="401"/>
      <c r="Z6" s="401"/>
      <c r="AA6" s="401"/>
      <c r="AB6" s="401"/>
      <c r="AC6" s="403"/>
      <c r="AD6" s="405"/>
      <c r="AE6" s="407"/>
    </row>
    <row r="7" spans="1:39" ht="38.1" customHeight="1" x14ac:dyDescent="0.15">
      <c r="A7" s="251" t="s">
        <v>24</v>
      </c>
      <c r="B7" s="252"/>
      <c r="C7" s="252"/>
      <c r="D7" s="253"/>
      <c r="E7" s="254" t="s">
        <v>110</v>
      </c>
      <c r="F7" s="255"/>
      <c r="G7" s="255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7"/>
    </row>
    <row r="8" spans="1:39" ht="25.5" customHeight="1" x14ac:dyDescent="0.15">
      <c r="A8" s="251" t="s">
        <v>33</v>
      </c>
      <c r="B8" s="252"/>
      <c r="C8" s="252"/>
      <c r="D8" s="253"/>
      <c r="E8" s="258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  <c r="AA8" s="259"/>
      <c r="AB8" s="259"/>
      <c r="AC8" s="259"/>
      <c r="AD8" s="259"/>
      <c r="AE8" s="260"/>
    </row>
    <row r="9" spans="1:39" ht="26.25" customHeight="1" x14ac:dyDescent="0.15">
      <c r="A9" s="261" t="s">
        <v>3</v>
      </c>
      <c r="B9" s="262"/>
      <c r="C9" s="262"/>
      <c r="D9" s="263"/>
      <c r="E9" s="264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6"/>
      <c r="AF9" s="69"/>
      <c r="AG9" s="69"/>
      <c r="AH9" s="69"/>
      <c r="AI9" s="69"/>
    </row>
    <row r="10" spans="1:39" ht="28.5" customHeight="1" x14ac:dyDescent="0.15">
      <c r="A10" s="5" t="s">
        <v>27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67"/>
      <c r="P10" s="267"/>
      <c r="Q10" s="267"/>
      <c r="R10" s="267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7"/>
      <c r="AE10" s="267"/>
    </row>
    <row r="11" spans="1:39" ht="18.75" customHeight="1" x14ac:dyDescent="0.15">
      <c r="A11" s="451" t="s">
        <v>39</v>
      </c>
      <c r="B11" s="269" t="s">
        <v>29</v>
      </c>
      <c r="C11" s="270"/>
      <c r="D11" s="270"/>
      <c r="E11" s="270"/>
      <c r="F11" s="270"/>
      <c r="G11" s="270"/>
      <c r="H11" s="270"/>
      <c r="I11" s="271"/>
      <c r="J11" s="269" t="s">
        <v>40</v>
      </c>
      <c r="K11" s="270"/>
      <c r="L11" s="270"/>
      <c r="M11" s="270"/>
      <c r="N11" s="271"/>
      <c r="O11" s="272" t="s">
        <v>28</v>
      </c>
      <c r="P11" s="273"/>
      <c r="Q11" s="273"/>
      <c r="R11" s="274"/>
      <c r="S11" s="454" t="s">
        <v>41</v>
      </c>
      <c r="T11" s="275" t="s">
        <v>29</v>
      </c>
      <c r="U11" s="276"/>
      <c r="V11" s="276"/>
      <c r="W11" s="276"/>
      <c r="X11" s="276"/>
      <c r="Y11" s="277"/>
      <c r="Z11" s="269" t="s">
        <v>40</v>
      </c>
      <c r="AA11" s="270"/>
      <c r="AB11" s="271"/>
      <c r="AC11" s="272" t="s">
        <v>44</v>
      </c>
      <c r="AD11" s="274"/>
      <c r="AE11" s="269" t="s">
        <v>28</v>
      </c>
      <c r="AF11" s="278"/>
      <c r="AG11" s="422"/>
      <c r="AH11" s="423"/>
      <c r="AI11" s="423"/>
      <c r="AJ11" s="423"/>
      <c r="AK11" s="423"/>
      <c r="AL11" s="423"/>
      <c r="AM11" s="423"/>
    </row>
    <row r="12" spans="1:39" ht="21" customHeight="1" x14ac:dyDescent="0.15">
      <c r="A12" s="452"/>
      <c r="B12" s="279" t="s">
        <v>47</v>
      </c>
      <c r="C12" s="280"/>
      <c r="D12" s="280"/>
      <c r="E12" s="280"/>
      <c r="F12" s="280"/>
      <c r="G12" s="280"/>
      <c r="H12" s="280"/>
      <c r="I12" s="281"/>
      <c r="J12" s="282" t="s">
        <v>48</v>
      </c>
      <c r="K12" s="283"/>
      <c r="L12" s="283"/>
      <c r="M12" s="283"/>
      <c r="N12" s="284"/>
      <c r="O12" s="285"/>
      <c r="P12" s="286"/>
      <c r="Q12" s="286"/>
      <c r="R12" s="28" t="s">
        <v>5</v>
      </c>
      <c r="S12" s="455"/>
      <c r="T12" s="287" t="s">
        <v>0</v>
      </c>
      <c r="U12" s="287"/>
      <c r="V12" s="287"/>
      <c r="W12" s="287"/>
      <c r="X12" s="287"/>
      <c r="Y12" s="287"/>
      <c r="Z12" s="288" t="s">
        <v>18</v>
      </c>
      <c r="AA12" s="289"/>
      <c r="AB12" s="290"/>
      <c r="AC12" s="53"/>
      <c r="AD12" s="57" t="s">
        <v>96</v>
      </c>
      <c r="AE12" s="61" t="str">
        <f>_xlfn.IFS(AC12="","",AC12=1,70,AC12=2,140,AC12=3,210)</f>
        <v/>
      </c>
      <c r="AF12" s="70" t="s">
        <v>5</v>
      </c>
      <c r="AG12" s="422"/>
      <c r="AH12" s="423"/>
      <c r="AI12" s="423"/>
      <c r="AJ12" s="423"/>
      <c r="AK12" s="423"/>
      <c r="AL12" s="423"/>
      <c r="AM12" s="423"/>
    </row>
    <row r="13" spans="1:39" ht="22.5" customHeight="1" x14ac:dyDescent="0.15">
      <c r="A13" s="452"/>
      <c r="B13" s="291" t="s">
        <v>50</v>
      </c>
      <c r="C13" s="292"/>
      <c r="D13" s="292"/>
      <c r="E13" s="292"/>
      <c r="F13" s="292"/>
      <c r="G13" s="292"/>
      <c r="H13" s="292"/>
      <c r="I13" s="293"/>
      <c r="J13" s="294" t="s">
        <v>21</v>
      </c>
      <c r="K13" s="295"/>
      <c r="L13" s="295"/>
      <c r="M13" s="295"/>
      <c r="N13" s="296"/>
      <c r="O13" s="297"/>
      <c r="P13" s="298"/>
      <c r="Q13" s="298"/>
      <c r="R13" s="29" t="s">
        <v>5</v>
      </c>
      <c r="S13" s="455"/>
      <c r="T13" s="299" t="s">
        <v>46</v>
      </c>
      <c r="U13" s="299"/>
      <c r="V13" s="299"/>
      <c r="W13" s="299"/>
      <c r="X13" s="299"/>
      <c r="Y13" s="299"/>
      <c r="Z13" s="300" t="s">
        <v>51</v>
      </c>
      <c r="AA13" s="301"/>
      <c r="AB13" s="302"/>
      <c r="AC13" s="54"/>
      <c r="AD13" s="58" t="s">
        <v>49</v>
      </c>
      <c r="AE13" s="62" t="str">
        <f>_xlfn.IFS(AC13="","",AC13=1,70,AC13=2,140,AC13=3,210)</f>
        <v/>
      </c>
      <c r="AF13" s="71" t="s">
        <v>5</v>
      </c>
      <c r="AG13" s="422"/>
      <c r="AH13" s="423"/>
      <c r="AI13" s="423"/>
      <c r="AJ13" s="423"/>
      <c r="AK13" s="423"/>
      <c r="AL13" s="423"/>
      <c r="AM13" s="423"/>
    </row>
    <row r="14" spans="1:39" ht="21" customHeight="1" x14ac:dyDescent="0.15">
      <c r="A14" s="452"/>
      <c r="B14" s="424" t="s">
        <v>31</v>
      </c>
      <c r="C14" s="425"/>
      <c r="D14" s="426"/>
      <c r="E14" s="303" t="s">
        <v>9</v>
      </c>
      <c r="F14" s="304"/>
      <c r="G14" s="305"/>
      <c r="H14" s="304"/>
      <c r="I14" s="304"/>
      <c r="J14" s="306" t="s">
        <v>21</v>
      </c>
      <c r="K14" s="307"/>
      <c r="L14" s="307"/>
      <c r="M14" s="307"/>
      <c r="N14" s="308"/>
      <c r="O14" s="285"/>
      <c r="P14" s="286"/>
      <c r="Q14" s="286"/>
      <c r="R14" s="28" t="s">
        <v>5</v>
      </c>
      <c r="S14" s="455"/>
      <c r="T14" s="299" t="s">
        <v>20</v>
      </c>
      <c r="U14" s="299"/>
      <c r="V14" s="299"/>
      <c r="W14" s="299"/>
      <c r="X14" s="299"/>
      <c r="Y14" s="299"/>
      <c r="Z14" s="300" t="s">
        <v>36</v>
      </c>
      <c r="AA14" s="301"/>
      <c r="AB14" s="302"/>
      <c r="AC14" s="54"/>
      <c r="AD14" s="58" t="s">
        <v>49</v>
      </c>
      <c r="AE14" s="62" t="str">
        <f>_xlfn.IFS(AC14="","",AC14=1,30,AC14=2,60,AC14=3,90,AC14=4,120,AC14=5,150)</f>
        <v/>
      </c>
      <c r="AF14" s="71" t="s">
        <v>5</v>
      </c>
    </row>
    <row r="15" spans="1:39" ht="18.75" customHeight="1" x14ac:dyDescent="0.15">
      <c r="A15" s="452"/>
      <c r="B15" s="427"/>
      <c r="C15" s="428"/>
      <c r="D15" s="429"/>
      <c r="E15" s="309" t="s">
        <v>12</v>
      </c>
      <c r="F15" s="310"/>
      <c r="G15" s="310"/>
      <c r="H15" s="310"/>
      <c r="I15" s="310"/>
      <c r="J15" s="311" t="s">
        <v>21</v>
      </c>
      <c r="K15" s="307"/>
      <c r="L15" s="307"/>
      <c r="M15" s="307"/>
      <c r="N15" s="308"/>
      <c r="O15" s="312"/>
      <c r="P15" s="313"/>
      <c r="Q15" s="313"/>
      <c r="R15" s="30" t="s">
        <v>5</v>
      </c>
      <c r="S15" s="455"/>
      <c r="T15" s="314" t="s">
        <v>55</v>
      </c>
      <c r="U15" s="310"/>
      <c r="V15" s="310"/>
      <c r="W15" s="310"/>
      <c r="X15" s="310"/>
      <c r="Y15" s="315"/>
      <c r="Z15" s="316" t="s">
        <v>17</v>
      </c>
      <c r="AA15" s="317"/>
      <c r="AB15" s="318"/>
      <c r="AC15" s="54"/>
      <c r="AD15" s="58" t="s">
        <v>49</v>
      </c>
      <c r="AE15" s="62" t="str">
        <f>_xlfn.IFS(AC15="","",AC15=1,30,AC15=2,60,AC15=3,90,AC15=4,120,AC15=5,150)</f>
        <v/>
      </c>
      <c r="AF15" s="71" t="s">
        <v>5</v>
      </c>
    </row>
    <row r="16" spans="1:39" ht="20.25" customHeight="1" x14ac:dyDescent="0.15">
      <c r="A16" s="452"/>
      <c r="B16" s="427"/>
      <c r="C16" s="428"/>
      <c r="D16" s="428"/>
      <c r="E16" s="319" t="s">
        <v>56</v>
      </c>
      <c r="F16" s="320"/>
      <c r="G16" s="320"/>
      <c r="H16" s="320"/>
      <c r="I16" s="321"/>
      <c r="J16" s="307" t="s">
        <v>14</v>
      </c>
      <c r="K16" s="307"/>
      <c r="L16" s="307"/>
      <c r="M16" s="307"/>
      <c r="N16" s="308"/>
      <c r="O16" s="312"/>
      <c r="P16" s="313"/>
      <c r="Q16" s="313"/>
      <c r="R16" s="30" t="s">
        <v>5</v>
      </c>
      <c r="S16" s="455"/>
      <c r="T16" s="314" t="s">
        <v>8</v>
      </c>
      <c r="U16" s="310"/>
      <c r="V16" s="310"/>
      <c r="W16" s="310"/>
      <c r="X16" s="310"/>
      <c r="Y16" s="315"/>
      <c r="Z16" s="316" t="s">
        <v>23</v>
      </c>
      <c r="AA16" s="317"/>
      <c r="AB16" s="318"/>
      <c r="AC16" s="54"/>
      <c r="AD16" s="58" t="s">
        <v>49</v>
      </c>
      <c r="AE16" s="62" t="str">
        <f>IF(AC16=1,20,"")</f>
        <v/>
      </c>
      <c r="AF16" s="71" t="s">
        <v>5</v>
      </c>
    </row>
    <row r="17" spans="1:32" ht="21.75" customHeight="1" x14ac:dyDescent="0.15">
      <c r="A17" s="452"/>
      <c r="B17" s="427"/>
      <c r="C17" s="428"/>
      <c r="D17" s="430"/>
      <c r="E17" s="322" t="s">
        <v>58</v>
      </c>
      <c r="F17" s="323"/>
      <c r="G17" s="323"/>
      <c r="H17" s="323"/>
      <c r="I17" s="323"/>
      <c r="J17" s="306" t="s">
        <v>21</v>
      </c>
      <c r="K17" s="307"/>
      <c r="L17" s="307"/>
      <c r="M17" s="307"/>
      <c r="N17" s="308"/>
      <c r="O17" s="312"/>
      <c r="P17" s="313"/>
      <c r="Q17" s="313"/>
      <c r="R17" s="30" t="s">
        <v>5</v>
      </c>
      <c r="S17" s="455"/>
      <c r="T17" s="324" t="s">
        <v>60</v>
      </c>
      <c r="U17" s="325"/>
      <c r="V17" s="325"/>
      <c r="W17" s="325"/>
      <c r="X17" s="325"/>
      <c r="Y17" s="326"/>
      <c r="Z17" s="327" t="s">
        <v>61</v>
      </c>
      <c r="AA17" s="328"/>
      <c r="AB17" s="329"/>
      <c r="AC17" s="55"/>
      <c r="AD17" s="59" t="s">
        <v>49</v>
      </c>
      <c r="AE17" s="63" t="str">
        <f>IF(AC17=1,10,"")</f>
        <v/>
      </c>
      <c r="AF17" s="72" t="s">
        <v>5</v>
      </c>
    </row>
    <row r="18" spans="1:32" ht="23.25" customHeight="1" x14ac:dyDescent="0.15">
      <c r="A18" s="453"/>
      <c r="B18" s="431"/>
      <c r="C18" s="432"/>
      <c r="D18" s="433"/>
      <c r="E18" s="330" t="s">
        <v>35</v>
      </c>
      <c r="F18" s="331"/>
      <c r="G18" s="331"/>
      <c r="H18" s="331"/>
      <c r="I18" s="332"/>
      <c r="J18" s="333" t="s">
        <v>21</v>
      </c>
      <c r="K18" s="333"/>
      <c r="L18" s="333"/>
      <c r="M18" s="333"/>
      <c r="N18" s="334"/>
      <c r="O18" s="335"/>
      <c r="P18" s="336"/>
      <c r="Q18" s="336"/>
      <c r="R18" s="31" t="s">
        <v>5</v>
      </c>
      <c r="S18" s="337" t="s">
        <v>34</v>
      </c>
      <c r="T18" s="338"/>
      <c r="U18" s="338"/>
      <c r="V18" s="338"/>
      <c r="W18" s="338"/>
      <c r="X18" s="338"/>
      <c r="Y18" s="339"/>
      <c r="Z18" s="340" t="str">
        <f>IF(SUM(O12:Q18,AE12:AE17)=0,"",SUM(O12:Q18,AE12:AE17))</f>
        <v/>
      </c>
      <c r="AA18" s="341"/>
      <c r="AB18" s="341"/>
      <c r="AC18" s="341"/>
      <c r="AD18" s="341"/>
      <c r="AE18" s="341"/>
      <c r="AF18" s="73" t="s">
        <v>5</v>
      </c>
    </row>
    <row r="19" spans="1:32" ht="13.5" customHeight="1" x14ac:dyDescent="0.15">
      <c r="B19" s="342" t="s">
        <v>62</v>
      </c>
      <c r="C19" s="342"/>
      <c r="D19" s="342"/>
      <c r="E19" s="342"/>
      <c r="F19" s="342"/>
      <c r="G19" s="342"/>
      <c r="H19" s="342"/>
      <c r="I19" s="342"/>
      <c r="J19" s="342"/>
      <c r="K19" s="342"/>
      <c r="L19" s="342"/>
      <c r="M19" s="342"/>
      <c r="N19" s="342"/>
      <c r="O19" s="342"/>
      <c r="P19" s="342"/>
      <c r="Q19" s="342"/>
      <c r="R19" s="342"/>
      <c r="S19" s="342"/>
      <c r="T19" s="342"/>
      <c r="U19" s="342"/>
      <c r="V19" s="342"/>
      <c r="W19" s="342"/>
      <c r="X19" s="342"/>
      <c r="Y19" s="342"/>
      <c r="Z19" s="342"/>
      <c r="AA19" s="342"/>
      <c r="AB19" s="342"/>
      <c r="AC19" s="342"/>
      <c r="AD19" s="342"/>
      <c r="AE19" s="342"/>
    </row>
    <row r="20" spans="1:32" ht="24" customHeight="1" x14ac:dyDescent="0.15">
      <c r="A20" s="5" t="s">
        <v>59</v>
      </c>
      <c r="B20" s="9"/>
      <c r="C20" s="9"/>
      <c r="D20" s="9"/>
      <c r="E20" s="9"/>
      <c r="F20" s="9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343"/>
      <c r="AB20" s="343"/>
      <c r="AC20" s="343"/>
      <c r="AD20" s="343"/>
      <c r="AE20" s="343"/>
    </row>
    <row r="21" spans="1:32" ht="20.100000000000001" customHeight="1" x14ac:dyDescent="0.15">
      <c r="A21" s="344" t="s">
        <v>114</v>
      </c>
      <c r="B21" s="345"/>
      <c r="C21" s="345"/>
      <c r="D21" s="345"/>
      <c r="E21" s="346"/>
      <c r="F21" s="347" t="s">
        <v>32</v>
      </c>
      <c r="G21" s="348"/>
      <c r="H21" s="348"/>
      <c r="I21" s="348"/>
      <c r="J21" s="349"/>
      <c r="K21" s="347" t="s">
        <v>52</v>
      </c>
      <c r="L21" s="348"/>
      <c r="M21" s="348"/>
      <c r="N21" s="348"/>
      <c r="O21" s="348"/>
      <c r="P21" s="349"/>
      <c r="Q21" s="347" t="s">
        <v>11</v>
      </c>
      <c r="R21" s="348"/>
      <c r="S21" s="348"/>
      <c r="T21" s="348"/>
      <c r="U21" s="349"/>
      <c r="V21" s="350" t="s">
        <v>117</v>
      </c>
      <c r="W21" s="351"/>
      <c r="X21" s="351"/>
      <c r="Y21" s="352"/>
      <c r="Z21" s="347" t="s">
        <v>63</v>
      </c>
      <c r="AA21" s="348"/>
      <c r="AB21" s="348"/>
      <c r="AC21" s="348"/>
      <c r="AD21" s="348"/>
      <c r="AE21" s="353"/>
    </row>
    <row r="22" spans="1:32" ht="24" customHeight="1" x14ac:dyDescent="0.15">
      <c r="A22" s="365"/>
      <c r="B22" s="366"/>
      <c r="C22" s="366"/>
      <c r="D22" s="366"/>
      <c r="E22" s="367"/>
      <c r="F22" s="368"/>
      <c r="G22" s="369"/>
      <c r="H22" s="369"/>
      <c r="I22" s="369"/>
      <c r="J22" s="17" t="s">
        <v>116</v>
      </c>
      <c r="K22" s="368"/>
      <c r="L22" s="369"/>
      <c r="M22" s="369"/>
      <c r="N22" s="369"/>
      <c r="O22" s="370" t="s">
        <v>115</v>
      </c>
      <c r="P22" s="371"/>
      <c r="Q22" s="368"/>
      <c r="R22" s="369"/>
      <c r="S22" s="369"/>
      <c r="T22" s="370" t="s">
        <v>116</v>
      </c>
      <c r="U22" s="371"/>
      <c r="V22" s="372" t="str">
        <f>IFERROR(K22/(F22/100)^2,"")</f>
        <v/>
      </c>
      <c r="W22" s="373"/>
      <c r="X22" s="373"/>
      <c r="Y22" s="374"/>
      <c r="Z22" s="51"/>
      <c r="AA22" s="375"/>
      <c r="AB22" s="375"/>
      <c r="AC22" s="23" t="s">
        <v>72</v>
      </c>
      <c r="AD22" s="60"/>
      <c r="AE22" s="64" t="s">
        <v>118</v>
      </c>
    </row>
    <row r="23" spans="1:32" ht="12" customHeight="1" x14ac:dyDescent="0.15">
      <c r="A23" s="6"/>
      <c r="B23" s="10"/>
      <c r="C23" s="10"/>
      <c r="D23" s="10"/>
      <c r="E23" s="10"/>
      <c r="F23" s="13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25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65"/>
    </row>
    <row r="24" spans="1:32" ht="23.25" customHeight="1" x14ac:dyDescent="0.15">
      <c r="A24" s="5" t="s">
        <v>15</v>
      </c>
      <c r="B24" s="5"/>
      <c r="C24" s="5"/>
      <c r="D24" s="5"/>
      <c r="E24" s="5"/>
      <c r="F24" s="5"/>
      <c r="G24" s="5"/>
      <c r="H24" s="5"/>
      <c r="I24" s="5"/>
      <c r="J24" s="5"/>
      <c r="K24" s="376" t="s">
        <v>13</v>
      </c>
      <c r="L24" s="377"/>
      <c r="M24" s="377"/>
      <c r="N24" s="377"/>
      <c r="O24" s="377"/>
      <c r="P24" s="378"/>
      <c r="Q24" s="26"/>
      <c r="R24" s="32" t="str">
        <f>IF(AND(ISNUMBER(A22),ISNUMBER(F25),A22=F25),"☑","□")</f>
        <v>□</v>
      </c>
      <c r="S24" s="35" t="s">
        <v>105</v>
      </c>
      <c r="T24" s="35"/>
      <c r="U24" s="35"/>
      <c r="V24" s="35"/>
      <c r="W24" s="35"/>
      <c r="X24" s="49" t="str">
        <f>IF(AND(F25&gt;A22,F25&lt;=A22+7),"☑","□")</f>
        <v>□</v>
      </c>
      <c r="Y24" s="35" t="s">
        <v>107</v>
      </c>
      <c r="Z24" s="35"/>
      <c r="AA24" s="35"/>
      <c r="AB24" s="35"/>
      <c r="AC24" s="35"/>
      <c r="AD24" s="35"/>
      <c r="AE24" s="66"/>
    </row>
    <row r="25" spans="1:32" s="3" customFormat="1" ht="24" customHeight="1" x14ac:dyDescent="0.15">
      <c r="A25" s="469" t="s">
        <v>67</v>
      </c>
      <c r="B25" s="470"/>
      <c r="C25" s="470"/>
      <c r="D25" s="470"/>
      <c r="E25" s="471"/>
      <c r="F25" s="472"/>
      <c r="G25" s="473"/>
      <c r="H25" s="473"/>
      <c r="I25" s="473"/>
      <c r="J25" s="473"/>
      <c r="K25" s="473"/>
      <c r="L25" s="473"/>
      <c r="M25" s="473"/>
      <c r="N25" s="473"/>
      <c r="O25" s="473"/>
      <c r="P25" s="474"/>
      <c r="Q25" s="471" t="s">
        <v>69</v>
      </c>
      <c r="R25" s="471"/>
      <c r="S25" s="475"/>
      <c r="T25" s="475"/>
      <c r="U25" s="475"/>
      <c r="V25" s="475"/>
      <c r="W25" s="475"/>
      <c r="X25" s="354"/>
      <c r="Y25" s="355"/>
      <c r="Z25" s="356" t="s">
        <v>45</v>
      </c>
      <c r="AA25" s="356"/>
      <c r="AB25" s="356"/>
      <c r="AC25" s="356"/>
      <c r="AD25" s="356"/>
      <c r="AE25" s="357"/>
    </row>
    <row r="26" spans="1:32" s="3" customFormat="1" ht="20.100000000000001" customHeight="1" x14ac:dyDescent="0.15">
      <c r="A26" s="434" t="s">
        <v>71</v>
      </c>
      <c r="B26" s="435"/>
      <c r="C26" s="435"/>
      <c r="D26" s="435"/>
      <c r="E26" s="436"/>
      <c r="F26" s="358" t="s">
        <v>32</v>
      </c>
      <c r="G26" s="359"/>
      <c r="H26" s="359"/>
      <c r="I26" s="359"/>
      <c r="J26" s="360"/>
      <c r="K26" s="358" t="s">
        <v>52</v>
      </c>
      <c r="L26" s="359"/>
      <c r="M26" s="359"/>
      <c r="N26" s="359"/>
      <c r="O26" s="359"/>
      <c r="P26" s="360"/>
      <c r="Q26" s="358" t="s">
        <v>11</v>
      </c>
      <c r="R26" s="359"/>
      <c r="S26" s="359"/>
      <c r="T26" s="359"/>
      <c r="U26" s="360"/>
      <c r="V26" s="361" t="s">
        <v>117</v>
      </c>
      <c r="W26" s="362"/>
      <c r="X26" s="362"/>
      <c r="Y26" s="363"/>
      <c r="Z26" s="358" t="s">
        <v>63</v>
      </c>
      <c r="AA26" s="359"/>
      <c r="AB26" s="359"/>
      <c r="AC26" s="359"/>
      <c r="AD26" s="359"/>
      <c r="AE26" s="364"/>
    </row>
    <row r="27" spans="1:32" s="3" customFormat="1" ht="24" customHeight="1" x14ac:dyDescent="0.15">
      <c r="A27" s="437"/>
      <c r="B27" s="438"/>
      <c r="C27" s="438"/>
      <c r="D27" s="438"/>
      <c r="E27" s="439"/>
      <c r="F27" s="368"/>
      <c r="G27" s="369"/>
      <c r="H27" s="369"/>
      <c r="I27" s="369"/>
      <c r="J27" s="17" t="s">
        <v>116</v>
      </c>
      <c r="K27" s="421"/>
      <c r="L27" s="375"/>
      <c r="M27" s="375"/>
      <c r="N27" s="375"/>
      <c r="O27" s="370" t="s">
        <v>115</v>
      </c>
      <c r="P27" s="371"/>
      <c r="Q27" s="421"/>
      <c r="R27" s="375"/>
      <c r="S27" s="375"/>
      <c r="T27" s="370" t="s">
        <v>116</v>
      </c>
      <c r="U27" s="371"/>
      <c r="V27" s="372" t="str">
        <f>IFERROR(K27/(F27/100)^2,"")</f>
        <v/>
      </c>
      <c r="W27" s="373"/>
      <c r="X27" s="373"/>
      <c r="Y27" s="374"/>
      <c r="Z27" s="462"/>
      <c r="AA27" s="463"/>
      <c r="AB27" s="463"/>
      <c r="AC27" s="23" t="s">
        <v>72</v>
      </c>
      <c r="AD27" s="60"/>
      <c r="AE27" s="64" t="s">
        <v>118</v>
      </c>
    </row>
    <row r="28" spans="1:32" s="3" customFormat="1" ht="24" customHeight="1" x14ac:dyDescent="0.15">
      <c r="A28" s="464" t="s">
        <v>74</v>
      </c>
      <c r="B28" s="465"/>
      <c r="C28" s="465"/>
      <c r="D28" s="465"/>
      <c r="E28" s="465"/>
      <c r="F28" s="465"/>
      <c r="G28" s="465"/>
      <c r="H28" s="466"/>
      <c r="I28" s="15"/>
      <c r="J28" s="18" t="s">
        <v>75</v>
      </c>
      <c r="K28" s="467" t="s">
        <v>119</v>
      </c>
      <c r="L28" s="467"/>
      <c r="M28" s="467"/>
      <c r="N28" s="22"/>
      <c r="O28" s="18" t="s">
        <v>75</v>
      </c>
      <c r="P28" s="468" t="s">
        <v>91</v>
      </c>
      <c r="Q28" s="468"/>
      <c r="R28" s="468"/>
      <c r="S28" s="36" t="s">
        <v>75</v>
      </c>
      <c r="T28" s="41" t="s">
        <v>121</v>
      </c>
      <c r="U28" s="44"/>
      <c r="V28" s="22"/>
      <c r="W28" s="36" t="s">
        <v>75</v>
      </c>
      <c r="X28" s="468" t="s">
        <v>22</v>
      </c>
      <c r="Y28" s="468"/>
      <c r="Z28" s="36" t="s">
        <v>75</v>
      </c>
      <c r="AA28" s="468" t="s">
        <v>106</v>
      </c>
      <c r="AB28" s="468"/>
      <c r="AC28" s="22"/>
      <c r="AD28" s="22"/>
      <c r="AE28" s="67"/>
    </row>
    <row r="29" spans="1:32" ht="18" customHeight="1" x14ac:dyDescent="0.15">
      <c r="A29" s="456" t="s">
        <v>76</v>
      </c>
      <c r="B29" s="408" t="s">
        <v>83</v>
      </c>
      <c r="C29" s="409"/>
      <c r="D29" s="409"/>
      <c r="E29" s="409"/>
      <c r="F29" s="409"/>
      <c r="G29" s="409"/>
      <c r="H29" s="409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37"/>
      <c r="T29" s="459" t="s">
        <v>70</v>
      </c>
      <c r="U29" s="45" t="s">
        <v>75</v>
      </c>
      <c r="V29" s="380" t="s">
        <v>123</v>
      </c>
      <c r="W29" s="380"/>
      <c r="X29" s="380"/>
      <c r="Y29" s="16"/>
      <c r="Z29" s="16"/>
      <c r="AA29" s="16"/>
      <c r="AB29" s="16"/>
      <c r="AC29" s="16"/>
      <c r="AD29" s="16"/>
      <c r="AE29" s="37"/>
    </row>
    <row r="30" spans="1:32" ht="18" customHeight="1" x14ac:dyDescent="0.15">
      <c r="A30" s="457"/>
      <c r="B30" s="440"/>
      <c r="C30" s="441"/>
      <c r="D30" s="441"/>
      <c r="E30" s="441"/>
      <c r="F30" s="441"/>
      <c r="G30" s="441"/>
      <c r="H30" s="441"/>
      <c r="I30" s="441"/>
      <c r="J30" s="441"/>
      <c r="K30" s="441"/>
      <c r="L30" s="441"/>
      <c r="M30" s="441"/>
      <c r="N30" s="441"/>
      <c r="O30" s="441"/>
      <c r="P30" s="441"/>
      <c r="Q30" s="441"/>
      <c r="R30" s="441"/>
      <c r="S30" s="442"/>
      <c r="T30" s="460"/>
      <c r="U30" s="443"/>
      <c r="V30" s="441"/>
      <c r="W30" s="441"/>
      <c r="X30" s="441"/>
      <c r="Y30" s="441"/>
      <c r="Z30" s="441"/>
      <c r="AA30" s="441"/>
      <c r="AB30" s="441"/>
      <c r="AC30" s="441"/>
      <c r="AD30" s="441"/>
      <c r="AE30" s="442"/>
    </row>
    <row r="31" spans="1:32" ht="18" customHeight="1" x14ac:dyDescent="0.15">
      <c r="A31" s="457"/>
      <c r="B31" s="440"/>
      <c r="C31" s="441"/>
      <c r="D31" s="441"/>
      <c r="E31" s="441"/>
      <c r="F31" s="441"/>
      <c r="G31" s="441"/>
      <c r="H31" s="441"/>
      <c r="I31" s="441"/>
      <c r="J31" s="441"/>
      <c r="K31" s="441"/>
      <c r="L31" s="441"/>
      <c r="M31" s="441"/>
      <c r="N31" s="441"/>
      <c r="O31" s="441"/>
      <c r="P31" s="441"/>
      <c r="Q31" s="441"/>
      <c r="R31" s="441"/>
      <c r="S31" s="442"/>
      <c r="T31" s="460"/>
      <c r="U31" s="443"/>
      <c r="V31" s="441"/>
      <c r="W31" s="441"/>
      <c r="X31" s="441"/>
      <c r="Y31" s="441"/>
      <c r="Z31" s="441"/>
      <c r="AA31" s="441"/>
      <c r="AB31" s="441"/>
      <c r="AC31" s="441"/>
      <c r="AD31" s="441"/>
      <c r="AE31" s="442"/>
    </row>
    <row r="32" spans="1:32" ht="18" customHeight="1" x14ac:dyDescent="0.15">
      <c r="A32" s="457"/>
      <c r="B32" s="440"/>
      <c r="C32" s="441"/>
      <c r="D32" s="441"/>
      <c r="E32" s="441"/>
      <c r="F32" s="441"/>
      <c r="G32" s="441"/>
      <c r="H32" s="441"/>
      <c r="I32" s="441"/>
      <c r="J32" s="441"/>
      <c r="K32" s="441"/>
      <c r="L32" s="441"/>
      <c r="M32" s="441"/>
      <c r="N32" s="441"/>
      <c r="O32" s="441"/>
      <c r="P32" s="441"/>
      <c r="Q32" s="441"/>
      <c r="R32" s="441"/>
      <c r="S32" s="442"/>
      <c r="T32" s="460"/>
      <c r="U32" s="46" t="s">
        <v>75</v>
      </c>
      <c r="V32" s="410" t="s">
        <v>12</v>
      </c>
      <c r="W32" s="410"/>
      <c r="X32" s="410"/>
      <c r="Y32" s="11"/>
      <c r="Z32" s="11"/>
      <c r="AA32" s="11"/>
      <c r="AB32" s="11"/>
      <c r="AC32" s="11"/>
      <c r="AD32" s="11"/>
      <c r="AE32" s="38"/>
    </row>
    <row r="33" spans="1:35" ht="18" customHeight="1" x14ac:dyDescent="0.15">
      <c r="A33" s="457"/>
      <c r="B33" s="411" t="s">
        <v>124</v>
      </c>
      <c r="C33" s="412"/>
      <c r="D33" s="412"/>
      <c r="E33" s="412"/>
      <c r="F33" s="412"/>
      <c r="G33" s="412"/>
      <c r="H33" s="412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38"/>
      <c r="T33" s="460"/>
      <c r="U33" s="444"/>
      <c r="V33" s="445"/>
      <c r="W33" s="445"/>
      <c r="X33" s="445"/>
      <c r="Y33" s="445"/>
      <c r="Z33" s="445"/>
      <c r="AA33" s="445"/>
      <c r="AB33" s="445"/>
      <c r="AC33" s="445"/>
      <c r="AD33" s="445"/>
      <c r="AE33" s="446"/>
    </row>
    <row r="34" spans="1:35" ht="18" customHeight="1" x14ac:dyDescent="0.15">
      <c r="A34" s="457"/>
      <c r="B34" s="440"/>
      <c r="C34" s="441"/>
      <c r="D34" s="441"/>
      <c r="E34" s="441"/>
      <c r="F34" s="441"/>
      <c r="G34" s="441"/>
      <c r="H34" s="441"/>
      <c r="I34" s="441"/>
      <c r="J34" s="441"/>
      <c r="K34" s="441"/>
      <c r="L34" s="441"/>
      <c r="M34" s="441"/>
      <c r="N34" s="441"/>
      <c r="O34" s="441"/>
      <c r="P34" s="441"/>
      <c r="Q34" s="441"/>
      <c r="R34" s="441"/>
      <c r="S34" s="442"/>
      <c r="T34" s="460"/>
      <c r="U34" s="444"/>
      <c r="V34" s="445"/>
      <c r="W34" s="445"/>
      <c r="X34" s="445"/>
      <c r="Y34" s="445"/>
      <c r="Z34" s="445"/>
      <c r="AA34" s="445"/>
      <c r="AB34" s="445"/>
      <c r="AC34" s="445"/>
      <c r="AD34" s="445"/>
      <c r="AE34" s="446"/>
    </row>
    <row r="35" spans="1:35" ht="18" customHeight="1" x14ac:dyDescent="0.15">
      <c r="A35" s="457"/>
      <c r="B35" s="440"/>
      <c r="C35" s="441"/>
      <c r="D35" s="441"/>
      <c r="E35" s="441"/>
      <c r="F35" s="441"/>
      <c r="G35" s="441"/>
      <c r="H35" s="441"/>
      <c r="I35" s="441"/>
      <c r="J35" s="441"/>
      <c r="K35" s="441"/>
      <c r="L35" s="441"/>
      <c r="M35" s="441"/>
      <c r="N35" s="441"/>
      <c r="O35" s="441"/>
      <c r="P35" s="441"/>
      <c r="Q35" s="441"/>
      <c r="R35" s="441"/>
      <c r="S35" s="442"/>
      <c r="T35" s="460"/>
      <c r="U35" s="46" t="s">
        <v>75</v>
      </c>
      <c r="V35" s="410" t="s">
        <v>97</v>
      </c>
      <c r="W35" s="410"/>
      <c r="X35" s="410"/>
      <c r="Y35" s="410"/>
      <c r="Z35" s="11"/>
      <c r="AA35" s="11"/>
      <c r="AB35" s="11"/>
      <c r="AC35" s="11"/>
      <c r="AD35" s="11"/>
      <c r="AE35" s="38"/>
    </row>
    <row r="36" spans="1:35" ht="18" customHeight="1" x14ac:dyDescent="0.15">
      <c r="A36" s="457"/>
      <c r="B36" s="440"/>
      <c r="C36" s="441"/>
      <c r="D36" s="441"/>
      <c r="E36" s="441"/>
      <c r="F36" s="441"/>
      <c r="G36" s="441"/>
      <c r="H36" s="441"/>
      <c r="I36" s="441"/>
      <c r="J36" s="441"/>
      <c r="K36" s="441"/>
      <c r="L36" s="441"/>
      <c r="M36" s="441"/>
      <c r="N36" s="441"/>
      <c r="O36" s="441"/>
      <c r="P36" s="441"/>
      <c r="Q36" s="441"/>
      <c r="R36" s="441"/>
      <c r="S36" s="442"/>
      <c r="T36" s="460"/>
      <c r="U36" s="443"/>
      <c r="V36" s="441"/>
      <c r="W36" s="441"/>
      <c r="X36" s="441"/>
      <c r="Y36" s="441"/>
      <c r="Z36" s="441"/>
      <c r="AA36" s="441"/>
      <c r="AB36" s="441"/>
      <c r="AC36" s="441"/>
      <c r="AD36" s="441"/>
      <c r="AE36" s="442"/>
    </row>
    <row r="37" spans="1:35" ht="18" customHeight="1" x14ac:dyDescent="0.15">
      <c r="A37" s="457"/>
      <c r="B37" s="413" t="s">
        <v>64</v>
      </c>
      <c r="C37" s="414"/>
      <c r="D37" s="414"/>
      <c r="E37" s="414"/>
      <c r="F37" s="414"/>
      <c r="G37" s="414"/>
      <c r="H37" s="414"/>
      <c r="I37" s="414"/>
      <c r="J37" s="19"/>
      <c r="K37" s="19"/>
      <c r="L37" s="19"/>
      <c r="M37" s="19"/>
      <c r="N37" s="19"/>
      <c r="O37" s="19"/>
      <c r="P37" s="19"/>
      <c r="Q37" s="19"/>
      <c r="R37" s="19"/>
      <c r="S37" s="38"/>
      <c r="T37" s="460"/>
      <c r="U37" s="443"/>
      <c r="V37" s="441"/>
      <c r="W37" s="441"/>
      <c r="X37" s="441"/>
      <c r="Y37" s="441"/>
      <c r="Z37" s="441"/>
      <c r="AA37" s="441"/>
      <c r="AB37" s="441"/>
      <c r="AC37" s="441"/>
      <c r="AD37" s="441"/>
      <c r="AE37" s="442"/>
    </row>
    <row r="38" spans="1:35" ht="18" customHeight="1" x14ac:dyDescent="0.15">
      <c r="A38" s="457"/>
      <c r="B38" s="440"/>
      <c r="C38" s="441"/>
      <c r="D38" s="441"/>
      <c r="E38" s="441"/>
      <c r="F38" s="441"/>
      <c r="G38" s="441"/>
      <c r="H38" s="441"/>
      <c r="I38" s="441"/>
      <c r="J38" s="441"/>
      <c r="K38" s="441"/>
      <c r="L38" s="441"/>
      <c r="M38" s="441"/>
      <c r="N38" s="441"/>
      <c r="O38" s="441"/>
      <c r="P38" s="441"/>
      <c r="Q38" s="441"/>
      <c r="R38" s="441"/>
      <c r="S38" s="442"/>
      <c r="T38" s="460"/>
      <c r="U38" s="46" t="s">
        <v>75</v>
      </c>
      <c r="V38" s="410" t="s">
        <v>90</v>
      </c>
      <c r="W38" s="410"/>
      <c r="X38" s="410"/>
      <c r="Y38" s="19"/>
      <c r="Z38" s="19"/>
      <c r="AA38" s="19"/>
      <c r="AB38" s="19"/>
      <c r="AC38" s="19"/>
      <c r="AD38" s="19"/>
      <c r="AE38" s="38"/>
    </row>
    <row r="39" spans="1:35" ht="18" customHeight="1" x14ac:dyDescent="0.15">
      <c r="A39" s="457"/>
      <c r="B39" s="440"/>
      <c r="C39" s="441"/>
      <c r="D39" s="441"/>
      <c r="E39" s="441"/>
      <c r="F39" s="441"/>
      <c r="G39" s="441"/>
      <c r="H39" s="441"/>
      <c r="I39" s="441"/>
      <c r="J39" s="441"/>
      <c r="K39" s="441"/>
      <c r="L39" s="441"/>
      <c r="M39" s="441"/>
      <c r="N39" s="441"/>
      <c r="O39" s="441"/>
      <c r="P39" s="441"/>
      <c r="Q39" s="441"/>
      <c r="R39" s="441"/>
      <c r="S39" s="442"/>
      <c r="T39" s="460"/>
      <c r="U39" s="443"/>
      <c r="V39" s="441"/>
      <c r="W39" s="441"/>
      <c r="X39" s="441"/>
      <c r="Y39" s="441"/>
      <c r="Z39" s="441"/>
      <c r="AA39" s="441"/>
      <c r="AB39" s="441"/>
      <c r="AC39" s="441"/>
      <c r="AD39" s="441"/>
      <c r="AE39" s="442"/>
    </row>
    <row r="40" spans="1:35" ht="18" customHeight="1" x14ac:dyDescent="0.15">
      <c r="A40" s="458"/>
      <c r="B40" s="447"/>
      <c r="C40" s="448"/>
      <c r="D40" s="448"/>
      <c r="E40" s="448"/>
      <c r="F40" s="448"/>
      <c r="G40" s="448"/>
      <c r="H40" s="448"/>
      <c r="I40" s="448"/>
      <c r="J40" s="448"/>
      <c r="K40" s="448"/>
      <c r="L40" s="448"/>
      <c r="M40" s="448"/>
      <c r="N40" s="448"/>
      <c r="O40" s="448"/>
      <c r="P40" s="448"/>
      <c r="Q40" s="448"/>
      <c r="R40" s="448"/>
      <c r="S40" s="449"/>
      <c r="T40" s="461"/>
      <c r="U40" s="450"/>
      <c r="V40" s="448"/>
      <c r="W40" s="448"/>
      <c r="X40" s="448"/>
      <c r="Y40" s="448"/>
      <c r="Z40" s="448"/>
      <c r="AA40" s="448"/>
      <c r="AB40" s="448"/>
      <c r="AC40" s="448"/>
      <c r="AD40" s="448"/>
      <c r="AE40" s="449"/>
    </row>
    <row r="41" spans="1:35" ht="6.75" customHeight="1" x14ac:dyDescent="0.15">
      <c r="A41" s="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27"/>
      <c r="R41" s="27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I41" s="74"/>
    </row>
    <row r="42" spans="1:35" ht="27.75" customHeight="1" x14ac:dyDescent="0.15">
      <c r="A42" s="415" t="s">
        <v>78</v>
      </c>
      <c r="B42" s="416"/>
      <c r="C42" s="416"/>
      <c r="D42" s="416"/>
      <c r="E42" s="416"/>
      <c r="F42" s="416"/>
      <c r="G42" s="416"/>
      <c r="H42" s="416"/>
      <c r="I42" s="417"/>
      <c r="J42" s="418"/>
      <c r="K42" s="419"/>
      <c r="L42" s="419"/>
      <c r="M42" s="419"/>
      <c r="N42" s="419"/>
      <c r="O42" s="419"/>
      <c r="P42" s="419"/>
      <c r="Q42" s="419"/>
      <c r="R42" s="419"/>
      <c r="S42" s="419"/>
      <c r="T42" s="42" t="s">
        <v>120</v>
      </c>
      <c r="U42" s="47"/>
      <c r="V42" s="48" t="s">
        <v>89</v>
      </c>
      <c r="W42" s="420"/>
      <c r="X42" s="420"/>
      <c r="Y42" s="420"/>
      <c r="Z42" s="420"/>
      <c r="AA42" s="48" t="s">
        <v>122</v>
      </c>
      <c r="AB42" s="52"/>
      <c r="AC42" s="56"/>
      <c r="AD42" s="56"/>
      <c r="AE42" s="68"/>
    </row>
    <row r="43" spans="1:35" ht="7.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5" ht="15" customHeight="1" x14ac:dyDescent="0.15">
      <c r="A44" s="379" t="s">
        <v>37</v>
      </c>
      <c r="B44" s="380"/>
      <c r="C44" s="380"/>
      <c r="D44" s="380"/>
      <c r="E44" s="380"/>
      <c r="F44" s="380"/>
      <c r="G44" s="380"/>
      <c r="H44" s="380"/>
      <c r="I44" s="380"/>
      <c r="J44" s="380"/>
      <c r="K44" s="380"/>
      <c r="L44" s="380"/>
      <c r="M44" s="380"/>
      <c r="N44" s="380"/>
      <c r="O44" s="380"/>
      <c r="P44" s="380"/>
      <c r="Q44" s="380"/>
      <c r="R44" s="380"/>
      <c r="S44" s="380"/>
      <c r="T44" s="380"/>
      <c r="U44" s="380"/>
      <c r="V44" s="380"/>
      <c r="W44" s="380"/>
      <c r="X44" s="380"/>
      <c r="Y44" s="380"/>
      <c r="Z44" s="380"/>
      <c r="AA44" s="380"/>
      <c r="AB44" s="380"/>
      <c r="AC44" s="380"/>
      <c r="AD44" s="380"/>
      <c r="AE44" s="381"/>
    </row>
    <row r="45" spans="1:35" ht="48" customHeight="1" x14ac:dyDescent="0.15">
      <c r="A45" s="382"/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  <c r="AA45" s="383"/>
      <c r="AB45" s="383"/>
      <c r="AC45" s="383"/>
      <c r="AD45" s="383"/>
      <c r="AE45" s="384"/>
    </row>
  </sheetData>
  <mergeCells count="128">
    <mergeCell ref="AG11:AM13"/>
    <mergeCell ref="B14:D18"/>
    <mergeCell ref="A26:E27"/>
    <mergeCell ref="B30:S32"/>
    <mergeCell ref="U30:AE31"/>
    <mergeCell ref="U33:AE34"/>
    <mergeCell ref="B34:S36"/>
    <mergeCell ref="U36:AE37"/>
    <mergeCell ref="B38:S40"/>
    <mergeCell ref="U39:AE40"/>
    <mergeCell ref="A11:A18"/>
    <mergeCell ref="S11:S17"/>
    <mergeCell ref="A29:A40"/>
    <mergeCell ref="T29:T40"/>
    <mergeCell ref="V27:Y27"/>
    <mergeCell ref="Z27:AB27"/>
    <mergeCell ref="A28:H28"/>
    <mergeCell ref="K28:M28"/>
    <mergeCell ref="P28:R28"/>
    <mergeCell ref="X28:Y28"/>
    <mergeCell ref="AA28:AB28"/>
    <mergeCell ref="A25:E25"/>
    <mergeCell ref="F25:P25"/>
    <mergeCell ref="Q25:W25"/>
    <mergeCell ref="A44:AE44"/>
    <mergeCell ref="A45:AE45"/>
    <mergeCell ref="A5:D6"/>
    <mergeCell ref="E5:R6"/>
    <mergeCell ref="U5:W6"/>
    <mergeCell ref="X5:AB6"/>
    <mergeCell ref="AC5:AC6"/>
    <mergeCell ref="AD5:AD6"/>
    <mergeCell ref="AE5:AE6"/>
    <mergeCell ref="B29:H29"/>
    <mergeCell ref="V29:X29"/>
    <mergeCell ref="V32:X32"/>
    <mergeCell ref="B33:H33"/>
    <mergeCell ref="V35:Y35"/>
    <mergeCell ref="B37:I37"/>
    <mergeCell ref="V38:X38"/>
    <mergeCell ref="A42:I42"/>
    <mergeCell ref="J42:S42"/>
    <mergeCell ref="W42:Z42"/>
    <mergeCell ref="F27:I27"/>
    <mergeCell ref="K27:N27"/>
    <mergeCell ref="O27:P27"/>
    <mergeCell ref="Q27:S27"/>
    <mergeCell ref="T27:U27"/>
    <mergeCell ref="X25:Y25"/>
    <mergeCell ref="Z25:AE25"/>
    <mergeCell ref="F26:J26"/>
    <mergeCell ref="K26:P26"/>
    <mergeCell ref="Q26:U26"/>
    <mergeCell ref="V26:Y26"/>
    <mergeCell ref="Z26:AE26"/>
    <mergeCell ref="A22:E22"/>
    <mergeCell ref="F22:I22"/>
    <mergeCell ref="K22:N22"/>
    <mergeCell ref="O22:P22"/>
    <mergeCell ref="Q22:S22"/>
    <mergeCell ref="T22:U22"/>
    <mergeCell ref="V22:Y22"/>
    <mergeCell ref="AA22:AB22"/>
    <mergeCell ref="K24:P24"/>
    <mergeCell ref="E18:I18"/>
    <mergeCell ref="J18:N18"/>
    <mergeCell ref="O18:Q18"/>
    <mergeCell ref="S18:Y18"/>
    <mergeCell ref="Z18:AE18"/>
    <mergeCell ref="B19:AE19"/>
    <mergeCell ref="G20:AE20"/>
    <mergeCell ref="A21:E21"/>
    <mergeCell ref="F21:J21"/>
    <mergeCell ref="K21:P21"/>
    <mergeCell ref="Q21:U21"/>
    <mergeCell ref="V21:Y21"/>
    <mergeCell ref="Z21:AE21"/>
    <mergeCell ref="E16:I16"/>
    <mergeCell ref="J16:N16"/>
    <mergeCell ref="O16:Q16"/>
    <mergeCell ref="T16:Y16"/>
    <mergeCell ref="Z16:AB16"/>
    <mergeCell ref="E17:I17"/>
    <mergeCell ref="J17:N17"/>
    <mergeCell ref="O17:Q17"/>
    <mergeCell ref="T17:Y17"/>
    <mergeCell ref="Z17:AB17"/>
    <mergeCell ref="E14:I14"/>
    <mergeCell ref="J14:N14"/>
    <mergeCell ref="O14:Q14"/>
    <mergeCell ref="T14:Y14"/>
    <mergeCell ref="Z14:AB14"/>
    <mergeCell ref="E15:I15"/>
    <mergeCell ref="J15:N15"/>
    <mergeCell ref="O15:Q15"/>
    <mergeCell ref="T15:Y15"/>
    <mergeCell ref="Z15:AB15"/>
    <mergeCell ref="B12:I12"/>
    <mergeCell ref="J12:N12"/>
    <mergeCell ref="O12:Q12"/>
    <mergeCell ref="T12:Y12"/>
    <mergeCell ref="Z12:AB12"/>
    <mergeCell ref="B13:I13"/>
    <mergeCell ref="J13:N13"/>
    <mergeCell ref="O13:Q13"/>
    <mergeCell ref="T13:Y13"/>
    <mergeCell ref="Z13:AB13"/>
    <mergeCell ref="A8:D8"/>
    <mergeCell ref="E8:AE8"/>
    <mergeCell ref="A9:D9"/>
    <mergeCell ref="E9:AE9"/>
    <mergeCell ref="O10:AE10"/>
    <mergeCell ref="B11:I11"/>
    <mergeCell ref="J11:N11"/>
    <mergeCell ref="O11:R11"/>
    <mergeCell ref="T11:Y11"/>
    <mergeCell ref="Z11:AB11"/>
    <mergeCell ref="AC11:AD11"/>
    <mergeCell ref="AE11:AF11"/>
    <mergeCell ref="AC2:AE2"/>
    <mergeCell ref="A3:N3"/>
    <mergeCell ref="Y3:AE3"/>
    <mergeCell ref="A4:AE4"/>
    <mergeCell ref="S5:T5"/>
    <mergeCell ref="S6:T6"/>
    <mergeCell ref="A7:D7"/>
    <mergeCell ref="E7:G7"/>
    <mergeCell ref="H7:AE7"/>
  </mergeCells>
  <phoneticPr fontId="18"/>
  <dataValidations count="2">
    <dataValidation type="list" allowBlank="1" showInputMessage="1" showErrorMessage="1" sqref="S6:T6" xr:uid="{00000000-0002-0000-0000-000000000000}">
      <formula1>"男,女"</formula1>
    </dataValidation>
    <dataValidation type="list" allowBlank="1" showInputMessage="1" showErrorMessage="1" sqref="U38 U35 U32 U29 J28 O28 S28 W28 Z28" xr:uid="{00000000-0002-0000-0000-000001000000}">
      <formula1>"□,☑"</formula1>
    </dataValidation>
  </dataValidations>
  <pageMargins left="0.51181102362204722" right="0.31496062992125984" top="0.35433070866141736" bottom="0.19685039370078741" header="0.31496062992125984" footer="0.35433070866141736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AM45"/>
  <sheetViews>
    <sheetView showGridLines="0" view="pageBreakPreview" zoomScale="90" zoomScaleSheetLayoutView="90" workbookViewId="0">
      <selection activeCell="T29" sqref="T1:T1048576"/>
    </sheetView>
  </sheetViews>
  <sheetFormatPr defaultRowHeight="13.5" x14ac:dyDescent="0.15"/>
  <cols>
    <col min="1" max="1" width="4.625" style="1" customWidth="1"/>
    <col min="2" max="2" width="1.375" style="1" customWidth="1"/>
    <col min="3" max="3" width="3.25" style="1" customWidth="1"/>
    <col min="4" max="4" width="3.375" style="1" customWidth="1"/>
    <col min="5" max="5" width="2.75" style="1" customWidth="1"/>
    <col min="6" max="6" width="2.125" style="1" customWidth="1"/>
    <col min="7" max="7" width="2.625" style="1" customWidth="1"/>
    <col min="8" max="8" width="2.375" style="1" customWidth="1"/>
    <col min="9" max="9" width="6.125" style="1" customWidth="1"/>
    <col min="10" max="10" width="2.75" style="1" customWidth="1"/>
    <col min="11" max="11" width="2.375" style="1" customWidth="1"/>
    <col min="12" max="12" width="2.625" style="1" customWidth="1"/>
    <col min="13" max="13" width="1.875" style="1" customWidth="1"/>
    <col min="14" max="14" width="2.125" style="1" customWidth="1"/>
    <col min="15" max="15" width="2.5" style="1" customWidth="1"/>
    <col min="16" max="16" width="2.375" style="1" customWidth="1"/>
    <col min="17" max="17" width="2.125" style="2" customWidth="1"/>
    <col min="18" max="18" width="2.75" style="2" customWidth="1"/>
    <col min="19" max="19" width="4.25" style="1" customWidth="1"/>
    <col min="20" max="20" width="4.125" style="1" customWidth="1"/>
    <col min="21" max="21" width="2.875" style="1" customWidth="1"/>
    <col min="22" max="22" width="2" style="1" customWidth="1"/>
    <col min="23" max="23" width="2.875" style="1" customWidth="1"/>
    <col min="24" max="24" width="3.125" style="1" customWidth="1"/>
    <col min="25" max="25" width="5.625" style="1" customWidth="1"/>
    <col min="26" max="26" width="3.375" style="1" customWidth="1"/>
    <col min="27" max="27" width="2.375" style="1" customWidth="1"/>
    <col min="28" max="28" width="3.625" style="1" customWidth="1"/>
    <col min="29" max="29" width="4" style="1" customWidth="1"/>
    <col min="30" max="30" width="4.875" style="1" customWidth="1"/>
    <col min="31" max="31" width="6.125" style="1" customWidth="1"/>
    <col min="32" max="32" width="2.125" style="1" customWidth="1"/>
    <col min="33" max="33" width="9" style="1" customWidth="1"/>
    <col min="34" max="16384" width="9" style="1"/>
  </cols>
  <sheetData>
    <row r="1" spans="1:39" ht="6.75" customHeight="1" x14ac:dyDescent="0.15"/>
    <row r="2" spans="1:39" x14ac:dyDescent="0.1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89"/>
      <c r="R2" s="89"/>
      <c r="S2" s="75"/>
      <c r="T2" s="75"/>
      <c r="U2" s="75"/>
      <c r="V2" s="75"/>
      <c r="W2" s="75"/>
      <c r="X2" s="75"/>
      <c r="Y2" s="75"/>
      <c r="Z2" s="75"/>
      <c r="AA2" s="75"/>
      <c r="AB2" s="75"/>
      <c r="AC2" s="476" t="s">
        <v>7</v>
      </c>
      <c r="AD2" s="476"/>
      <c r="AE2" s="476"/>
      <c r="AF2" s="75"/>
    </row>
    <row r="3" spans="1:39" ht="21.75" customHeight="1" x14ac:dyDescent="0.15">
      <c r="A3" s="477" t="s">
        <v>10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76"/>
      <c r="P3" s="76"/>
      <c r="Q3" s="90"/>
      <c r="R3" s="90"/>
      <c r="S3" s="97"/>
      <c r="T3" s="100"/>
      <c r="U3" s="102"/>
      <c r="V3" s="102"/>
      <c r="W3" s="102"/>
      <c r="X3" s="102"/>
      <c r="Y3" s="478" t="s">
        <v>102</v>
      </c>
      <c r="Z3" s="479"/>
      <c r="AA3" s="479"/>
      <c r="AB3" s="479"/>
      <c r="AC3" s="479"/>
      <c r="AD3" s="479"/>
      <c r="AE3" s="480"/>
      <c r="AF3" s="75"/>
    </row>
    <row r="4" spans="1:39" ht="32.25" customHeight="1" x14ac:dyDescent="0.15">
      <c r="A4" s="481" t="s">
        <v>4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  <c r="S4" s="481"/>
      <c r="T4" s="481"/>
      <c r="U4" s="481"/>
      <c r="V4" s="481"/>
      <c r="W4" s="481"/>
      <c r="X4" s="481"/>
      <c r="Y4" s="481"/>
      <c r="Z4" s="481"/>
      <c r="AA4" s="481"/>
      <c r="AB4" s="481"/>
      <c r="AC4" s="481"/>
      <c r="AD4" s="481"/>
      <c r="AE4" s="481"/>
      <c r="AF4" s="75"/>
    </row>
    <row r="5" spans="1:39" ht="22.5" customHeight="1" x14ac:dyDescent="0.15">
      <c r="A5" s="596" t="s">
        <v>2</v>
      </c>
      <c r="B5" s="597"/>
      <c r="C5" s="597"/>
      <c r="D5" s="598"/>
      <c r="E5" s="602">
        <f>'(初)市提出用・実施機関保管用様式'!E5</f>
        <v>0</v>
      </c>
      <c r="F5" s="603"/>
      <c r="G5" s="603"/>
      <c r="H5" s="603"/>
      <c r="I5" s="603"/>
      <c r="J5" s="603"/>
      <c r="K5" s="603"/>
      <c r="L5" s="603"/>
      <c r="M5" s="603"/>
      <c r="N5" s="603"/>
      <c r="O5" s="603"/>
      <c r="P5" s="603"/>
      <c r="Q5" s="603"/>
      <c r="R5" s="603"/>
      <c r="S5" s="482" t="s">
        <v>80</v>
      </c>
      <c r="T5" s="483"/>
      <c r="U5" s="606" t="s">
        <v>19</v>
      </c>
      <c r="V5" s="571"/>
      <c r="W5" s="571"/>
      <c r="X5" s="609">
        <f>'(初)市提出用・実施機関保管用様式'!X5</f>
        <v>0</v>
      </c>
      <c r="Y5" s="610"/>
      <c r="Z5" s="610"/>
      <c r="AA5" s="610"/>
      <c r="AB5" s="610"/>
      <c r="AC5" s="613" t="s">
        <v>89</v>
      </c>
      <c r="AD5" s="615">
        <f>'(初)市提出用・実施機関保管用様式'!AD5</f>
        <v>0</v>
      </c>
      <c r="AE5" s="617" t="s">
        <v>1</v>
      </c>
      <c r="AF5" s="75"/>
    </row>
    <row r="6" spans="1:39" ht="18" customHeight="1" x14ac:dyDescent="0.15">
      <c r="A6" s="599"/>
      <c r="B6" s="600"/>
      <c r="C6" s="600"/>
      <c r="D6" s="601"/>
      <c r="E6" s="604"/>
      <c r="F6" s="605"/>
      <c r="G6" s="605"/>
      <c r="H6" s="605"/>
      <c r="I6" s="605"/>
      <c r="J6" s="605"/>
      <c r="K6" s="605"/>
      <c r="L6" s="605"/>
      <c r="M6" s="605"/>
      <c r="N6" s="605"/>
      <c r="O6" s="605"/>
      <c r="P6" s="605"/>
      <c r="Q6" s="605"/>
      <c r="R6" s="605"/>
      <c r="S6" s="484">
        <f>'(初)市提出用・実施機関保管用様式'!S6</f>
        <v>0</v>
      </c>
      <c r="T6" s="485"/>
      <c r="U6" s="607"/>
      <c r="V6" s="608"/>
      <c r="W6" s="608"/>
      <c r="X6" s="611"/>
      <c r="Y6" s="612"/>
      <c r="Z6" s="612"/>
      <c r="AA6" s="612"/>
      <c r="AB6" s="612"/>
      <c r="AC6" s="614"/>
      <c r="AD6" s="616"/>
      <c r="AE6" s="618"/>
      <c r="AF6" s="75"/>
    </row>
    <row r="7" spans="1:39" ht="38.1" customHeight="1" x14ac:dyDescent="0.15">
      <c r="A7" s="486" t="s">
        <v>24</v>
      </c>
      <c r="B7" s="487"/>
      <c r="C7" s="487"/>
      <c r="D7" s="488"/>
      <c r="E7" s="489" t="s">
        <v>110</v>
      </c>
      <c r="F7" s="490"/>
      <c r="G7" s="490"/>
      <c r="H7" s="491">
        <f>'(初)市提出用・実施機関保管用様式'!H7</f>
        <v>0</v>
      </c>
      <c r="I7" s="491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1"/>
      <c r="AA7" s="491"/>
      <c r="AB7" s="491"/>
      <c r="AC7" s="491"/>
      <c r="AD7" s="491"/>
      <c r="AE7" s="492"/>
      <c r="AF7" s="75"/>
    </row>
    <row r="8" spans="1:39" ht="25.5" customHeight="1" x14ac:dyDescent="0.15">
      <c r="A8" s="486" t="s">
        <v>33</v>
      </c>
      <c r="B8" s="487"/>
      <c r="C8" s="487"/>
      <c r="D8" s="488"/>
      <c r="E8" s="493">
        <f>'(初)市提出用・実施機関保管用様式'!E8</f>
        <v>0</v>
      </c>
      <c r="F8" s="494"/>
      <c r="G8" s="494"/>
      <c r="H8" s="494"/>
      <c r="I8" s="494"/>
      <c r="J8" s="494"/>
      <c r="K8" s="494"/>
      <c r="L8" s="494"/>
      <c r="M8" s="494"/>
      <c r="N8" s="494"/>
      <c r="O8" s="494"/>
      <c r="P8" s="494"/>
      <c r="Q8" s="494"/>
      <c r="R8" s="494"/>
      <c r="S8" s="494"/>
      <c r="T8" s="494"/>
      <c r="U8" s="494"/>
      <c r="V8" s="494"/>
      <c r="W8" s="494"/>
      <c r="X8" s="494"/>
      <c r="Y8" s="494"/>
      <c r="Z8" s="494"/>
      <c r="AA8" s="494"/>
      <c r="AB8" s="494"/>
      <c r="AC8" s="494"/>
      <c r="AD8" s="494"/>
      <c r="AE8" s="495"/>
      <c r="AF8" s="75"/>
    </row>
    <row r="9" spans="1:39" ht="26.25" customHeight="1" x14ac:dyDescent="0.15">
      <c r="A9" s="496" t="s">
        <v>3</v>
      </c>
      <c r="B9" s="497"/>
      <c r="C9" s="497"/>
      <c r="D9" s="498"/>
      <c r="E9" s="499">
        <f>'(初)市提出用・実施機関保管用様式'!E9</f>
        <v>0</v>
      </c>
      <c r="F9" s="500"/>
      <c r="G9" s="500"/>
      <c r="H9" s="500"/>
      <c r="I9" s="500"/>
      <c r="J9" s="500"/>
      <c r="K9" s="500"/>
      <c r="L9" s="500"/>
      <c r="M9" s="500"/>
      <c r="N9" s="500"/>
      <c r="O9" s="500"/>
      <c r="P9" s="500"/>
      <c r="Q9" s="500"/>
      <c r="R9" s="500"/>
      <c r="S9" s="500"/>
      <c r="T9" s="500"/>
      <c r="U9" s="500"/>
      <c r="V9" s="500"/>
      <c r="W9" s="500"/>
      <c r="X9" s="500"/>
      <c r="Y9" s="500"/>
      <c r="Z9" s="500"/>
      <c r="AA9" s="500"/>
      <c r="AB9" s="500"/>
      <c r="AC9" s="500"/>
      <c r="AD9" s="500"/>
      <c r="AE9" s="501"/>
      <c r="AF9" s="119"/>
      <c r="AG9" s="69"/>
      <c r="AH9" s="69"/>
      <c r="AI9" s="69"/>
    </row>
    <row r="10" spans="1:39" ht="28.5" customHeight="1" x14ac:dyDescent="0.15">
      <c r="A10" s="77" t="s">
        <v>27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502"/>
      <c r="P10" s="502"/>
      <c r="Q10" s="502"/>
      <c r="R10" s="502"/>
      <c r="S10" s="503"/>
      <c r="T10" s="503"/>
      <c r="U10" s="503"/>
      <c r="V10" s="503"/>
      <c r="W10" s="503"/>
      <c r="X10" s="503"/>
      <c r="Y10" s="503"/>
      <c r="Z10" s="503"/>
      <c r="AA10" s="503"/>
      <c r="AB10" s="503"/>
      <c r="AC10" s="503"/>
      <c r="AD10" s="502"/>
      <c r="AE10" s="502"/>
      <c r="AF10" s="75"/>
    </row>
    <row r="11" spans="1:39" ht="18.75" customHeight="1" x14ac:dyDescent="0.15">
      <c r="A11" s="651" t="s">
        <v>39</v>
      </c>
      <c r="B11" s="504" t="s">
        <v>29</v>
      </c>
      <c r="C11" s="505"/>
      <c r="D11" s="505"/>
      <c r="E11" s="505"/>
      <c r="F11" s="505"/>
      <c r="G11" s="505"/>
      <c r="H11" s="505"/>
      <c r="I11" s="506"/>
      <c r="J11" s="504" t="s">
        <v>40</v>
      </c>
      <c r="K11" s="505"/>
      <c r="L11" s="505"/>
      <c r="M11" s="505"/>
      <c r="N11" s="506"/>
      <c r="O11" s="507" t="s">
        <v>28</v>
      </c>
      <c r="P11" s="508"/>
      <c r="Q11" s="508"/>
      <c r="R11" s="509"/>
      <c r="S11" s="652" t="s">
        <v>41</v>
      </c>
      <c r="T11" s="510" t="s">
        <v>29</v>
      </c>
      <c r="U11" s="511"/>
      <c r="V11" s="511"/>
      <c r="W11" s="511"/>
      <c r="X11" s="511"/>
      <c r="Y11" s="512"/>
      <c r="Z11" s="504" t="s">
        <v>40</v>
      </c>
      <c r="AA11" s="505"/>
      <c r="AB11" s="506"/>
      <c r="AC11" s="507" t="s">
        <v>44</v>
      </c>
      <c r="AD11" s="509"/>
      <c r="AE11" s="504" t="s">
        <v>28</v>
      </c>
      <c r="AF11" s="513"/>
      <c r="AG11" s="422"/>
      <c r="AH11" s="423"/>
      <c r="AI11" s="423"/>
      <c r="AJ11" s="423"/>
      <c r="AK11" s="423"/>
      <c r="AL11" s="423"/>
      <c r="AM11" s="423"/>
    </row>
    <row r="12" spans="1:39" ht="21" customHeight="1" x14ac:dyDescent="0.15">
      <c r="A12" s="460"/>
      <c r="B12" s="514" t="s">
        <v>43</v>
      </c>
      <c r="C12" s="515"/>
      <c r="D12" s="515"/>
      <c r="E12" s="515"/>
      <c r="F12" s="515"/>
      <c r="G12" s="515"/>
      <c r="H12" s="515"/>
      <c r="I12" s="516"/>
      <c r="J12" s="517" t="s">
        <v>48</v>
      </c>
      <c r="K12" s="518"/>
      <c r="L12" s="518"/>
      <c r="M12" s="518"/>
      <c r="N12" s="519"/>
      <c r="O12" s="520">
        <f>'(初)市提出用・実施機関保管用様式'!O12</f>
        <v>0</v>
      </c>
      <c r="P12" s="521"/>
      <c r="Q12" s="521"/>
      <c r="R12" s="92" t="s">
        <v>5</v>
      </c>
      <c r="S12" s="653"/>
      <c r="T12" s="522" t="s">
        <v>0</v>
      </c>
      <c r="U12" s="522"/>
      <c r="V12" s="522"/>
      <c r="W12" s="522"/>
      <c r="X12" s="522"/>
      <c r="Y12" s="522"/>
      <c r="Z12" s="523" t="s">
        <v>125</v>
      </c>
      <c r="AA12" s="524"/>
      <c r="AB12" s="525"/>
      <c r="AC12" s="105">
        <f>'(初)市提出用・実施機関保管用様式'!AC12</f>
        <v>0</v>
      </c>
      <c r="AD12" s="109" t="s">
        <v>96</v>
      </c>
      <c r="AE12" s="113" t="str" cm="1">
        <f t="array" ref="AE12">_xlfn.ANCHORARRAY('(初)市提出用・実施機関保管用様式'!AE12)</f>
        <v/>
      </c>
      <c r="AF12" s="120" t="s">
        <v>5</v>
      </c>
      <c r="AG12" s="422"/>
      <c r="AH12" s="423"/>
      <c r="AI12" s="423"/>
      <c r="AJ12" s="423"/>
      <c r="AK12" s="423"/>
      <c r="AL12" s="423"/>
      <c r="AM12" s="423"/>
    </row>
    <row r="13" spans="1:39" ht="22.5" customHeight="1" x14ac:dyDescent="0.15">
      <c r="A13" s="460"/>
      <c r="B13" s="526" t="s">
        <v>104</v>
      </c>
      <c r="C13" s="527"/>
      <c r="D13" s="527"/>
      <c r="E13" s="527"/>
      <c r="F13" s="527"/>
      <c r="G13" s="527"/>
      <c r="H13" s="527"/>
      <c r="I13" s="528"/>
      <c r="J13" s="529" t="s">
        <v>21</v>
      </c>
      <c r="K13" s="530"/>
      <c r="L13" s="530"/>
      <c r="M13" s="530"/>
      <c r="N13" s="531"/>
      <c r="O13" s="532">
        <f>'(初)市提出用・実施機関保管用様式'!O13</f>
        <v>0</v>
      </c>
      <c r="P13" s="533"/>
      <c r="Q13" s="533"/>
      <c r="R13" s="93" t="s">
        <v>5</v>
      </c>
      <c r="S13" s="653"/>
      <c r="T13" s="534" t="s">
        <v>46</v>
      </c>
      <c r="U13" s="534"/>
      <c r="V13" s="534"/>
      <c r="W13" s="534"/>
      <c r="X13" s="534"/>
      <c r="Y13" s="534"/>
      <c r="Z13" s="535" t="s">
        <v>26</v>
      </c>
      <c r="AA13" s="536"/>
      <c r="AB13" s="537"/>
      <c r="AC13" s="106">
        <f>'(初)市提出用・実施機関保管用様式'!AC13</f>
        <v>0</v>
      </c>
      <c r="AD13" s="110" t="s">
        <v>49</v>
      </c>
      <c r="AE13" s="114" t="str" cm="1">
        <f t="array" ref="AE13">_xlfn.ANCHORARRAY('(初)市提出用・実施機関保管用様式'!AE13)</f>
        <v/>
      </c>
      <c r="AF13" s="121" t="s">
        <v>5</v>
      </c>
      <c r="AG13" s="422"/>
      <c r="AH13" s="423"/>
      <c r="AI13" s="423"/>
      <c r="AJ13" s="423"/>
      <c r="AK13" s="423"/>
      <c r="AL13" s="423"/>
      <c r="AM13" s="423"/>
    </row>
    <row r="14" spans="1:39" ht="21" customHeight="1" x14ac:dyDescent="0.15">
      <c r="A14" s="460"/>
      <c r="B14" s="625" t="s">
        <v>31</v>
      </c>
      <c r="C14" s="626"/>
      <c r="D14" s="627"/>
      <c r="E14" s="538" t="s">
        <v>9</v>
      </c>
      <c r="F14" s="539"/>
      <c r="G14" s="540"/>
      <c r="H14" s="539"/>
      <c r="I14" s="539"/>
      <c r="J14" s="541" t="s">
        <v>21</v>
      </c>
      <c r="K14" s="542"/>
      <c r="L14" s="542"/>
      <c r="M14" s="542"/>
      <c r="N14" s="543"/>
      <c r="O14" s="520">
        <f>'(初)市提出用・実施機関保管用様式'!O14</f>
        <v>0</v>
      </c>
      <c r="P14" s="521"/>
      <c r="Q14" s="521"/>
      <c r="R14" s="92" t="s">
        <v>5</v>
      </c>
      <c r="S14" s="653"/>
      <c r="T14" s="534" t="s">
        <v>20</v>
      </c>
      <c r="U14" s="534"/>
      <c r="V14" s="534"/>
      <c r="W14" s="534"/>
      <c r="X14" s="534"/>
      <c r="Y14" s="534"/>
      <c r="Z14" s="535" t="s">
        <v>85</v>
      </c>
      <c r="AA14" s="536"/>
      <c r="AB14" s="537"/>
      <c r="AC14" s="106">
        <f>'(初)市提出用・実施機関保管用様式'!AC14</f>
        <v>0</v>
      </c>
      <c r="AD14" s="110" t="s">
        <v>49</v>
      </c>
      <c r="AE14" s="114" t="str" cm="1">
        <f t="array" ref="AE14">_xlfn.ANCHORARRAY('(初)市提出用・実施機関保管用様式'!AE14)</f>
        <v/>
      </c>
      <c r="AF14" s="121" t="s">
        <v>5</v>
      </c>
    </row>
    <row r="15" spans="1:39" ht="18.75" customHeight="1" x14ac:dyDescent="0.15">
      <c r="A15" s="460"/>
      <c r="B15" s="628"/>
      <c r="C15" s="629"/>
      <c r="D15" s="630"/>
      <c r="E15" s="544" t="s">
        <v>12</v>
      </c>
      <c r="F15" s="545"/>
      <c r="G15" s="545"/>
      <c r="H15" s="545"/>
      <c r="I15" s="545"/>
      <c r="J15" s="546" t="s">
        <v>21</v>
      </c>
      <c r="K15" s="542"/>
      <c r="L15" s="542"/>
      <c r="M15" s="542"/>
      <c r="N15" s="543"/>
      <c r="O15" s="547">
        <f>'(初)市提出用・実施機関保管用様式'!O15</f>
        <v>0</v>
      </c>
      <c r="P15" s="548"/>
      <c r="Q15" s="548"/>
      <c r="R15" s="94" t="s">
        <v>5</v>
      </c>
      <c r="S15" s="653"/>
      <c r="T15" s="549" t="s">
        <v>55</v>
      </c>
      <c r="U15" s="545"/>
      <c r="V15" s="545"/>
      <c r="W15" s="545"/>
      <c r="X15" s="545"/>
      <c r="Y15" s="550"/>
      <c r="Z15" s="549" t="s">
        <v>17</v>
      </c>
      <c r="AA15" s="545"/>
      <c r="AB15" s="550"/>
      <c r="AC15" s="106">
        <f>'(初)市提出用・実施機関保管用様式'!AC15</f>
        <v>0</v>
      </c>
      <c r="AD15" s="110" t="s">
        <v>49</v>
      </c>
      <c r="AE15" s="114" t="str" cm="1">
        <f t="array" ref="AE15">_xlfn.ANCHORARRAY('(初)市提出用・実施機関保管用様式'!AE15)</f>
        <v/>
      </c>
      <c r="AF15" s="121" t="s">
        <v>5</v>
      </c>
    </row>
    <row r="16" spans="1:39" ht="20.25" customHeight="1" x14ac:dyDescent="0.15">
      <c r="A16" s="460"/>
      <c r="B16" s="628"/>
      <c r="C16" s="629"/>
      <c r="D16" s="629"/>
      <c r="E16" s="551" t="s">
        <v>56</v>
      </c>
      <c r="F16" s="542"/>
      <c r="G16" s="542"/>
      <c r="H16" s="542"/>
      <c r="I16" s="552"/>
      <c r="J16" s="542" t="s">
        <v>14</v>
      </c>
      <c r="K16" s="542"/>
      <c r="L16" s="542"/>
      <c r="M16" s="542"/>
      <c r="N16" s="543"/>
      <c r="O16" s="547">
        <f>'(初)市提出用・実施機関保管用様式'!O16</f>
        <v>0</v>
      </c>
      <c r="P16" s="548"/>
      <c r="Q16" s="548"/>
      <c r="R16" s="94" t="s">
        <v>5</v>
      </c>
      <c r="S16" s="653"/>
      <c r="T16" s="549" t="s">
        <v>8</v>
      </c>
      <c r="U16" s="545"/>
      <c r="V16" s="545"/>
      <c r="W16" s="545"/>
      <c r="X16" s="545"/>
      <c r="Y16" s="550"/>
      <c r="Z16" s="549" t="s">
        <v>23</v>
      </c>
      <c r="AA16" s="545"/>
      <c r="AB16" s="550"/>
      <c r="AC16" s="107">
        <f>'(初)市提出用・実施機関保管用様式'!AC16</f>
        <v>0</v>
      </c>
      <c r="AD16" s="110" t="s">
        <v>49</v>
      </c>
      <c r="AE16" s="114" t="str" cm="1">
        <f t="array" ref="AE16">_xlfn.ANCHORARRAY('(初)市提出用・実施機関保管用様式'!AE16)</f>
        <v/>
      </c>
      <c r="AF16" s="121" t="s">
        <v>5</v>
      </c>
    </row>
    <row r="17" spans="1:32" ht="21.75" customHeight="1" x14ac:dyDescent="0.15">
      <c r="A17" s="460"/>
      <c r="B17" s="628"/>
      <c r="C17" s="629"/>
      <c r="D17" s="631"/>
      <c r="E17" s="553" t="s">
        <v>58</v>
      </c>
      <c r="F17" s="554"/>
      <c r="G17" s="554"/>
      <c r="H17" s="554"/>
      <c r="I17" s="554"/>
      <c r="J17" s="541" t="s">
        <v>21</v>
      </c>
      <c r="K17" s="542"/>
      <c r="L17" s="542"/>
      <c r="M17" s="542"/>
      <c r="N17" s="543"/>
      <c r="O17" s="547">
        <f>'(初)市提出用・実施機関保管用様式'!O17</f>
        <v>0</v>
      </c>
      <c r="P17" s="548"/>
      <c r="Q17" s="548"/>
      <c r="R17" s="94" t="s">
        <v>5</v>
      </c>
      <c r="S17" s="654"/>
      <c r="T17" s="555" t="s">
        <v>60</v>
      </c>
      <c r="U17" s="556"/>
      <c r="V17" s="556"/>
      <c r="W17" s="556"/>
      <c r="X17" s="556"/>
      <c r="Y17" s="557"/>
      <c r="Z17" s="555" t="s">
        <v>61</v>
      </c>
      <c r="AA17" s="556"/>
      <c r="AB17" s="557"/>
      <c r="AC17" s="107">
        <f>'(初)市提出用・実施機関保管用様式'!AC17</f>
        <v>0</v>
      </c>
      <c r="AD17" s="111" t="s">
        <v>49</v>
      </c>
      <c r="AE17" s="114" t="str" cm="1">
        <f t="array" ref="AE17">_xlfn.ANCHORARRAY('(初)市提出用・実施機関保管用様式'!AE17)</f>
        <v/>
      </c>
      <c r="AF17" s="122" t="s">
        <v>5</v>
      </c>
    </row>
    <row r="18" spans="1:32" ht="23.25" customHeight="1" x14ac:dyDescent="0.15">
      <c r="A18" s="461"/>
      <c r="B18" s="632"/>
      <c r="C18" s="633"/>
      <c r="D18" s="634"/>
      <c r="E18" s="558" t="s">
        <v>35</v>
      </c>
      <c r="F18" s="559"/>
      <c r="G18" s="559"/>
      <c r="H18" s="559"/>
      <c r="I18" s="560"/>
      <c r="J18" s="561" t="s">
        <v>21</v>
      </c>
      <c r="K18" s="561"/>
      <c r="L18" s="561"/>
      <c r="M18" s="561"/>
      <c r="N18" s="562"/>
      <c r="O18" s="563">
        <f>'(初)市提出用・実施機関保管用様式'!O18</f>
        <v>0</v>
      </c>
      <c r="P18" s="564"/>
      <c r="Q18" s="564"/>
      <c r="R18" s="95" t="s">
        <v>5</v>
      </c>
      <c r="S18" s="565" t="s">
        <v>34</v>
      </c>
      <c r="T18" s="566"/>
      <c r="U18" s="566"/>
      <c r="V18" s="566"/>
      <c r="W18" s="566"/>
      <c r="X18" s="566"/>
      <c r="Y18" s="567"/>
      <c r="Z18" s="340" t="str">
        <f>IF(SUM(O12:Q18,AE12:AE17)=0,"",SUM(O12:Q18,AE12:AE17))</f>
        <v/>
      </c>
      <c r="AA18" s="341"/>
      <c r="AB18" s="341"/>
      <c r="AC18" s="341"/>
      <c r="AD18" s="341"/>
      <c r="AE18" s="341"/>
      <c r="AF18" s="123" t="s">
        <v>5</v>
      </c>
    </row>
    <row r="19" spans="1:32" ht="13.5" customHeight="1" x14ac:dyDescent="0.15">
      <c r="A19" s="75"/>
      <c r="B19" s="568" t="s">
        <v>62</v>
      </c>
      <c r="C19" s="568"/>
      <c r="D19" s="568"/>
      <c r="E19" s="568"/>
      <c r="F19" s="568"/>
      <c r="G19" s="568"/>
      <c r="H19" s="568"/>
      <c r="I19" s="568"/>
      <c r="J19" s="568"/>
      <c r="K19" s="568"/>
      <c r="L19" s="568"/>
      <c r="M19" s="568"/>
      <c r="N19" s="568"/>
      <c r="O19" s="568"/>
      <c r="P19" s="568"/>
      <c r="Q19" s="568"/>
      <c r="R19" s="568"/>
      <c r="S19" s="568"/>
      <c r="T19" s="568"/>
      <c r="U19" s="568"/>
      <c r="V19" s="568"/>
      <c r="W19" s="568"/>
      <c r="X19" s="568"/>
      <c r="Y19" s="568"/>
      <c r="Z19" s="568"/>
      <c r="AA19" s="568"/>
      <c r="AB19" s="568"/>
      <c r="AC19" s="568"/>
      <c r="AD19" s="568"/>
      <c r="AE19" s="568"/>
      <c r="AF19" s="75"/>
    </row>
    <row r="20" spans="1:32" ht="24" customHeight="1" x14ac:dyDescent="0.15">
      <c r="A20" s="77" t="s">
        <v>59</v>
      </c>
      <c r="B20" s="80"/>
      <c r="C20" s="80"/>
      <c r="D20" s="80"/>
      <c r="E20" s="80"/>
      <c r="F20" s="80"/>
      <c r="G20" s="569"/>
      <c r="H20" s="569"/>
      <c r="I20" s="569"/>
      <c r="J20" s="569"/>
      <c r="K20" s="569"/>
      <c r="L20" s="569"/>
      <c r="M20" s="569"/>
      <c r="N20" s="569"/>
      <c r="O20" s="569"/>
      <c r="P20" s="569"/>
      <c r="Q20" s="569"/>
      <c r="R20" s="569"/>
      <c r="S20" s="569"/>
      <c r="T20" s="569"/>
      <c r="U20" s="569"/>
      <c r="V20" s="569"/>
      <c r="W20" s="569"/>
      <c r="X20" s="569"/>
      <c r="Y20" s="569"/>
      <c r="Z20" s="569"/>
      <c r="AA20" s="569"/>
      <c r="AB20" s="569"/>
      <c r="AC20" s="569"/>
      <c r="AD20" s="569"/>
      <c r="AE20" s="569"/>
      <c r="AF20" s="75"/>
    </row>
    <row r="21" spans="1:32" ht="20.100000000000001" customHeight="1" x14ac:dyDescent="0.15">
      <c r="A21" s="570" t="s">
        <v>114</v>
      </c>
      <c r="B21" s="571"/>
      <c r="C21" s="571"/>
      <c r="D21" s="571"/>
      <c r="E21" s="572"/>
      <c r="F21" s="573" t="s">
        <v>32</v>
      </c>
      <c r="G21" s="574"/>
      <c r="H21" s="574"/>
      <c r="I21" s="574"/>
      <c r="J21" s="575"/>
      <c r="K21" s="573" t="s">
        <v>52</v>
      </c>
      <c r="L21" s="574"/>
      <c r="M21" s="574"/>
      <c r="N21" s="574"/>
      <c r="O21" s="574"/>
      <c r="P21" s="575"/>
      <c r="Q21" s="573" t="s">
        <v>11</v>
      </c>
      <c r="R21" s="574"/>
      <c r="S21" s="574"/>
      <c r="T21" s="574"/>
      <c r="U21" s="575"/>
      <c r="V21" s="573" t="s">
        <v>117</v>
      </c>
      <c r="W21" s="574"/>
      <c r="X21" s="574"/>
      <c r="Y21" s="575"/>
      <c r="Z21" s="573" t="s">
        <v>63</v>
      </c>
      <c r="AA21" s="574"/>
      <c r="AB21" s="574"/>
      <c r="AC21" s="574"/>
      <c r="AD21" s="574"/>
      <c r="AE21" s="576"/>
      <c r="AF21" s="75"/>
    </row>
    <row r="22" spans="1:32" ht="24" customHeight="1" x14ac:dyDescent="0.15">
      <c r="A22" s="365">
        <f>'(初)市提出用・実施機関保管用様式'!A22</f>
        <v>0</v>
      </c>
      <c r="B22" s="366"/>
      <c r="C22" s="366"/>
      <c r="D22" s="366"/>
      <c r="E22" s="367"/>
      <c r="F22" s="585">
        <f>'(初)市提出用・実施機関保管用様式'!F22</f>
        <v>0</v>
      </c>
      <c r="G22" s="586"/>
      <c r="H22" s="586"/>
      <c r="I22" s="586"/>
      <c r="J22" s="85" t="s">
        <v>116</v>
      </c>
      <c r="K22" s="585">
        <f>'(初)市提出用・実施機関保管用様式'!K22</f>
        <v>0</v>
      </c>
      <c r="L22" s="586"/>
      <c r="M22" s="586"/>
      <c r="N22" s="586"/>
      <c r="O22" s="587" t="s">
        <v>115</v>
      </c>
      <c r="P22" s="588"/>
      <c r="Q22" s="585">
        <f>'(初)市提出用・実施機関保管用様式'!Q22</f>
        <v>0</v>
      </c>
      <c r="R22" s="586"/>
      <c r="S22" s="586"/>
      <c r="T22" s="587" t="s">
        <v>116</v>
      </c>
      <c r="U22" s="588"/>
      <c r="V22" s="589" t="str">
        <f>'(初)市提出用・実施機関保管用様式'!V22</f>
        <v/>
      </c>
      <c r="W22" s="590"/>
      <c r="X22" s="590"/>
      <c r="Y22" s="591"/>
      <c r="Z22" s="104"/>
      <c r="AA22" s="586">
        <f>'(初)市提出用・実施機関保管用様式'!AA22</f>
        <v>0</v>
      </c>
      <c r="AB22" s="586"/>
      <c r="AC22" s="88" t="s">
        <v>72</v>
      </c>
      <c r="AD22" s="112">
        <f>'(初)市提出用・実施機関保管用様式'!AD22</f>
        <v>0</v>
      </c>
      <c r="AE22" s="115" t="s">
        <v>118</v>
      </c>
      <c r="AF22" s="75"/>
    </row>
    <row r="23" spans="1:32" ht="12" customHeight="1" x14ac:dyDescent="0.15">
      <c r="A23" s="78"/>
      <c r="B23" s="81"/>
      <c r="C23" s="81"/>
      <c r="D23" s="81"/>
      <c r="E23" s="81"/>
      <c r="F23" s="82"/>
      <c r="G23" s="82"/>
      <c r="H23" s="83"/>
      <c r="I23" s="83"/>
      <c r="J23" s="83"/>
      <c r="K23" s="83"/>
      <c r="L23" s="83"/>
      <c r="M23" s="83"/>
      <c r="N23" s="83"/>
      <c r="O23" s="83"/>
      <c r="P23" s="83"/>
      <c r="Q23" s="88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116"/>
      <c r="AF23" s="75"/>
    </row>
    <row r="24" spans="1:32" ht="23.25" customHeight="1" x14ac:dyDescent="0.15">
      <c r="A24" s="77" t="s">
        <v>15</v>
      </c>
      <c r="B24" s="77"/>
      <c r="C24" s="77"/>
      <c r="D24" s="77"/>
      <c r="E24" s="77"/>
      <c r="F24" s="77"/>
      <c r="G24" s="77"/>
      <c r="H24" s="77"/>
      <c r="I24" s="77"/>
      <c r="J24" s="77"/>
      <c r="K24" s="592" t="s">
        <v>13</v>
      </c>
      <c r="L24" s="593"/>
      <c r="M24" s="593"/>
      <c r="N24" s="593"/>
      <c r="O24" s="593"/>
      <c r="P24" s="594"/>
      <c r="Q24" s="91"/>
      <c r="R24" s="96" t="str">
        <f>'(初)市提出用・実施機関保管用様式'!R24</f>
        <v>□</v>
      </c>
      <c r="S24" s="98" t="s">
        <v>105</v>
      </c>
      <c r="T24" s="98"/>
      <c r="U24" s="98"/>
      <c r="V24" s="98"/>
      <c r="W24" s="98"/>
      <c r="X24" s="103" t="str">
        <f>'(初)市提出用・実施機関保管用様式'!X24</f>
        <v>□</v>
      </c>
      <c r="Y24" s="98" t="s">
        <v>107</v>
      </c>
      <c r="Z24" s="98"/>
      <c r="AA24" s="98"/>
      <c r="AB24" s="98"/>
      <c r="AC24" s="98"/>
      <c r="AD24" s="98"/>
      <c r="AE24" s="117"/>
      <c r="AF24" s="75"/>
    </row>
    <row r="25" spans="1:32" s="3" customFormat="1" ht="24" customHeight="1" x14ac:dyDescent="0.15">
      <c r="A25" s="663" t="s">
        <v>67</v>
      </c>
      <c r="B25" s="664"/>
      <c r="C25" s="664"/>
      <c r="D25" s="664"/>
      <c r="E25" s="665"/>
      <c r="F25" s="472">
        <f>'(初)市提出用・実施機関保管用様式'!F25</f>
        <v>0</v>
      </c>
      <c r="G25" s="473"/>
      <c r="H25" s="473"/>
      <c r="I25" s="473"/>
      <c r="J25" s="473"/>
      <c r="K25" s="473"/>
      <c r="L25" s="473"/>
      <c r="M25" s="473"/>
      <c r="N25" s="473"/>
      <c r="O25" s="473"/>
      <c r="P25" s="474"/>
      <c r="Q25" s="665" t="s">
        <v>69</v>
      </c>
      <c r="R25" s="665"/>
      <c r="S25" s="666"/>
      <c r="T25" s="666"/>
      <c r="U25" s="666"/>
      <c r="V25" s="666"/>
      <c r="W25" s="666"/>
      <c r="X25" s="577">
        <f>'(初)市提出用・実施機関保管用様式'!X25</f>
        <v>0</v>
      </c>
      <c r="Y25" s="578"/>
      <c r="Z25" s="579" t="s">
        <v>45</v>
      </c>
      <c r="AA25" s="579"/>
      <c r="AB25" s="579"/>
      <c r="AC25" s="579"/>
      <c r="AD25" s="579"/>
      <c r="AE25" s="580"/>
      <c r="AF25" s="124"/>
    </row>
    <row r="26" spans="1:32" s="3" customFormat="1" ht="20.100000000000001" customHeight="1" x14ac:dyDescent="0.15">
      <c r="A26" s="635" t="s">
        <v>71</v>
      </c>
      <c r="B26" s="636"/>
      <c r="C26" s="636"/>
      <c r="D26" s="636"/>
      <c r="E26" s="637"/>
      <c r="F26" s="581" t="s">
        <v>32</v>
      </c>
      <c r="G26" s="582"/>
      <c r="H26" s="582"/>
      <c r="I26" s="582"/>
      <c r="J26" s="583"/>
      <c r="K26" s="581" t="s">
        <v>52</v>
      </c>
      <c r="L26" s="582"/>
      <c r="M26" s="582"/>
      <c r="N26" s="582"/>
      <c r="O26" s="582"/>
      <c r="P26" s="583"/>
      <c r="Q26" s="581" t="s">
        <v>11</v>
      </c>
      <c r="R26" s="582"/>
      <c r="S26" s="582"/>
      <c r="T26" s="582"/>
      <c r="U26" s="583"/>
      <c r="V26" s="581" t="s">
        <v>117</v>
      </c>
      <c r="W26" s="582"/>
      <c r="X26" s="582"/>
      <c r="Y26" s="583"/>
      <c r="Z26" s="581" t="s">
        <v>63</v>
      </c>
      <c r="AA26" s="582"/>
      <c r="AB26" s="582"/>
      <c r="AC26" s="582"/>
      <c r="AD26" s="582"/>
      <c r="AE26" s="584"/>
      <c r="AF26" s="124"/>
    </row>
    <row r="27" spans="1:32" s="3" customFormat="1" ht="24" customHeight="1" x14ac:dyDescent="0.15">
      <c r="A27" s="638"/>
      <c r="B27" s="639"/>
      <c r="C27" s="639"/>
      <c r="D27" s="639"/>
      <c r="E27" s="640"/>
      <c r="F27" s="585">
        <f>'(初)市提出用・実施機関保管用様式'!F27</f>
        <v>0</v>
      </c>
      <c r="G27" s="586"/>
      <c r="H27" s="586"/>
      <c r="I27" s="586"/>
      <c r="J27" s="85" t="s">
        <v>116</v>
      </c>
      <c r="K27" s="585">
        <f>'(初)市提出用・実施機関保管用様式'!K27</f>
        <v>0</v>
      </c>
      <c r="L27" s="586"/>
      <c r="M27" s="586"/>
      <c r="N27" s="586"/>
      <c r="O27" s="587" t="s">
        <v>115</v>
      </c>
      <c r="P27" s="588"/>
      <c r="Q27" s="585">
        <f>'(初)市提出用・実施機関保管用様式'!Q27</f>
        <v>0</v>
      </c>
      <c r="R27" s="586"/>
      <c r="S27" s="586"/>
      <c r="T27" s="587" t="s">
        <v>116</v>
      </c>
      <c r="U27" s="588"/>
      <c r="V27" s="589" t="str">
        <f>'(初)市提出用・実施機関保管用様式'!V27</f>
        <v/>
      </c>
      <c r="W27" s="590"/>
      <c r="X27" s="590"/>
      <c r="Y27" s="591"/>
      <c r="Z27" s="104"/>
      <c r="AA27" s="586">
        <f>'(初)市提出用・実施機関保管用様式'!Z27</f>
        <v>0</v>
      </c>
      <c r="AB27" s="586"/>
      <c r="AC27" s="108" t="s">
        <v>72</v>
      </c>
      <c r="AD27" s="112">
        <f>'(初)市提出用・実施機関保管用様式'!AD27</f>
        <v>0</v>
      </c>
      <c r="AE27" s="115" t="s">
        <v>118</v>
      </c>
      <c r="AF27" s="124"/>
    </row>
    <row r="28" spans="1:32" s="3" customFormat="1" ht="24" customHeight="1" x14ac:dyDescent="0.15">
      <c r="A28" s="658" t="s">
        <v>74</v>
      </c>
      <c r="B28" s="659"/>
      <c r="C28" s="659"/>
      <c r="D28" s="659"/>
      <c r="E28" s="659"/>
      <c r="F28" s="659"/>
      <c r="G28" s="659"/>
      <c r="H28" s="660"/>
      <c r="I28" s="84"/>
      <c r="J28" s="86" t="str">
        <f>'(初)市提出用・実施機関保管用様式'!J28</f>
        <v>□</v>
      </c>
      <c r="K28" s="661" t="s">
        <v>119</v>
      </c>
      <c r="L28" s="661"/>
      <c r="M28" s="661"/>
      <c r="N28" s="87"/>
      <c r="O28" s="86" t="str">
        <f>'(初)市提出用・実施機関保管用様式'!O28</f>
        <v>□</v>
      </c>
      <c r="P28" s="662" t="s">
        <v>91</v>
      </c>
      <c r="Q28" s="662"/>
      <c r="R28" s="662"/>
      <c r="S28" s="99" t="str">
        <f>'(初)市提出用・実施機関保管用様式'!S28</f>
        <v>□</v>
      </c>
      <c r="T28" s="101" t="s">
        <v>121</v>
      </c>
      <c r="U28" s="87"/>
      <c r="V28" s="87"/>
      <c r="W28" s="99" t="str">
        <f>'(初)市提出用・実施機関保管用様式'!W28</f>
        <v>□</v>
      </c>
      <c r="X28" s="662" t="s">
        <v>22</v>
      </c>
      <c r="Y28" s="662"/>
      <c r="Z28" s="99" t="str">
        <f>'(初)市提出用・実施機関保管用様式'!Z28</f>
        <v>□</v>
      </c>
      <c r="AA28" s="662" t="s">
        <v>106</v>
      </c>
      <c r="AB28" s="662"/>
      <c r="AC28" s="87"/>
      <c r="AD28" s="87"/>
      <c r="AE28" s="118"/>
      <c r="AF28" s="124"/>
    </row>
    <row r="29" spans="1:32" ht="18" customHeight="1" x14ac:dyDescent="0.15">
      <c r="A29" s="655" t="s">
        <v>76</v>
      </c>
      <c r="B29" s="379" t="s">
        <v>83</v>
      </c>
      <c r="C29" s="380"/>
      <c r="D29" s="380"/>
      <c r="E29" s="380"/>
      <c r="F29" s="380"/>
      <c r="G29" s="380"/>
      <c r="H29" s="380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37"/>
      <c r="T29" s="459" t="s">
        <v>70</v>
      </c>
      <c r="U29" s="45" t="str">
        <f>'(初)市提出用・実施機関保管用様式'!U29</f>
        <v>□</v>
      </c>
      <c r="V29" s="380" t="s">
        <v>123</v>
      </c>
      <c r="W29" s="380"/>
      <c r="X29" s="380"/>
      <c r="Y29" s="16"/>
      <c r="Z29" s="16"/>
      <c r="AA29" s="16"/>
      <c r="AB29" s="16"/>
      <c r="AC29" s="16"/>
      <c r="AD29" s="16"/>
      <c r="AE29" s="37"/>
      <c r="AF29" s="75"/>
    </row>
    <row r="30" spans="1:32" ht="18" customHeight="1" x14ac:dyDescent="0.15">
      <c r="A30" s="656"/>
      <c r="B30" s="641">
        <f>'(初)市提出用・実施機関保管用様式'!B30</f>
        <v>0</v>
      </c>
      <c r="C30" s="595"/>
      <c r="D30" s="595"/>
      <c r="E30" s="595"/>
      <c r="F30" s="595"/>
      <c r="G30" s="595"/>
      <c r="H30" s="595"/>
      <c r="I30" s="595"/>
      <c r="J30" s="595"/>
      <c r="K30" s="595"/>
      <c r="L30" s="595"/>
      <c r="M30" s="595"/>
      <c r="N30" s="595"/>
      <c r="O30" s="595"/>
      <c r="P30" s="595"/>
      <c r="Q30" s="595"/>
      <c r="R30" s="595"/>
      <c r="S30" s="642"/>
      <c r="T30" s="460"/>
      <c r="U30" s="643">
        <f>'(初)市提出用・実施機関保管用様式'!U30</f>
        <v>0</v>
      </c>
      <c r="V30" s="595"/>
      <c r="W30" s="595"/>
      <c r="X30" s="595"/>
      <c r="Y30" s="595"/>
      <c r="Z30" s="595"/>
      <c r="AA30" s="595"/>
      <c r="AB30" s="595"/>
      <c r="AC30" s="595"/>
      <c r="AD30" s="595"/>
      <c r="AE30" s="642"/>
      <c r="AF30" s="75"/>
    </row>
    <row r="31" spans="1:32" ht="18" customHeight="1" x14ac:dyDescent="0.15">
      <c r="A31" s="656"/>
      <c r="B31" s="641"/>
      <c r="C31" s="595"/>
      <c r="D31" s="595"/>
      <c r="E31" s="595"/>
      <c r="F31" s="595"/>
      <c r="G31" s="595"/>
      <c r="H31" s="595"/>
      <c r="I31" s="595"/>
      <c r="J31" s="595"/>
      <c r="K31" s="595"/>
      <c r="L31" s="595"/>
      <c r="M31" s="595"/>
      <c r="N31" s="595"/>
      <c r="O31" s="595"/>
      <c r="P31" s="595"/>
      <c r="Q31" s="595"/>
      <c r="R31" s="595"/>
      <c r="S31" s="642"/>
      <c r="T31" s="460"/>
      <c r="U31" s="643"/>
      <c r="V31" s="595"/>
      <c r="W31" s="595"/>
      <c r="X31" s="595"/>
      <c r="Y31" s="595"/>
      <c r="Z31" s="595"/>
      <c r="AA31" s="595"/>
      <c r="AB31" s="595"/>
      <c r="AC31" s="595"/>
      <c r="AD31" s="595"/>
      <c r="AE31" s="642"/>
      <c r="AF31" s="75"/>
    </row>
    <row r="32" spans="1:32" ht="18" customHeight="1" x14ac:dyDescent="0.15">
      <c r="A32" s="656"/>
      <c r="B32" s="641"/>
      <c r="C32" s="595"/>
      <c r="D32" s="595"/>
      <c r="E32" s="595"/>
      <c r="F32" s="595"/>
      <c r="G32" s="595"/>
      <c r="H32" s="595"/>
      <c r="I32" s="595"/>
      <c r="J32" s="595"/>
      <c r="K32" s="595"/>
      <c r="L32" s="595"/>
      <c r="M32" s="595"/>
      <c r="N32" s="595"/>
      <c r="O32" s="595"/>
      <c r="P32" s="595"/>
      <c r="Q32" s="595"/>
      <c r="R32" s="595"/>
      <c r="S32" s="642"/>
      <c r="T32" s="460"/>
      <c r="U32" s="46" t="str">
        <f>'(初)市提出用・実施機関保管用様式'!U32</f>
        <v>□</v>
      </c>
      <c r="V32" s="410" t="s">
        <v>12</v>
      </c>
      <c r="W32" s="410"/>
      <c r="X32" s="410"/>
      <c r="Y32" s="11"/>
      <c r="Z32" s="11"/>
      <c r="AA32" s="11"/>
      <c r="AB32" s="11"/>
      <c r="AC32" s="11"/>
      <c r="AD32" s="11"/>
      <c r="AE32" s="38"/>
      <c r="AF32" s="75"/>
    </row>
    <row r="33" spans="1:35" ht="18" customHeight="1" x14ac:dyDescent="0.15">
      <c r="A33" s="656"/>
      <c r="B33" s="619" t="s">
        <v>124</v>
      </c>
      <c r="C33" s="410"/>
      <c r="D33" s="410"/>
      <c r="E33" s="410"/>
      <c r="F33" s="410"/>
      <c r="G33" s="410"/>
      <c r="H33" s="4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38"/>
      <c r="T33" s="460"/>
      <c r="U33" s="644">
        <f>'(初)市提出用・実施機関保管用様式'!U33</f>
        <v>0</v>
      </c>
      <c r="V33" s="645"/>
      <c r="W33" s="645"/>
      <c r="X33" s="645"/>
      <c r="Y33" s="645"/>
      <c r="Z33" s="645"/>
      <c r="AA33" s="645"/>
      <c r="AB33" s="645"/>
      <c r="AC33" s="645"/>
      <c r="AD33" s="645"/>
      <c r="AE33" s="646"/>
      <c r="AF33" s="75"/>
    </row>
    <row r="34" spans="1:35" ht="18" customHeight="1" x14ac:dyDescent="0.15">
      <c r="A34" s="656"/>
      <c r="B34" s="641">
        <f>'(初)市提出用・実施機関保管用様式'!B34</f>
        <v>0</v>
      </c>
      <c r="C34" s="595"/>
      <c r="D34" s="595"/>
      <c r="E34" s="595"/>
      <c r="F34" s="595"/>
      <c r="G34" s="595"/>
      <c r="H34" s="595"/>
      <c r="I34" s="595"/>
      <c r="J34" s="595"/>
      <c r="K34" s="595"/>
      <c r="L34" s="595"/>
      <c r="M34" s="595"/>
      <c r="N34" s="595"/>
      <c r="O34" s="595"/>
      <c r="P34" s="595"/>
      <c r="Q34" s="595"/>
      <c r="R34" s="595"/>
      <c r="S34" s="642"/>
      <c r="T34" s="460"/>
      <c r="U34" s="644"/>
      <c r="V34" s="645"/>
      <c r="W34" s="645"/>
      <c r="X34" s="645"/>
      <c r="Y34" s="645"/>
      <c r="Z34" s="645"/>
      <c r="AA34" s="645"/>
      <c r="AB34" s="645"/>
      <c r="AC34" s="645"/>
      <c r="AD34" s="645"/>
      <c r="AE34" s="646"/>
      <c r="AF34" s="75"/>
    </row>
    <row r="35" spans="1:35" ht="18" customHeight="1" x14ac:dyDescent="0.15">
      <c r="A35" s="656"/>
      <c r="B35" s="641"/>
      <c r="C35" s="595"/>
      <c r="D35" s="595"/>
      <c r="E35" s="595"/>
      <c r="F35" s="595"/>
      <c r="G35" s="595"/>
      <c r="H35" s="595"/>
      <c r="I35" s="595"/>
      <c r="J35" s="595"/>
      <c r="K35" s="595"/>
      <c r="L35" s="595"/>
      <c r="M35" s="595"/>
      <c r="N35" s="595"/>
      <c r="O35" s="595"/>
      <c r="P35" s="595"/>
      <c r="Q35" s="595"/>
      <c r="R35" s="595"/>
      <c r="S35" s="642"/>
      <c r="T35" s="460"/>
      <c r="U35" s="46" t="str">
        <f>'(初)市提出用・実施機関保管用様式'!U35</f>
        <v>□</v>
      </c>
      <c r="V35" s="410" t="s">
        <v>97</v>
      </c>
      <c r="W35" s="410"/>
      <c r="X35" s="410"/>
      <c r="Y35" s="410"/>
      <c r="Z35" s="11"/>
      <c r="AA35" s="11"/>
      <c r="AB35" s="11"/>
      <c r="AC35" s="11"/>
      <c r="AD35" s="11"/>
      <c r="AE35" s="38"/>
      <c r="AF35" s="75"/>
    </row>
    <row r="36" spans="1:35" ht="18" customHeight="1" x14ac:dyDescent="0.15">
      <c r="A36" s="656"/>
      <c r="B36" s="641"/>
      <c r="C36" s="595"/>
      <c r="D36" s="595"/>
      <c r="E36" s="595"/>
      <c r="F36" s="595"/>
      <c r="G36" s="595"/>
      <c r="H36" s="595"/>
      <c r="I36" s="595"/>
      <c r="J36" s="595"/>
      <c r="K36" s="595"/>
      <c r="L36" s="595"/>
      <c r="M36" s="595"/>
      <c r="N36" s="595"/>
      <c r="O36" s="595"/>
      <c r="P36" s="595"/>
      <c r="Q36" s="595"/>
      <c r="R36" s="595"/>
      <c r="S36" s="642"/>
      <c r="T36" s="460"/>
      <c r="U36" s="643">
        <f>'(初)市提出用・実施機関保管用様式'!U36</f>
        <v>0</v>
      </c>
      <c r="V36" s="595"/>
      <c r="W36" s="595"/>
      <c r="X36" s="595"/>
      <c r="Y36" s="595"/>
      <c r="Z36" s="595"/>
      <c r="AA36" s="595"/>
      <c r="AB36" s="595"/>
      <c r="AC36" s="595"/>
      <c r="AD36" s="595"/>
      <c r="AE36" s="642"/>
      <c r="AF36" s="75"/>
    </row>
    <row r="37" spans="1:35" ht="18" customHeight="1" x14ac:dyDescent="0.15">
      <c r="A37" s="656"/>
      <c r="B37" s="620" t="s">
        <v>64</v>
      </c>
      <c r="C37" s="621"/>
      <c r="D37" s="621"/>
      <c r="E37" s="621"/>
      <c r="F37" s="621"/>
      <c r="G37" s="621"/>
      <c r="H37" s="621"/>
      <c r="I37" s="621"/>
      <c r="J37" s="19"/>
      <c r="K37" s="19"/>
      <c r="L37" s="19"/>
      <c r="M37" s="19"/>
      <c r="N37" s="19"/>
      <c r="O37" s="19"/>
      <c r="P37" s="19"/>
      <c r="Q37" s="19"/>
      <c r="R37" s="19"/>
      <c r="S37" s="38"/>
      <c r="T37" s="460"/>
      <c r="U37" s="643"/>
      <c r="V37" s="595"/>
      <c r="W37" s="595"/>
      <c r="X37" s="595"/>
      <c r="Y37" s="595"/>
      <c r="Z37" s="595"/>
      <c r="AA37" s="595"/>
      <c r="AB37" s="595"/>
      <c r="AC37" s="595"/>
      <c r="AD37" s="595"/>
      <c r="AE37" s="642"/>
      <c r="AF37" s="75"/>
    </row>
    <row r="38" spans="1:35" ht="18" customHeight="1" x14ac:dyDescent="0.15">
      <c r="A38" s="656"/>
      <c r="B38" s="641">
        <f>'(初)市提出用・実施機関保管用様式'!B38</f>
        <v>0</v>
      </c>
      <c r="C38" s="595"/>
      <c r="D38" s="595"/>
      <c r="E38" s="595"/>
      <c r="F38" s="595"/>
      <c r="G38" s="595"/>
      <c r="H38" s="595"/>
      <c r="I38" s="595"/>
      <c r="J38" s="595"/>
      <c r="K38" s="595"/>
      <c r="L38" s="595"/>
      <c r="M38" s="595"/>
      <c r="N38" s="595"/>
      <c r="O38" s="595"/>
      <c r="P38" s="595"/>
      <c r="Q38" s="595"/>
      <c r="R38" s="595"/>
      <c r="S38" s="642"/>
      <c r="T38" s="460"/>
      <c r="U38" s="46" t="str">
        <f>'(初)市提出用・実施機関保管用様式'!U38</f>
        <v>□</v>
      </c>
      <c r="V38" s="410" t="s">
        <v>90</v>
      </c>
      <c r="W38" s="410"/>
      <c r="X38" s="410"/>
      <c r="Y38" s="19"/>
      <c r="Z38" s="19"/>
      <c r="AA38" s="19"/>
      <c r="AB38" s="19"/>
      <c r="AC38" s="19"/>
      <c r="AD38" s="19"/>
      <c r="AE38" s="38"/>
      <c r="AF38" s="75"/>
    </row>
    <row r="39" spans="1:35" ht="18" customHeight="1" x14ac:dyDescent="0.15">
      <c r="A39" s="656"/>
      <c r="B39" s="641"/>
      <c r="C39" s="595"/>
      <c r="D39" s="595"/>
      <c r="E39" s="595"/>
      <c r="F39" s="595"/>
      <c r="G39" s="595"/>
      <c r="H39" s="595"/>
      <c r="I39" s="595"/>
      <c r="J39" s="595"/>
      <c r="K39" s="595"/>
      <c r="L39" s="595"/>
      <c r="M39" s="595"/>
      <c r="N39" s="595"/>
      <c r="O39" s="595"/>
      <c r="P39" s="595"/>
      <c r="Q39" s="595"/>
      <c r="R39" s="595"/>
      <c r="S39" s="642"/>
      <c r="T39" s="460"/>
      <c r="U39" s="643">
        <f>'(初)市提出用・実施機関保管用様式'!U39</f>
        <v>0</v>
      </c>
      <c r="V39" s="595"/>
      <c r="W39" s="595"/>
      <c r="X39" s="595"/>
      <c r="Y39" s="595"/>
      <c r="Z39" s="595"/>
      <c r="AA39" s="595"/>
      <c r="AB39" s="595"/>
      <c r="AC39" s="595"/>
      <c r="AD39" s="595"/>
      <c r="AE39" s="642"/>
      <c r="AF39" s="75"/>
    </row>
    <row r="40" spans="1:35" ht="18" customHeight="1" x14ac:dyDescent="0.15">
      <c r="A40" s="657"/>
      <c r="B40" s="647"/>
      <c r="C40" s="648"/>
      <c r="D40" s="648"/>
      <c r="E40" s="648"/>
      <c r="F40" s="648"/>
      <c r="G40" s="648"/>
      <c r="H40" s="648"/>
      <c r="I40" s="648"/>
      <c r="J40" s="648"/>
      <c r="K40" s="648"/>
      <c r="L40" s="648"/>
      <c r="M40" s="648"/>
      <c r="N40" s="648"/>
      <c r="O40" s="648"/>
      <c r="P40" s="648"/>
      <c r="Q40" s="648"/>
      <c r="R40" s="648"/>
      <c r="S40" s="649"/>
      <c r="T40" s="461"/>
      <c r="U40" s="650"/>
      <c r="V40" s="648"/>
      <c r="W40" s="648"/>
      <c r="X40" s="648"/>
      <c r="Y40" s="648"/>
      <c r="Z40" s="648"/>
      <c r="AA40" s="648"/>
      <c r="AB40" s="648"/>
      <c r="AC40" s="648"/>
      <c r="AD40" s="648"/>
      <c r="AE40" s="649"/>
      <c r="AF40" s="75"/>
    </row>
    <row r="41" spans="1:35" ht="6.75" customHeight="1" x14ac:dyDescent="0.15">
      <c r="A41" s="7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27"/>
      <c r="R41" s="27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75"/>
      <c r="AI41" s="74"/>
    </row>
    <row r="42" spans="1:35" ht="27.75" customHeight="1" x14ac:dyDescent="0.15">
      <c r="A42" s="415" t="s">
        <v>78</v>
      </c>
      <c r="B42" s="416"/>
      <c r="C42" s="416"/>
      <c r="D42" s="416"/>
      <c r="E42" s="416"/>
      <c r="F42" s="416"/>
      <c r="G42" s="416"/>
      <c r="H42" s="416"/>
      <c r="I42" s="417"/>
      <c r="J42" s="622">
        <f>'(初)市提出用・実施機関保管用様式'!J42</f>
        <v>0</v>
      </c>
      <c r="K42" s="623"/>
      <c r="L42" s="623"/>
      <c r="M42" s="623"/>
      <c r="N42" s="623"/>
      <c r="O42" s="623"/>
      <c r="P42" s="623"/>
      <c r="Q42" s="623"/>
      <c r="R42" s="623"/>
      <c r="S42" s="623"/>
      <c r="T42" s="42" t="s">
        <v>120</v>
      </c>
      <c r="U42" s="47"/>
      <c r="V42" s="48" t="s">
        <v>89</v>
      </c>
      <c r="W42" s="624">
        <f>'(初)市提出用・実施機関保管用様式'!W42</f>
        <v>0</v>
      </c>
      <c r="X42" s="624"/>
      <c r="Y42" s="624"/>
      <c r="Z42" s="624"/>
      <c r="AA42" s="48" t="s">
        <v>122</v>
      </c>
      <c r="AB42" s="56"/>
      <c r="AC42" s="56"/>
      <c r="AD42" s="56"/>
      <c r="AE42" s="68"/>
      <c r="AF42" s="75"/>
    </row>
    <row r="43" spans="1:35" ht="7.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75"/>
    </row>
    <row r="44" spans="1:35" ht="15" customHeight="1" x14ac:dyDescent="0.15">
      <c r="A44" s="410"/>
      <c r="B44" s="410"/>
      <c r="C44" s="410"/>
      <c r="D44" s="410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410"/>
      <c r="Z44" s="410"/>
      <c r="AA44" s="410"/>
      <c r="AB44" s="410"/>
      <c r="AC44" s="410"/>
      <c r="AD44" s="410"/>
      <c r="AE44" s="410"/>
      <c r="AF44" s="75"/>
    </row>
    <row r="45" spans="1:35" ht="48" customHeight="1" x14ac:dyDescent="0.15">
      <c r="A45" s="595"/>
      <c r="B45" s="595"/>
      <c r="C45" s="595"/>
      <c r="D45" s="595"/>
      <c r="E45" s="595"/>
      <c r="F45" s="595"/>
      <c r="G45" s="595"/>
      <c r="H45" s="595"/>
      <c r="I45" s="595"/>
      <c r="J45" s="595"/>
      <c r="K45" s="595"/>
      <c r="L45" s="595"/>
      <c r="M45" s="595"/>
      <c r="N45" s="595"/>
      <c r="O45" s="595"/>
      <c r="P45" s="595"/>
      <c r="Q45" s="595"/>
      <c r="R45" s="595"/>
      <c r="S45" s="595"/>
      <c r="T45" s="595"/>
      <c r="U45" s="595"/>
      <c r="V45" s="595"/>
      <c r="W45" s="595"/>
      <c r="X45" s="595"/>
      <c r="Y45" s="595"/>
      <c r="Z45" s="595"/>
      <c r="AA45" s="595"/>
      <c r="AB45" s="595"/>
      <c r="AC45" s="595"/>
      <c r="AD45" s="595"/>
      <c r="AE45" s="595"/>
      <c r="AF45" s="75"/>
    </row>
  </sheetData>
  <mergeCells count="128">
    <mergeCell ref="AG11:AM13"/>
    <mergeCell ref="B14:D18"/>
    <mergeCell ref="A26:E27"/>
    <mergeCell ref="B30:S32"/>
    <mergeCell ref="U30:AE31"/>
    <mergeCell ref="U33:AE34"/>
    <mergeCell ref="B34:S36"/>
    <mergeCell ref="U36:AE37"/>
    <mergeCell ref="B38:S40"/>
    <mergeCell ref="U39:AE40"/>
    <mergeCell ref="A11:A18"/>
    <mergeCell ref="S11:S17"/>
    <mergeCell ref="A29:A40"/>
    <mergeCell ref="T29:T40"/>
    <mergeCell ref="V27:Y27"/>
    <mergeCell ref="AA27:AB27"/>
    <mergeCell ref="A28:H28"/>
    <mergeCell ref="K28:M28"/>
    <mergeCell ref="P28:R28"/>
    <mergeCell ref="X28:Y28"/>
    <mergeCell ref="AA28:AB28"/>
    <mergeCell ref="A25:E25"/>
    <mergeCell ref="F25:P25"/>
    <mergeCell ref="Q25:W25"/>
    <mergeCell ref="A44:AE44"/>
    <mergeCell ref="A45:AE45"/>
    <mergeCell ref="A5:D6"/>
    <mergeCell ref="E5:R6"/>
    <mergeCell ref="U5:W6"/>
    <mergeCell ref="X5:AB6"/>
    <mergeCell ref="AC5:AC6"/>
    <mergeCell ref="AD5:AD6"/>
    <mergeCell ref="AE5:AE6"/>
    <mergeCell ref="B29:H29"/>
    <mergeCell ref="V29:X29"/>
    <mergeCell ref="V32:X32"/>
    <mergeCell ref="B33:H33"/>
    <mergeCell ref="V35:Y35"/>
    <mergeCell ref="B37:I37"/>
    <mergeCell ref="V38:X38"/>
    <mergeCell ref="A42:I42"/>
    <mergeCell ref="J42:S42"/>
    <mergeCell ref="W42:Z42"/>
    <mergeCell ref="F27:I27"/>
    <mergeCell ref="K27:N27"/>
    <mergeCell ref="O27:P27"/>
    <mergeCell ref="Q27:S27"/>
    <mergeCell ref="T27:U27"/>
    <mergeCell ref="X25:Y25"/>
    <mergeCell ref="Z25:AE25"/>
    <mergeCell ref="F26:J26"/>
    <mergeCell ref="K26:P26"/>
    <mergeCell ref="Q26:U26"/>
    <mergeCell ref="V26:Y26"/>
    <mergeCell ref="Z26:AE26"/>
    <mergeCell ref="A22:E22"/>
    <mergeCell ref="F22:I22"/>
    <mergeCell ref="K22:N22"/>
    <mergeCell ref="O22:P22"/>
    <mergeCell ref="Q22:S22"/>
    <mergeCell ref="T22:U22"/>
    <mergeCell ref="V22:Y22"/>
    <mergeCell ref="AA22:AB22"/>
    <mergeCell ref="K24:P24"/>
    <mergeCell ref="E18:I18"/>
    <mergeCell ref="J18:N18"/>
    <mergeCell ref="O18:Q18"/>
    <mergeCell ref="S18:Y18"/>
    <mergeCell ref="Z18:AE18"/>
    <mergeCell ref="B19:AE19"/>
    <mergeCell ref="G20:AE20"/>
    <mergeCell ref="A21:E21"/>
    <mergeCell ref="F21:J21"/>
    <mergeCell ref="K21:P21"/>
    <mergeCell ref="Q21:U21"/>
    <mergeCell ref="V21:Y21"/>
    <mergeCell ref="Z21:AE21"/>
    <mergeCell ref="E16:I16"/>
    <mergeCell ref="J16:N16"/>
    <mergeCell ref="O16:Q16"/>
    <mergeCell ref="T16:Y16"/>
    <mergeCell ref="Z16:AB16"/>
    <mergeCell ref="E17:I17"/>
    <mergeCell ref="J17:N17"/>
    <mergeCell ref="O17:Q17"/>
    <mergeCell ref="T17:Y17"/>
    <mergeCell ref="Z17:AB17"/>
    <mergeCell ref="E14:I14"/>
    <mergeCell ref="J14:N14"/>
    <mergeCell ref="O14:Q14"/>
    <mergeCell ref="T14:Y14"/>
    <mergeCell ref="Z14:AB14"/>
    <mergeCell ref="E15:I15"/>
    <mergeCell ref="J15:N15"/>
    <mergeCell ref="O15:Q15"/>
    <mergeCell ref="T15:Y15"/>
    <mergeCell ref="Z15:AB15"/>
    <mergeCell ref="B12:I12"/>
    <mergeCell ref="J12:N12"/>
    <mergeCell ref="O12:Q12"/>
    <mergeCell ref="T12:Y12"/>
    <mergeCell ref="Z12:AB12"/>
    <mergeCell ref="B13:I13"/>
    <mergeCell ref="J13:N13"/>
    <mergeCell ref="O13:Q13"/>
    <mergeCell ref="T13:Y13"/>
    <mergeCell ref="Z13:AB13"/>
    <mergeCell ref="A8:D8"/>
    <mergeCell ref="E8:AE8"/>
    <mergeCell ref="A9:D9"/>
    <mergeCell ref="E9:AE9"/>
    <mergeCell ref="O10:AE10"/>
    <mergeCell ref="B11:I11"/>
    <mergeCell ref="J11:N11"/>
    <mergeCell ref="O11:R11"/>
    <mergeCell ref="T11:Y11"/>
    <mergeCell ref="Z11:AB11"/>
    <mergeCell ref="AC11:AD11"/>
    <mergeCell ref="AE11:AF11"/>
    <mergeCell ref="AC2:AE2"/>
    <mergeCell ref="A3:N3"/>
    <mergeCell ref="Y3:AE3"/>
    <mergeCell ref="A4:AE4"/>
    <mergeCell ref="S5:T5"/>
    <mergeCell ref="S6:T6"/>
    <mergeCell ref="A7:D7"/>
    <mergeCell ref="E7:G7"/>
    <mergeCell ref="H7:AE7"/>
  </mergeCells>
  <phoneticPr fontId="18"/>
  <pageMargins left="0.51181102362204722" right="0.31496062992125984" top="0.35433070866141736" bottom="0.19685039370078741" header="0.31496062992125984" footer="0.35433070866141736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1"/>
  </sheetPr>
  <dimension ref="A1:AM45"/>
  <sheetViews>
    <sheetView showGridLines="0" view="pageBreakPreview" zoomScale="90" zoomScaleSheetLayoutView="90" workbookViewId="0">
      <selection activeCell="W1" sqref="W1:W1048576"/>
    </sheetView>
  </sheetViews>
  <sheetFormatPr defaultRowHeight="13.5" x14ac:dyDescent="0.15"/>
  <cols>
    <col min="1" max="1" width="4.625" style="1" customWidth="1"/>
    <col min="2" max="2" width="1.375" style="1" customWidth="1"/>
    <col min="3" max="3" width="3.25" style="1" customWidth="1"/>
    <col min="4" max="4" width="3.375" style="1" customWidth="1"/>
    <col min="5" max="5" width="2.75" style="1" customWidth="1"/>
    <col min="6" max="6" width="2.125" style="1" customWidth="1"/>
    <col min="7" max="7" width="2.625" style="1" customWidth="1"/>
    <col min="8" max="8" width="2.375" style="1" customWidth="1"/>
    <col min="9" max="9" width="6.125" style="1" customWidth="1"/>
    <col min="10" max="10" width="2.75" style="1" customWidth="1"/>
    <col min="11" max="11" width="2.375" style="1" customWidth="1"/>
    <col min="12" max="12" width="2.625" style="1" customWidth="1"/>
    <col min="13" max="13" width="1.875" style="1" customWidth="1"/>
    <col min="14" max="14" width="2.125" style="1" customWidth="1"/>
    <col min="15" max="15" width="2.5" style="1" customWidth="1"/>
    <col min="16" max="16" width="2.375" style="1" customWidth="1"/>
    <col min="17" max="17" width="2.125" style="2" customWidth="1"/>
    <col min="18" max="18" width="2.75" style="2" customWidth="1"/>
    <col min="19" max="19" width="4.25" style="1" customWidth="1"/>
    <col min="20" max="20" width="4.125" style="1" customWidth="1"/>
    <col min="21" max="21" width="2.875" style="1" customWidth="1"/>
    <col min="22" max="22" width="2" style="1" customWidth="1"/>
    <col min="23" max="23" width="2.875" style="1" customWidth="1"/>
    <col min="24" max="24" width="3.125" style="1" customWidth="1"/>
    <col min="25" max="25" width="5.625" style="1" customWidth="1"/>
    <col min="26" max="26" width="3.375" style="1" customWidth="1"/>
    <col min="27" max="27" width="2.375" style="1" customWidth="1"/>
    <col min="28" max="28" width="3.625" style="1" customWidth="1"/>
    <col min="29" max="29" width="4" style="1" customWidth="1"/>
    <col min="30" max="30" width="4.875" style="1" customWidth="1"/>
    <col min="31" max="31" width="6.125" style="1" customWidth="1"/>
    <col min="32" max="32" width="2.125" style="1" customWidth="1"/>
    <col min="33" max="33" width="9" style="1" customWidth="1"/>
    <col min="34" max="16384" width="9" style="1"/>
  </cols>
  <sheetData>
    <row r="1" spans="1:39" ht="6.75" customHeight="1" x14ac:dyDescent="0.15"/>
    <row r="2" spans="1:39" x14ac:dyDescent="0.15">
      <c r="AC2" s="241" t="s">
        <v>7</v>
      </c>
      <c r="AD2" s="241"/>
      <c r="AE2" s="241"/>
    </row>
    <row r="3" spans="1:39" ht="21.75" customHeight="1" x14ac:dyDescent="0.15">
      <c r="A3" s="242" t="s">
        <v>10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4"/>
      <c r="P3" s="4"/>
      <c r="Q3" s="24"/>
      <c r="R3" s="24"/>
      <c r="S3" s="33"/>
      <c r="T3" s="40"/>
      <c r="U3" s="43"/>
      <c r="V3" s="43"/>
      <c r="W3" s="43"/>
      <c r="X3" s="43"/>
      <c r="Y3" s="243" t="s">
        <v>16</v>
      </c>
      <c r="Z3" s="244"/>
      <c r="AA3" s="244"/>
      <c r="AB3" s="244"/>
      <c r="AC3" s="244"/>
      <c r="AD3" s="244"/>
      <c r="AE3" s="245"/>
    </row>
    <row r="4" spans="1:39" ht="32.25" customHeight="1" x14ac:dyDescent="0.15">
      <c r="A4" s="246" t="s">
        <v>4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</row>
    <row r="5" spans="1:39" ht="22.5" customHeight="1" x14ac:dyDescent="0.15">
      <c r="A5" s="385" t="s">
        <v>2</v>
      </c>
      <c r="B5" s="386"/>
      <c r="C5" s="386"/>
      <c r="D5" s="387"/>
      <c r="E5" s="724" t="s">
        <v>82</v>
      </c>
      <c r="F5" s="725"/>
      <c r="G5" s="725"/>
      <c r="H5" s="725"/>
      <c r="I5" s="725"/>
      <c r="J5" s="725"/>
      <c r="K5" s="725"/>
      <c r="L5" s="725"/>
      <c r="M5" s="725"/>
      <c r="N5" s="725"/>
      <c r="O5" s="725"/>
      <c r="P5" s="725"/>
      <c r="Q5" s="725"/>
      <c r="R5" s="725"/>
      <c r="S5" s="247" t="s">
        <v>80</v>
      </c>
      <c r="T5" s="248"/>
      <c r="U5" s="395" t="s">
        <v>19</v>
      </c>
      <c r="V5" s="345"/>
      <c r="W5" s="345"/>
      <c r="X5" s="728">
        <v>27485</v>
      </c>
      <c r="Y5" s="729"/>
      <c r="Z5" s="729"/>
      <c r="AA5" s="729"/>
      <c r="AB5" s="729"/>
      <c r="AC5" s="402" t="s">
        <v>89</v>
      </c>
      <c r="AD5" s="732">
        <f>DATEDIF(X5,$F$25,"Y")</f>
        <v>51</v>
      </c>
      <c r="AE5" s="406" t="s">
        <v>1</v>
      </c>
    </row>
    <row r="6" spans="1:39" ht="18" customHeight="1" x14ac:dyDescent="0.15">
      <c r="A6" s="388"/>
      <c r="B6" s="389"/>
      <c r="C6" s="389"/>
      <c r="D6" s="390"/>
      <c r="E6" s="726"/>
      <c r="F6" s="727"/>
      <c r="G6" s="727"/>
      <c r="H6" s="727"/>
      <c r="I6" s="727"/>
      <c r="J6" s="727"/>
      <c r="K6" s="727"/>
      <c r="L6" s="727"/>
      <c r="M6" s="727"/>
      <c r="N6" s="727"/>
      <c r="O6" s="727"/>
      <c r="P6" s="727"/>
      <c r="Q6" s="727"/>
      <c r="R6" s="727"/>
      <c r="S6" s="667" t="s">
        <v>25</v>
      </c>
      <c r="T6" s="668"/>
      <c r="U6" s="396"/>
      <c r="V6" s="397"/>
      <c r="W6" s="397"/>
      <c r="X6" s="730"/>
      <c r="Y6" s="731"/>
      <c r="Z6" s="731"/>
      <c r="AA6" s="731"/>
      <c r="AB6" s="731"/>
      <c r="AC6" s="403"/>
      <c r="AD6" s="733"/>
      <c r="AE6" s="407"/>
    </row>
    <row r="7" spans="1:39" ht="38.1" customHeight="1" x14ac:dyDescent="0.15">
      <c r="A7" s="251" t="s">
        <v>24</v>
      </c>
      <c r="B7" s="252"/>
      <c r="C7" s="252"/>
      <c r="D7" s="253"/>
      <c r="E7" s="489" t="s">
        <v>110</v>
      </c>
      <c r="F7" s="490"/>
      <c r="G7" s="490"/>
      <c r="H7" s="669" t="s">
        <v>112</v>
      </c>
      <c r="I7" s="669"/>
      <c r="J7" s="669"/>
      <c r="K7" s="669"/>
      <c r="L7" s="669"/>
      <c r="M7" s="669"/>
      <c r="N7" s="669"/>
      <c r="O7" s="669"/>
      <c r="P7" s="669"/>
      <c r="Q7" s="669"/>
      <c r="R7" s="669"/>
      <c r="S7" s="669"/>
      <c r="T7" s="669"/>
      <c r="U7" s="669"/>
      <c r="V7" s="669"/>
      <c r="W7" s="669"/>
      <c r="X7" s="669"/>
      <c r="Y7" s="669"/>
      <c r="Z7" s="669"/>
      <c r="AA7" s="669"/>
      <c r="AB7" s="669"/>
      <c r="AC7" s="669"/>
      <c r="AD7" s="669"/>
      <c r="AE7" s="670"/>
    </row>
    <row r="8" spans="1:39" ht="25.5" customHeight="1" x14ac:dyDescent="0.15">
      <c r="A8" s="251" t="s">
        <v>33</v>
      </c>
      <c r="B8" s="252"/>
      <c r="C8" s="252"/>
      <c r="D8" s="253"/>
      <c r="E8" s="671" t="s">
        <v>113</v>
      </c>
      <c r="F8" s="672"/>
      <c r="G8" s="672"/>
      <c r="H8" s="672"/>
      <c r="I8" s="672"/>
      <c r="J8" s="672"/>
      <c r="K8" s="672"/>
      <c r="L8" s="672"/>
      <c r="M8" s="672"/>
      <c r="N8" s="672"/>
      <c r="O8" s="672"/>
      <c r="P8" s="672"/>
      <c r="Q8" s="672"/>
      <c r="R8" s="672"/>
      <c r="S8" s="672"/>
      <c r="T8" s="672"/>
      <c r="U8" s="672"/>
      <c r="V8" s="672"/>
      <c r="W8" s="672"/>
      <c r="X8" s="672"/>
      <c r="Y8" s="672"/>
      <c r="Z8" s="672"/>
      <c r="AA8" s="672"/>
      <c r="AB8" s="672"/>
      <c r="AC8" s="672"/>
      <c r="AD8" s="672"/>
      <c r="AE8" s="673"/>
    </row>
    <row r="9" spans="1:39" ht="26.25" customHeight="1" x14ac:dyDescent="0.15">
      <c r="A9" s="261" t="s">
        <v>3</v>
      </c>
      <c r="B9" s="262"/>
      <c r="C9" s="262"/>
      <c r="D9" s="263"/>
      <c r="E9" s="674" t="s">
        <v>100</v>
      </c>
      <c r="F9" s="675"/>
      <c r="G9" s="675"/>
      <c r="H9" s="675"/>
      <c r="I9" s="675"/>
      <c r="J9" s="675"/>
      <c r="K9" s="675"/>
      <c r="L9" s="675"/>
      <c r="M9" s="675"/>
      <c r="N9" s="675"/>
      <c r="O9" s="675"/>
      <c r="P9" s="675"/>
      <c r="Q9" s="675"/>
      <c r="R9" s="675"/>
      <c r="S9" s="675"/>
      <c r="T9" s="675"/>
      <c r="U9" s="675"/>
      <c r="V9" s="675"/>
      <c r="W9" s="675"/>
      <c r="X9" s="675"/>
      <c r="Y9" s="675"/>
      <c r="Z9" s="675"/>
      <c r="AA9" s="675"/>
      <c r="AB9" s="675"/>
      <c r="AC9" s="675"/>
      <c r="AD9" s="675"/>
      <c r="AE9" s="676"/>
      <c r="AF9" s="69"/>
      <c r="AG9" s="69"/>
      <c r="AH9" s="69"/>
      <c r="AI9" s="69"/>
    </row>
    <row r="10" spans="1:39" ht="28.5" customHeight="1" x14ac:dyDescent="0.15">
      <c r="A10" s="5" t="s">
        <v>27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67"/>
      <c r="P10" s="267"/>
      <c r="Q10" s="267"/>
      <c r="R10" s="267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7"/>
      <c r="AE10" s="267"/>
    </row>
    <row r="11" spans="1:39" ht="18.75" customHeight="1" x14ac:dyDescent="0.15">
      <c r="A11" s="451" t="s">
        <v>39</v>
      </c>
      <c r="B11" s="269" t="s">
        <v>29</v>
      </c>
      <c r="C11" s="270"/>
      <c r="D11" s="270"/>
      <c r="E11" s="270"/>
      <c r="F11" s="270"/>
      <c r="G11" s="270"/>
      <c r="H11" s="270"/>
      <c r="I11" s="271"/>
      <c r="J11" s="269" t="s">
        <v>40</v>
      </c>
      <c r="K11" s="270"/>
      <c r="L11" s="270"/>
      <c r="M11" s="270"/>
      <c r="N11" s="271"/>
      <c r="O11" s="272" t="s">
        <v>28</v>
      </c>
      <c r="P11" s="273"/>
      <c r="Q11" s="273"/>
      <c r="R11" s="274"/>
      <c r="S11" s="454" t="s">
        <v>41</v>
      </c>
      <c r="T11" s="275" t="s">
        <v>29</v>
      </c>
      <c r="U11" s="276"/>
      <c r="V11" s="276"/>
      <c r="W11" s="276"/>
      <c r="X11" s="276"/>
      <c r="Y11" s="277"/>
      <c r="Z11" s="269" t="s">
        <v>40</v>
      </c>
      <c r="AA11" s="270"/>
      <c r="AB11" s="271"/>
      <c r="AC11" s="272" t="s">
        <v>44</v>
      </c>
      <c r="AD11" s="274"/>
      <c r="AE11" s="272" t="s">
        <v>28</v>
      </c>
      <c r="AF11" s="677"/>
      <c r="AG11" s="422"/>
      <c r="AH11" s="423"/>
      <c r="AI11" s="423"/>
      <c r="AJ11" s="423"/>
      <c r="AK11" s="423"/>
      <c r="AL11" s="423"/>
      <c r="AM11" s="423"/>
    </row>
    <row r="12" spans="1:39" ht="21" customHeight="1" x14ac:dyDescent="0.15">
      <c r="A12" s="452"/>
      <c r="B12" s="279" t="s">
        <v>47</v>
      </c>
      <c r="C12" s="280"/>
      <c r="D12" s="280"/>
      <c r="E12" s="280"/>
      <c r="F12" s="280"/>
      <c r="G12" s="280"/>
      <c r="H12" s="280"/>
      <c r="I12" s="281"/>
      <c r="J12" s="678" t="s">
        <v>48</v>
      </c>
      <c r="K12" s="679"/>
      <c r="L12" s="679"/>
      <c r="M12" s="679"/>
      <c r="N12" s="680"/>
      <c r="O12" s="681"/>
      <c r="P12" s="682"/>
      <c r="Q12" s="682"/>
      <c r="R12" s="126" t="s">
        <v>5</v>
      </c>
      <c r="S12" s="455"/>
      <c r="T12" s="287" t="s">
        <v>0</v>
      </c>
      <c r="U12" s="287"/>
      <c r="V12" s="287"/>
      <c r="W12" s="287"/>
      <c r="X12" s="287"/>
      <c r="Y12" s="287"/>
      <c r="Z12" s="683" t="s">
        <v>18</v>
      </c>
      <c r="AA12" s="684"/>
      <c r="AB12" s="685"/>
      <c r="AC12" s="136">
        <v>1</v>
      </c>
      <c r="AD12" s="139" t="s">
        <v>96</v>
      </c>
      <c r="AE12" s="61">
        <f>_xlfn.IFS(AC12="","",AC12=1,70,AC12=2,140,AC12=3,210)</f>
        <v>70</v>
      </c>
      <c r="AF12" s="143" t="s">
        <v>5</v>
      </c>
      <c r="AG12" s="422"/>
      <c r="AH12" s="423"/>
      <c r="AI12" s="423"/>
      <c r="AJ12" s="423"/>
      <c r="AK12" s="423"/>
      <c r="AL12" s="423"/>
      <c r="AM12" s="423"/>
    </row>
    <row r="13" spans="1:39" ht="22.5" customHeight="1" x14ac:dyDescent="0.15">
      <c r="A13" s="452"/>
      <c r="B13" s="291" t="s">
        <v>50</v>
      </c>
      <c r="C13" s="292"/>
      <c r="D13" s="292"/>
      <c r="E13" s="292"/>
      <c r="F13" s="292"/>
      <c r="G13" s="292"/>
      <c r="H13" s="292"/>
      <c r="I13" s="293"/>
      <c r="J13" s="686" t="s">
        <v>21</v>
      </c>
      <c r="K13" s="687"/>
      <c r="L13" s="687"/>
      <c r="M13" s="687"/>
      <c r="N13" s="688"/>
      <c r="O13" s="689">
        <v>20</v>
      </c>
      <c r="P13" s="690"/>
      <c r="Q13" s="690"/>
      <c r="R13" s="127" t="s">
        <v>5</v>
      </c>
      <c r="S13" s="455"/>
      <c r="T13" s="299" t="s">
        <v>46</v>
      </c>
      <c r="U13" s="299"/>
      <c r="V13" s="299"/>
      <c r="W13" s="299"/>
      <c r="X13" s="299"/>
      <c r="Y13" s="299"/>
      <c r="Z13" s="691" t="s">
        <v>51</v>
      </c>
      <c r="AA13" s="692"/>
      <c r="AB13" s="693"/>
      <c r="AC13" s="137"/>
      <c r="AD13" s="140" t="s">
        <v>49</v>
      </c>
      <c r="AE13" s="62" t="str">
        <f>_xlfn.IFS(AC13="","",AC13=1,70,AC13=2,140,AC13=3,210)</f>
        <v/>
      </c>
      <c r="AF13" s="144" t="s">
        <v>5</v>
      </c>
      <c r="AG13" s="422"/>
      <c r="AH13" s="423"/>
      <c r="AI13" s="423"/>
      <c r="AJ13" s="423"/>
      <c r="AK13" s="423"/>
      <c r="AL13" s="423"/>
      <c r="AM13" s="423"/>
    </row>
    <row r="14" spans="1:39" ht="21" customHeight="1" x14ac:dyDescent="0.15">
      <c r="A14" s="452"/>
      <c r="B14" s="424" t="s">
        <v>31</v>
      </c>
      <c r="C14" s="425"/>
      <c r="D14" s="426"/>
      <c r="E14" s="303" t="s">
        <v>9</v>
      </c>
      <c r="F14" s="304"/>
      <c r="G14" s="305"/>
      <c r="H14" s="304"/>
      <c r="I14" s="304"/>
      <c r="J14" s="694" t="s">
        <v>21</v>
      </c>
      <c r="K14" s="320"/>
      <c r="L14" s="320"/>
      <c r="M14" s="320"/>
      <c r="N14" s="695"/>
      <c r="O14" s="681">
        <v>20</v>
      </c>
      <c r="P14" s="682"/>
      <c r="Q14" s="682"/>
      <c r="R14" s="126" t="s">
        <v>5</v>
      </c>
      <c r="S14" s="455"/>
      <c r="T14" s="299" t="s">
        <v>20</v>
      </c>
      <c r="U14" s="299"/>
      <c r="V14" s="299"/>
      <c r="W14" s="299"/>
      <c r="X14" s="299"/>
      <c r="Y14" s="299"/>
      <c r="Z14" s="691" t="s">
        <v>36</v>
      </c>
      <c r="AA14" s="692"/>
      <c r="AB14" s="693"/>
      <c r="AC14" s="137">
        <v>2</v>
      </c>
      <c r="AD14" s="140" t="s">
        <v>49</v>
      </c>
      <c r="AE14" s="62">
        <f>_xlfn.IFS(AC14="","",AC14=1,30,AC14=2,60,AC14=3,90,AC14=4,120,AC14=5,150)</f>
        <v>60</v>
      </c>
      <c r="AF14" s="144" t="s">
        <v>5</v>
      </c>
    </row>
    <row r="15" spans="1:39" ht="18.75" customHeight="1" x14ac:dyDescent="0.15">
      <c r="A15" s="452"/>
      <c r="B15" s="427"/>
      <c r="C15" s="428"/>
      <c r="D15" s="429"/>
      <c r="E15" s="309" t="s">
        <v>12</v>
      </c>
      <c r="F15" s="310"/>
      <c r="G15" s="310"/>
      <c r="H15" s="310"/>
      <c r="I15" s="310"/>
      <c r="J15" s="696" t="s">
        <v>21</v>
      </c>
      <c r="K15" s="320"/>
      <c r="L15" s="320"/>
      <c r="M15" s="320"/>
      <c r="N15" s="695"/>
      <c r="O15" s="697">
        <v>20</v>
      </c>
      <c r="P15" s="698"/>
      <c r="Q15" s="698"/>
      <c r="R15" s="128" t="s">
        <v>5</v>
      </c>
      <c r="S15" s="455"/>
      <c r="T15" s="314" t="s">
        <v>55</v>
      </c>
      <c r="U15" s="310"/>
      <c r="V15" s="310"/>
      <c r="W15" s="310"/>
      <c r="X15" s="310"/>
      <c r="Y15" s="315"/>
      <c r="Z15" s="314" t="s">
        <v>17</v>
      </c>
      <c r="AA15" s="310"/>
      <c r="AB15" s="315"/>
      <c r="AC15" s="137"/>
      <c r="AD15" s="140" t="s">
        <v>49</v>
      </c>
      <c r="AE15" s="62" t="str">
        <f>_xlfn.IFS(AC15="","",AC15=1,30,AC15=2,60,AC15=3,90,AC15=4,120,AC15=5,150)</f>
        <v/>
      </c>
      <c r="AF15" s="144" t="s">
        <v>5</v>
      </c>
    </row>
    <row r="16" spans="1:39" ht="20.25" customHeight="1" x14ac:dyDescent="0.15">
      <c r="A16" s="452"/>
      <c r="B16" s="427"/>
      <c r="C16" s="428"/>
      <c r="D16" s="428"/>
      <c r="E16" s="319" t="s">
        <v>56</v>
      </c>
      <c r="F16" s="320"/>
      <c r="G16" s="320"/>
      <c r="H16" s="320"/>
      <c r="I16" s="321"/>
      <c r="J16" s="320" t="s">
        <v>14</v>
      </c>
      <c r="K16" s="320"/>
      <c r="L16" s="320"/>
      <c r="M16" s="320"/>
      <c r="N16" s="695"/>
      <c r="O16" s="697"/>
      <c r="P16" s="698"/>
      <c r="Q16" s="698"/>
      <c r="R16" s="128" t="s">
        <v>5</v>
      </c>
      <c r="S16" s="455"/>
      <c r="T16" s="314" t="s">
        <v>8</v>
      </c>
      <c r="U16" s="310"/>
      <c r="V16" s="310"/>
      <c r="W16" s="310"/>
      <c r="X16" s="310"/>
      <c r="Y16" s="315"/>
      <c r="Z16" s="314" t="s">
        <v>23</v>
      </c>
      <c r="AA16" s="310"/>
      <c r="AB16" s="315"/>
      <c r="AC16" s="138"/>
      <c r="AD16" s="140" t="s">
        <v>49</v>
      </c>
      <c r="AE16" s="62" t="str">
        <f>IF(AC16=1,20,"")</f>
        <v/>
      </c>
      <c r="AF16" s="144" t="s">
        <v>5</v>
      </c>
    </row>
    <row r="17" spans="1:33" ht="21.75" customHeight="1" x14ac:dyDescent="0.15">
      <c r="A17" s="452"/>
      <c r="B17" s="427"/>
      <c r="C17" s="428"/>
      <c r="D17" s="430"/>
      <c r="E17" s="322" t="s">
        <v>58</v>
      </c>
      <c r="F17" s="323"/>
      <c r="G17" s="323"/>
      <c r="H17" s="323"/>
      <c r="I17" s="323"/>
      <c r="J17" s="694" t="s">
        <v>21</v>
      </c>
      <c r="K17" s="320"/>
      <c r="L17" s="320"/>
      <c r="M17" s="320"/>
      <c r="N17" s="695"/>
      <c r="O17" s="697"/>
      <c r="P17" s="698"/>
      <c r="Q17" s="698"/>
      <c r="R17" s="128" t="s">
        <v>5</v>
      </c>
      <c r="S17" s="753"/>
      <c r="T17" s="699" t="s">
        <v>60</v>
      </c>
      <c r="U17" s="700"/>
      <c r="V17" s="700"/>
      <c r="W17" s="700"/>
      <c r="X17" s="700"/>
      <c r="Y17" s="701"/>
      <c r="Z17" s="699" t="s">
        <v>61</v>
      </c>
      <c r="AA17" s="700"/>
      <c r="AB17" s="701"/>
      <c r="AC17" s="138">
        <v>1</v>
      </c>
      <c r="AD17" s="141" t="s">
        <v>49</v>
      </c>
      <c r="AE17" s="62">
        <f>IF(AC17=1,10,"")</f>
        <v>10</v>
      </c>
      <c r="AF17" s="145" t="s">
        <v>5</v>
      </c>
    </row>
    <row r="18" spans="1:33" ht="23.25" customHeight="1" x14ac:dyDescent="0.15">
      <c r="A18" s="453"/>
      <c r="B18" s="431"/>
      <c r="C18" s="432"/>
      <c r="D18" s="433"/>
      <c r="E18" s="330" t="s">
        <v>35</v>
      </c>
      <c r="F18" s="331"/>
      <c r="G18" s="331"/>
      <c r="H18" s="331"/>
      <c r="I18" s="332"/>
      <c r="J18" s="702" t="s">
        <v>21</v>
      </c>
      <c r="K18" s="702"/>
      <c r="L18" s="702"/>
      <c r="M18" s="702"/>
      <c r="N18" s="703"/>
      <c r="O18" s="704"/>
      <c r="P18" s="705"/>
      <c r="Q18" s="705"/>
      <c r="R18" s="129" t="s">
        <v>5</v>
      </c>
      <c r="S18" s="706" t="s">
        <v>34</v>
      </c>
      <c r="T18" s="707"/>
      <c r="U18" s="707"/>
      <c r="V18" s="707"/>
      <c r="W18" s="707"/>
      <c r="X18" s="707"/>
      <c r="Y18" s="708"/>
      <c r="Z18" s="709">
        <f>IF(SUM(O12:Q18,AE12:AE17)=0,"",SUM(O12:Q18,AE12:AE17))</f>
        <v>200</v>
      </c>
      <c r="AA18" s="710"/>
      <c r="AB18" s="710"/>
      <c r="AC18" s="710"/>
      <c r="AD18" s="710"/>
      <c r="AE18" s="710"/>
      <c r="AF18" s="146" t="s">
        <v>5</v>
      </c>
    </row>
    <row r="19" spans="1:33" ht="13.5" customHeight="1" x14ac:dyDescent="0.15">
      <c r="B19" s="342" t="s">
        <v>62</v>
      </c>
      <c r="C19" s="342"/>
      <c r="D19" s="342"/>
      <c r="E19" s="342"/>
      <c r="F19" s="342"/>
      <c r="G19" s="342"/>
      <c r="H19" s="342"/>
      <c r="I19" s="342"/>
      <c r="J19" s="342"/>
      <c r="K19" s="342"/>
      <c r="L19" s="342"/>
      <c r="M19" s="342"/>
      <c r="N19" s="342"/>
      <c r="O19" s="342"/>
      <c r="P19" s="342"/>
      <c r="Q19" s="342"/>
      <c r="R19" s="342"/>
      <c r="S19" s="342"/>
      <c r="T19" s="342"/>
      <c r="U19" s="342"/>
      <c r="V19" s="342"/>
      <c r="W19" s="342"/>
      <c r="X19" s="342"/>
      <c r="Y19" s="342"/>
      <c r="Z19" s="342"/>
      <c r="AA19" s="342"/>
      <c r="AB19" s="342"/>
      <c r="AC19" s="342"/>
      <c r="AD19" s="342"/>
      <c r="AE19" s="342"/>
    </row>
    <row r="20" spans="1:33" ht="24" customHeight="1" x14ac:dyDescent="0.15">
      <c r="A20" s="5" t="s">
        <v>59</v>
      </c>
      <c r="B20" s="9"/>
      <c r="C20" s="9"/>
      <c r="D20" s="9"/>
      <c r="E20" s="9"/>
      <c r="F20" s="9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343"/>
      <c r="AB20" s="343"/>
      <c r="AC20" s="343"/>
      <c r="AD20" s="343"/>
      <c r="AE20" s="343"/>
    </row>
    <row r="21" spans="1:33" ht="20.100000000000001" customHeight="1" x14ac:dyDescent="0.15">
      <c r="A21" s="344" t="s">
        <v>114</v>
      </c>
      <c r="B21" s="345"/>
      <c r="C21" s="345"/>
      <c r="D21" s="345"/>
      <c r="E21" s="346"/>
      <c r="F21" s="347" t="s">
        <v>32</v>
      </c>
      <c r="G21" s="348"/>
      <c r="H21" s="348"/>
      <c r="I21" s="348"/>
      <c r="J21" s="349"/>
      <c r="K21" s="347" t="s">
        <v>52</v>
      </c>
      <c r="L21" s="348"/>
      <c r="M21" s="348"/>
      <c r="N21" s="348"/>
      <c r="O21" s="348"/>
      <c r="P21" s="349"/>
      <c r="Q21" s="347" t="s">
        <v>11</v>
      </c>
      <c r="R21" s="348"/>
      <c r="S21" s="348"/>
      <c r="T21" s="348"/>
      <c r="U21" s="349"/>
      <c r="V21" s="347" t="s">
        <v>117</v>
      </c>
      <c r="W21" s="348"/>
      <c r="X21" s="348"/>
      <c r="Y21" s="349"/>
      <c r="Z21" s="347" t="s">
        <v>63</v>
      </c>
      <c r="AA21" s="348"/>
      <c r="AB21" s="348"/>
      <c r="AC21" s="348"/>
      <c r="AD21" s="348"/>
      <c r="AE21" s="353"/>
    </row>
    <row r="22" spans="1:33" ht="24" customHeight="1" x14ac:dyDescent="0.15">
      <c r="A22" s="715">
        <v>46235</v>
      </c>
      <c r="B22" s="716"/>
      <c r="C22" s="716"/>
      <c r="D22" s="716"/>
      <c r="E22" s="717"/>
      <c r="F22" s="718">
        <v>158</v>
      </c>
      <c r="G22" s="719"/>
      <c r="H22" s="719"/>
      <c r="I22" s="719"/>
      <c r="J22" s="85" t="s">
        <v>116</v>
      </c>
      <c r="K22" s="718">
        <v>65</v>
      </c>
      <c r="L22" s="719"/>
      <c r="M22" s="719"/>
      <c r="N22" s="719"/>
      <c r="O22" s="587" t="s">
        <v>115</v>
      </c>
      <c r="P22" s="588"/>
      <c r="Q22" s="718">
        <v>90</v>
      </c>
      <c r="R22" s="719"/>
      <c r="S22" s="719"/>
      <c r="T22" s="587" t="s">
        <v>116</v>
      </c>
      <c r="U22" s="588"/>
      <c r="V22" s="589">
        <f>K22/(F22/100)^2</f>
        <v>26.037493991347535</v>
      </c>
      <c r="W22" s="590"/>
      <c r="X22" s="590"/>
      <c r="Y22" s="591"/>
      <c r="Z22" s="104"/>
      <c r="AA22" s="720">
        <v>140</v>
      </c>
      <c r="AB22" s="720"/>
      <c r="AC22" s="88" t="s">
        <v>72</v>
      </c>
      <c r="AD22" s="142">
        <v>90</v>
      </c>
      <c r="AE22" s="115" t="s">
        <v>118</v>
      </c>
    </row>
    <row r="23" spans="1:33" ht="12" customHeight="1" x14ac:dyDescent="0.15">
      <c r="A23" s="6"/>
      <c r="B23" s="10"/>
      <c r="C23" s="10"/>
      <c r="D23" s="10"/>
      <c r="E23" s="10"/>
      <c r="F23" s="13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25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65"/>
    </row>
    <row r="24" spans="1:33" ht="23.25" customHeight="1" x14ac:dyDescent="0.15">
      <c r="A24" s="5" t="s">
        <v>15</v>
      </c>
      <c r="B24" s="5"/>
      <c r="C24" s="5"/>
      <c r="D24" s="5"/>
      <c r="E24" s="5"/>
      <c r="F24" s="5"/>
      <c r="G24" s="5"/>
      <c r="H24" s="5"/>
      <c r="I24" s="5"/>
      <c r="J24" s="5"/>
      <c r="K24" s="376" t="s">
        <v>13</v>
      </c>
      <c r="L24" s="377"/>
      <c r="M24" s="377"/>
      <c r="N24" s="377"/>
      <c r="O24" s="377"/>
      <c r="P24" s="378"/>
      <c r="Q24" s="125"/>
      <c r="R24" s="130" t="str">
        <f>IF(AND(ISNUMBER(A22),ISNUMBER(F25),A22=F25),"☑","□")</f>
        <v>□</v>
      </c>
      <c r="S24" s="35" t="s">
        <v>105</v>
      </c>
      <c r="T24" s="35"/>
      <c r="U24" s="35"/>
      <c r="V24" s="35"/>
      <c r="W24" s="35"/>
      <c r="X24" s="135" t="str">
        <f>IF(AND(F25&gt;A22,F25&lt;=A22+7),"☑","□")</f>
        <v>☑</v>
      </c>
      <c r="Y24" s="35" t="s">
        <v>107</v>
      </c>
      <c r="Z24" s="35"/>
      <c r="AA24" s="35"/>
      <c r="AB24" s="35"/>
      <c r="AC24" s="35"/>
      <c r="AD24" s="35"/>
      <c r="AE24" s="66"/>
    </row>
    <row r="25" spans="1:33" s="3" customFormat="1" ht="24" customHeight="1" x14ac:dyDescent="0.15">
      <c r="A25" s="469" t="s">
        <v>67</v>
      </c>
      <c r="B25" s="470"/>
      <c r="C25" s="470"/>
      <c r="D25" s="470"/>
      <c r="E25" s="471"/>
      <c r="F25" s="756">
        <v>46238</v>
      </c>
      <c r="G25" s="757"/>
      <c r="H25" s="757"/>
      <c r="I25" s="757"/>
      <c r="J25" s="757"/>
      <c r="K25" s="757"/>
      <c r="L25" s="757"/>
      <c r="M25" s="757"/>
      <c r="N25" s="757"/>
      <c r="O25" s="757"/>
      <c r="P25" s="758"/>
      <c r="Q25" s="471" t="s">
        <v>69</v>
      </c>
      <c r="R25" s="471"/>
      <c r="S25" s="475"/>
      <c r="T25" s="475"/>
      <c r="U25" s="475"/>
      <c r="V25" s="475"/>
      <c r="W25" s="475"/>
      <c r="X25" s="711">
        <v>30</v>
      </c>
      <c r="Y25" s="712"/>
      <c r="Z25" s="713" t="s">
        <v>45</v>
      </c>
      <c r="AA25" s="713"/>
      <c r="AB25" s="713"/>
      <c r="AC25" s="713"/>
      <c r="AD25" s="713"/>
      <c r="AE25" s="714"/>
    </row>
    <row r="26" spans="1:33" s="3" customFormat="1" ht="20.100000000000001" customHeight="1" x14ac:dyDescent="0.15">
      <c r="A26" s="434" t="s">
        <v>71</v>
      </c>
      <c r="B26" s="435"/>
      <c r="C26" s="435"/>
      <c r="D26" s="435"/>
      <c r="E26" s="436"/>
      <c r="F26" s="358" t="s">
        <v>32</v>
      </c>
      <c r="G26" s="359"/>
      <c r="H26" s="359"/>
      <c r="I26" s="359"/>
      <c r="J26" s="360"/>
      <c r="K26" s="358" t="s">
        <v>52</v>
      </c>
      <c r="L26" s="359"/>
      <c r="M26" s="359"/>
      <c r="N26" s="359"/>
      <c r="O26" s="359"/>
      <c r="P26" s="360"/>
      <c r="Q26" s="358" t="s">
        <v>11</v>
      </c>
      <c r="R26" s="359"/>
      <c r="S26" s="359"/>
      <c r="T26" s="359"/>
      <c r="U26" s="360"/>
      <c r="V26" s="358" t="s">
        <v>117</v>
      </c>
      <c r="W26" s="359"/>
      <c r="X26" s="359"/>
      <c r="Y26" s="360"/>
      <c r="Z26" s="358" t="s">
        <v>63</v>
      </c>
      <c r="AA26" s="359"/>
      <c r="AB26" s="359"/>
      <c r="AC26" s="359"/>
      <c r="AD26" s="359"/>
      <c r="AE26" s="364"/>
    </row>
    <row r="27" spans="1:33" s="3" customFormat="1" ht="24" customHeight="1" x14ac:dyDescent="0.15">
      <c r="A27" s="437"/>
      <c r="B27" s="438"/>
      <c r="C27" s="438"/>
      <c r="D27" s="438"/>
      <c r="E27" s="439"/>
      <c r="F27" s="718">
        <v>158</v>
      </c>
      <c r="G27" s="719"/>
      <c r="H27" s="719"/>
      <c r="I27" s="719"/>
      <c r="J27" s="85" t="s">
        <v>116</v>
      </c>
      <c r="K27" s="741">
        <v>64.5</v>
      </c>
      <c r="L27" s="720"/>
      <c r="M27" s="720"/>
      <c r="N27" s="720"/>
      <c r="O27" s="587" t="s">
        <v>115</v>
      </c>
      <c r="P27" s="588"/>
      <c r="Q27" s="718">
        <v>89</v>
      </c>
      <c r="R27" s="719"/>
      <c r="S27" s="719"/>
      <c r="T27" s="587" t="s">
        <v>116</v>
      </c>
      <c r="U27" s="588"/>
      <c r="V27" s="589">
        <f>K27/(F27/100)^2</f>
        <v>25.837205576029479</v>
      </c>
      <c r="W27" s="590"/>
      <c r="X27" s="590"/>
      <c r="Y27" s="591"/>
      <c r="Z27" s="104"/>
      <c r="AA27" s="720">
        <v>135</v>
      </c>
      <c r="AB27" s="720"/>
      <c r="AC27" s="88" t="s">
        <v>72</v>
      </c>
      <c r="AD27" s="142">
        <v>88</v>
      </c>
      <c r="AE27" s="115" t="s">
        <v>118</v>
      </c>
      <c r="AF27" s="124"/>
      <c r="AG27" s="124"/>
    </row>
    <row r="28" spans="1:33" s="3" customFormat="1" ht="24" customHeight="1" x14ac:dyDescent="0.15">
      <c r="A28" s="464" t="s">
        <v>74</v>
      </c>
      <c r="B28" s="465"/>
      <c r="C28" s="465"/>
      <c r="D28" s="465"/>
      <c r="E28" s="465"/>
      <c r="F28" s="465"/>
      <c r="G28" s="465"/>
      <c r="H28" s="466"/>
      <c r="I28" s="15"/>
      <c r="J28" s="18" t="s">
        <v>75</v>
      </c>
      <c r="K28" s="754" t="s">
        <v>119</v>
      </c>
      <c r="L28" s="754"/>
      <c r="M28" s="754"/>
      <c r="N28" s="22"/>
      <c r="O28" s="18" t="s">
        <v>75</v>
      </c>
      <c r="P28" s="755" t="s">
        <v>91</v>
      </c>
      <c r="Q28" s="755"/>
      <c r="R28" s="755"/>
      <c r="S28" s="131" t="s">
        <v>133</v>
      </c>
      <c r="T28" s="13" t="s">
        <v>121</v>
      </c>
      <c r="U28" s="22"/>
      <c r="V28" s="22"/>
      <c r="W28" s="36" t="s">
        <v>75</v>
      </c>
      <c r="X28" s="755" t="s">
        <v>22</v>
      </c>
      <c r="Y28" s="755"/>
      <c r="Z28" s="36" t="s">
        <v>75</v>
      </c>
      <c r="AA28" s="755" t="s">
        <v>106</v>
      </c>
      <c r="AB28" s="755"/>
      <c r="AC28" s="22"/>
      <c r="AD28" s="22"/>
      <c r="AE28" s="67"/>
    </row>
    <row r="29" spans="1:33" ht="18" customHeight="1" x14ac:dyDescent="0.15">
      <c r="A29" s="456" t="s">
        <v>76</v>
      </c>
      <c r="B29" s="734" t="s">
        <v>128</v>
      </c>
      <c r="C29" s="735"/>
      <c r="D29" s="735"/>
      <c r="E29" s="735"/>
      <c r="F29" s="735"/>
      <c r="G29" s="735"/>
      <c r="H29" s="735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37"/>
      <c r="T29" s="459" t="s">
        <v>70</v>
      </c>
      <c r="U29" s="132" t="s">
        <v>133</v>
      </c>
      <c r="V29" s="735" t="s">
        <v>123</v>
      </c>
      <c r="W29" s="735"/>
      <c r="X29" s="735"/>
      <c r="Y29" s="16"/>
      <c r="Z29" s="16"/>
      <c r="AA29" s="16"/>
      <c r="AB29" s="16"/>
      <c r="AC29" s="16"/>
      <c r="AD29" s="16"/>
      <c r="AE29" s="37"/>
    </row>
    <row r="30" spans="1:33" ht="18" customHeight="1" x14ac:dyDescent="0.15">
      <c r="A30" s="457"/>
      <c r="B30" s="742" t="s">
        <v>126</v>
      </c>
      <c r="C30" s="743"/>
      <c r="D30" s="743"/>
      <c r="E30" s="743"/>
      <c r="F30" s="743"/>
      <c r="G30" s="743"/>
      <c r="H30" s="743"/>
      <c r="I30" s="743"/>
      <c r="J30" s="743"/>
      <c r="K30" s="743"/>
      <c r="L30" s="743"/>
      <c r="M30" s="743"/>
      <c r="N30" s="743"/>
      <c r="O30" s="743"/>
      <c r="P30" s="743"/>
      <c r="Q30" s="743"/>
      <c r="R30" s="743"/>
      <c r="S30" s="744"/>
      <c r="T30" s="460"/>
      <c r="U30" s="745" t="s">
        <v>129</v>
      </c>
      <c r="V30" s="743"/>
      <c r="W30" s="743"/>
      <c r="X30" s="743"/>
      <c r="Y30" s="743"/>
      <c r="Z30" s="743"/>
      <c r="AA30" s="743"/>
      <c r="AB30" s="743"/>
      <c r="AC30" s="743"/>
      <c r="AD30" s="743"/>
      <c r="AE30" s="744"/>
    </row>
    <row r="31" spans="1:33" ht="18" customHeight="1" x14ac:dyDescent="0.15">
      <c r="A31" s="457"/>
      <c r="B31" s="742"/>
      <c r="C31" s="743"/>
      <c r="D31" s="743"/>
      <c r="E31" s="743"/>
      <c r="F31" s="743"/>
      <c r="G31" s="743"/>
      <c r="H31" s="743"/>
      <c r="I31" s="743"/>
      <c r="J31" s="743"/>
      <c r="K31" s="743"/>
      <c r="L31" s="743"/>
      <c r="M31" s="743"/>
      <c r="N31" s="743"/>
      <c r="O31" s="743"/>
      <c r="P31" s="743"/>
      <c r="Q31" s="743"/>
      <c r="R31" s="743"/>
      <c r="S31" s="744"/>
      <c r="T31" s="460"/>
      <c r="U31" s="745"/>
      <c r="V31" s="743"/>
      <c r="W31" s="743"/>
      <c r="X31" s="743"/>
      <c r="Y31" s="743"/>
      <c r="Z31" s="743"/>
      <c r="AA31" s="743"/>
      <c r="AB31" s="743"/>
      <c r="AC31" s="743"/>
      <c r="AD31" s="743"/>
      <c r="AE31" s="744"/>
    </row>
    <row r="32" spans="1:33" ht="18" customHeight="1" x14ac:dyDescent="0.15">
      <c r="A32" s="457"/>
      <c r="B32" s="742"/>
      <c r="C32" s="743"/>
      <c r="D32" s="743"/>
      <c r="E32" s="743"/>
      <c r="F32" s="743"/>
      <c r="G32" s="743"/>
      <c r="H32" s="743"/>
      <c r="I32" s="743"/>
      <c r="J32" s="743"/>
      <c r="K32" s="743"/>
      <c r="L32" s="743"/>
      <c r="M32" s="743"/>
      <c r="N32" s="743"/>
      <c r="O32" s="743"/>
      <c r="P32" s="743"/>
      <c r="Q32" s="743"/>
      <c r="R32" s="743"/>
      <c r="S32" s="744"/>
      <c r="T32" s="460"/>
      <c r="U32" s="133" t="s">
        <v>133</v>
      </c>
      <c r="V32" s="736" t="s">
        <v>12</v>
      </c>
      <c r="W32" s="736"/>
      <c r="X32" s="736"/>
      <c r="Y32" s="11"/>
      <c r="Z32" s="11"/>
      <c r="AA32" s="11"/>
      <c r="AB32" s="11"/>
      <c r="AC32" s="11"/>
      <c r="AD32" s="11"/>
      <c r="AE32" s="38"/>
    </row>
    <row r="33" spans="1:35" ht="18" customHeight="1" x14ac:dyDescent="0.15">
      <c r="A33" s="457"/>
      <c r="B33" s="737" t="s">
        <v>124</v>
      </c>
      <c r="C33" s="736"/>
      <c r="D33" s="736"/>
      <c r="E33" s="736"/>
      <c r="F33" s="736"/>
      <c r="G33" s="736"/>
      <c r="H33" s="736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38"/>
      <c r="T33" s="460"/>
      <c r="U33" s="746" t="s">
        <v>130</v>
      </c>
      <c r="V33" s="747"/>
      <c r="W33" s="747"/>
      <c r="X33" s="747"/>
      <c r="Y33" s="747"/>
      <c r="Z33" s="747"/>
      <c r="AA33" s="747"/>
      <c r="AB33" s="747"/>
      <c r="AC33" s="747"/>
      <c r="AD33" s="747"/>
      <c r="AE33" s="748"/>
    </row>
    <row r="34" spans="1:35" ht="18" customHeight="1" x14ac:dyDescent="0.15">
      <c r="A34" s="457"/>
      <c r="B34" s="742" t="s">
        <v>127</v>
      </c>
      <c r="C34" s="743"/>
      <c r="D34" s="743"/>
      <c r="E34" s="743"/>
      <c r="F34" s="743"/>
      <c r="G34" s="743"/>
      <c r="H34" s="743"/>
      <c r="I34" s="743"/>
      <c r="J34" s="743"/>
      <c r="K34" s="743"/>
      <c r="L34" s="743"/>
      <c r="M34" s="743"/>
      <c r="N34" s="743"/>
      <c r="O34" s="743"/>
      <c r="P34" s="743"/>
      <c r="Q34" s="743"/>
      <c r="R34" s="743"/>
      <c r="S34" s="744"/>
      <c r="T34" s="460"/>
      <c r="U34" s="746"/>
      <c r="V34" s="747"/>
      <c r="W34" s="747"/>
      <c r="X34" s="747"/>
      <c r="Y34" s="747"/>
      <c r="Z34" s="747"/>
      <c r="AA34" s="747"/>
      <c r="AB34" s="747"/>
      <c r="AC34" s="747"/>
      <c r="AD34" s="747"/>
      <c r="AE34" s="748"/>
    </row>
    <row r="35" spans="1:35" ht="18" customHeight="1" x14ac:dyDescent="0.15">
      <c r="A35" s="457"/>
      <c r="B35" s="742"/>
      <c r="C35" s="743"/>
      <c r="D35" s="743"/>
      <c r="E35" s="743"/>
      <c r="F35" s="743"/>
      <c r="G35" s="743"/>
      <c r="H35" s="743"/>
      <c r="I35" s="743"/>
      <c r="J35" s="743"/>
      <c r="K35" s="743"/>
      <c r="L35" s="743"/>
      <c r="M35" s="743"/>
      <c r="N35" s="743"/>
      <c r="O35" s="743"/>
      <c r="P35" s="743"/>
      <c r="Q35" s="743"/>
      <c r="R35" s="743"/>
      <c r="S35" s="744"/>
      <c r="T35" s="460"/>
      <c r="U35" s="133" t="s">
        <v>133</v>
      </c>
      <c r="V35" s="736" t="s">
        <v>97</v>
      </c>
      <c r="W35" s="736"/>
      <c r="X35" s="736"/>
      <c r="Y35" s="736"/>
      <c r="Z35" s="11"/>
      <c r="AA35" s="11"/>
      <c r="AB35" s="11"/>
      <c r="AC35" s="11"/>
      <c r="AD35" s="11"/>
      <c r="AE35" s="38"/>
    </row>
    <row r="36" spans="1:35" ht="18" customHeight="1" x14ac:dyDescent="0.15">
      <c r="A36" s="457"/>
      <c r="B36" s="742"/>
      <c r="C36" s="743"/>
      <c r="D36" s="743"/>
      <c r="E36" s="743"/>
      <c r="F36" s="743"/>
      <c r="G36" s="743"/>
      <c r="H36" s="743"/>
      <c r="I36" s="743"/>
      <c r="J36" s="743"/>
      <c r="K36" s="743"/>
      <c r="L36" s="743"/>
      <c r="M36" s="743"/>
      <c r="N36" s="743"/>
      <c r="O36" s="743"/>
      <c r="P36" s="743"/>
      <c r="Q36" s="743"/>
      <c r="R36" s="743"/>
      <c r="S36" s="744"/>
      <c r="T36" s="460"/>
      <c r="U36" s="745" t="s">
        <v>131</v>
      </c>
      <c r="V36" s="743"/>
      <c r="W36" s="743"/>
      <c r="X36" s="743"/>
      <c r="Y36" s="743"/>
      <c r="Z36" s="743"/>
      <c r="AA36" s="743"/>
      <c r="AB36" s="743"/>
      <c r="AC36" s="743"/>
      <c r="AD36" s="743"/>
      <c r="AE36" s="744"/>
    </row>
    <row r="37" spans="1:35" ht="18" customHeight="1" x14ac:dyDescent="0.15">
      <c r="A37" s="457"/>
      <c r="B37" s="737" t="s">
        <v>64</v>
      </c>
      <c r="C37" s="736"/>
      <c r="D37" s="736"/>
      <c r="E37" s="736"/>
      <c r="F37" s="736"/>
      <c r="G37" s="736"/>
      <c r="H37" s="736"/>
      <c r="I37" s="736"/>
      <c r="J37" s="19"/>
      <c r="K37" s="19"/>
      <c r="L37" s="19"/>
      <c r="M37" s="19"/>
      <c r="N37" s="19"/>
      <c r="O37" s="19"/>
      <c r="P37" s="19"/>
      <c r="Q37" s="19"/>
      <c r="R37" s="19"/>
      <c r="S37" s="38"/>
      <c r="T37" s="460"/>
      <c r="U37" s="745"/>
      <c r="V37" s="743"/>
      <c r="W37" s="743"/>
      <c r="X37" s="743"/>
      <c r="Y37" s="743"/>
      <c r="Z37" s="743"/>
      <c r="AA37" s="743"/>
      <c r="AB37" s="743"/>
      <c r="AC37" s="743"/>
      <c r="AD37" s="743"/>
      <c r="AE37" s="744"/>
    </row>
    <row r="38" spans="1:35" ht="18" customHeight="1" x14ac:dyDescent="0.15">
      <c r="A38" s="457"/>
      <c r="B38" s="742" t="s">
        <v>109</v>
      </c>
      <c r="C38" s="743"/>
      <c r="D38" s="743"/>
      <c r="E38" s="743"/>
      <c r="F38" s="743"/>
      <c r="G38" s="743"/>
      <c r="H38" s="743"/>
      <c r="I38" s="743"/>
      <c r="J38" s="743"/>
      <c r="K38" s="743"/>
      <c r="L38" s="743"/>
      <c r="M38" s="743"/>
      <c r="N38" s="743"/>
      <c r="O38" s="743"/>
      <c r="P38" s="743"/>
      <c r="Q38" s="743"/>
      <c r="R38" s="743"/>
      <c r="S38" s="744"/>
      <c r="T38" s="460"/>
      <c r="U38" s="133" t="s">
        <v>133</v>
      </c>
      <c r="V38" s="736" t="s">
        <v>90</v>
      </c>
      <c r="W38" s="736"/>
      <c r="X38" s="736"/>
      <c r="Y38" s="19"/>
      <c r="Z38" s="19"/>
      <c r="AA38" s="19"/>
      <c r="AB38" s="19"/>
      <c r="AC38" s="19"/>
      <c r="AD38" s="19"/>
      <c r="AE38" s="38"/>
    </row>
    <row r="39" spans="1:35" ht="18" customHeight="1" x14ac:dyDescent="0.15">
      <c r="A39" s="457"/>
      <c r="B39" s="742"/>
      <c r="C39" s="743"/>
      <c r="D39" s="743"/>
      <c r="E39" s="743"/>
      <c r="F39" s="743"/>
      <c r="G39" s="743"/>
      <c r="H39" s="743"/>
      <c r="I39" s="743"/>
      <c r="J39" s="743"/>
      <c r="K39" s="743"/>
      <c r="L39" s="743"/>
      <c r="M39" s="743"/>
      <c r="N39" s="743"/>
      <c r="O39" s="743"/>
      <c r="P39" s="743"/>
      <c r="Q39" s="743"/>
      <c r="R39" s="743"/>
      <c r="S39" s="744"/>
      <c r="T39" s="460"/>
      <c r="U39" s="745" t="s">
        <v>132</v>
      </c>
      <c r="V39" s="743"/>
      <c r="W39" s="743"/>
      <c r="X39" s="743"/>
      <c r="Y39" s="743"/>
      <c r="Z39" s="743"/>
      <c r="AA39" s="743"/>
      <c r="AB39" s="743"/>
      <c r="AC39" s="743"/>
      <c r="AD39" s="743"/>
      <c r="AE39" s="744"/>
    </row>
    <row r="40" spans="1:35" ht="18" customHeight="1" x14ac:dyDescent="0.15">
      <c r="A40" s="458"/>
      <c r="B40" s="749"/>
      <c r="C40" s="750"/>
      <c r="D40" s="750"/>
      <c r="E40" s="750"/>
      <c r="F40" s="750"/>
      <c r="G40" s="750"/>
      <c r="H40" s="750"/>
      <c r="I40" s="750"/>
      <c r="J40" s="750"/>
      <c r="K40" s="750"/>
      <c r="L40" s="750"/>
      <c r="M40" s="750"/>
      <c r="N40" s="750"/>
      <c r="O40" s="750"/>
      <c r="P40" s="750"/>
      <c r="Q40" s="750"/>
      <c r="R40" s="750"/>
      <c r="S40" s="751"/>
      <c r="T40" s="461"/>
      <c r="U40" s="752"/>
      <c r="V40" s="750"/>
      <c r="W40" s="750"/>
      <c r="X40" s="750"/>
      <c r="Y40" s="750"/>
      <c r="Z40" s="750"/>
      <c r="AA40" s="750"/>
      <c r="AB40" s="750"/>
      <c r="AC40" s="750"/>
      <c r="AD40" s="750"/>
      <c r="AE40" s="751"/>
    </row>
    <row r="41" spans="1:35" ht="6.75" customHeight="1" x14ac:dyDescent="0.15">
      <c r="A41" s="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27"/>
      <c r="R41" s="27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I41" s="74"/>
    </row>
    <row r="42" spans="1:35" ht="27.75" customHeight="1" x14ac:dyDescent="0.15">
      <c r="A42" s="415" t="s">
        <v>78</v>
      </c>
      <c r="B42" s="416"/>
      <c r="C42" s="416"/>
      <c r="D42" s="416"/>
      <c r="E42" s="416"/>
      <c r="F42" s="416"/>
      <c r="G42" s="416"/>
      <c r="H42" s="416"/>
      <c r="I42" s="417"/>
      <c r="J42" s="738" t="s">
        <v>77</v>
      </c>
      <c r="K42" s="739"/>
      <c r="L42" s="739"/>
      <c r="M42" s="739"/>
      <c r="N42" s="739"/>
      <c r="O42" s="739"/>
      <c r="P42" s="739"/>
      <c r="Q42" s="739"/>
      <c r="R42" s="739"/>
      <c r="S42" s="739"/>
      <c r="T42" s="20" t="s">
        <v>120</v>
      </c>
      <c r="U42" s="52"/>
      <c r="V42" s="134" t="s">
        <v>89</v>
      </c>
      <c r="W42" s="740" t="s">
        <v>54</v>
      </c>
      <c r="X42" s="740"/>
      <c r="Y42" s="740"/>
      <c r="Z42" s="740"/>
      <c r="AA42" s="134" t="s">
        <v>122</v>
      </c>
      <c r="AB42" s="134"/>
      <c r="AC42" s="56"/>
      <c r="AD42" s="56"/>
      <c r="AE42" s="68"/>
    </row>
    <row r="43" spans="1:35" ht="7.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5" ht="15" customHeight="1" x14ac:dyDescent="0.15">
      <c r="A44" s="379" t="s">
        <v>37</v>
      </c>
      <c r="B44" s="380"/>
      <c r="C44" s="380"/>
      <c r="D44" s="380"/>
      <c r="E44" s="380"/>
      <c r="F44" s="380"/>
      <c r="G44" s="380"/>
      <c r="H44" s="380"/>
      <c r="I44" s="380"/>
      <c r="J44" s="380"/>
      <c r="K44" s="380"/>
      <c r="L44" s="380"/>
      <c r="M44" s="380"/>
      <c r="N44" s="380"/>
      <c r="O44" s="380"/>
      <c r="P44" s="380"/>
      <c r="Q44" s="380"/>
      <c r="R44" s="380"/>
      <c r="S44" s="380"/>
      <c r="T44" s="380"/>
      <c r="U44" s="380"/>
      <c r="V44" s="380"/>
      <c r="W44" s="380"/>
      <c r="X44" s="380"/>
      <c r="Y44" s="380"/>
      <c r="Z44" s="380"/>
      <c r="AA44" s="380"/>
      <c r="AB44" s="380"/>
      <c r="AC44" s="380"/>
      <c r="AD44" s="380"/>
      <c r="AE44" s="381"/>
    </row>
    <row r="45" spans="1:35" ht="48" customHeight="1" x14ac:dyDescent="0.15">
      <c r="A45" s="721" t="s">
        <v>84</v>
      </c>
      <c r="B45" s="722"/>
      <c r="C45" s="722"/>
      <c r="D45" s="722"/>
      <c r="E45" s="722"/>
      <c r="F45" s="722"/>
      <c r="G45" s="722"/>
      <c r="H45" s="722"/>
      <c r="I45" s="722"/>
      <c r="J45" s="722"/>
      <c r="K45" s="722"/>
      <c r="L45" s="722"/>
      <c r="M45" s="722"/>
      <c r="N45" s="722"/>
      <c r="O45" s="722"/>
      <c r="P45" s="722"/>
      <c r="Q45" s="722"/>
      <c r="R45" s="722"/>
      <c r="S45" s="722"/>
      <c r="T45" s="722"/>
      <c r="U45" s="722"/>
      <c r="V45" s="722"/>
      <c r="W45" s="722"/>
      <c r="X45" s="722"/>
      <c r="Y45" s="722"/>
      <c r="Z45" s="722"/>
      <c r="AA45" s="722"/>
      <c r="AB45" s="722"/>
      <c r="AC45" s="722"/>
      <c r="AD45" s="722"/>
      <c r="AE45" s="723"/>
    </row>
  </sheetData>
  <mergeCells count="128">
    <mergeCell ref="AG11:AM13"/>
    <mergeCell ref="B14:D18"/>
    <mergeCell ref="A26:E27"/>
    <mergeCell ref="B30:S32"/>
    <mergeCell ref="U30:AE31"/>
    <mergeCell ref="U33:AE34"/>
    <mergeCell ref="B34:S36"/>
    <mergeCell ref="U36:AE37"/>
    <mergeCell ref="B38:S40"/>
    <mergeCell ref="U39:AE40"/>
    <mergeCell ref="A11:A18"/>
    <mergeCell ref="S11:S17"/>
    <mergeCell ref="A29:A40"/>
    <mergeCell ref="T29:T40"/>
    <mergeCell ref="V27:Y27"/>
    <mergeCell ref="AA27:AB27"/>
    <mergeCell ref="A28:H28"/>
    <mergeCell ref="K28:M28"/>
    <mergeCell ref="P28:R28"/>
    <mergeCell ref="X28:Y28"/>
    <mergeCell ref="AA28:AB28"/>
    <mergeCell ref="A25:E25"/>
    <mergeCell ref="F25:P25"/>
    <mergeCell ref="Q25:W25"/>
    <mergeCell ref="A44:AE44"/>
    <mergeCell ref="A45:AE45"/>
    <mergeCell ref="A5:D6"/>
    <mergeCell ref="E5:R6"/>
    <mergeCell ref="U5:W6"/>
    <mergeCell ref="X5:AB6"/>
    <mergeCell ref="AC5:AC6"/>
    <mergeCell ref="AD5:AD6"/>
    <mergeCell ref="AE5:AE6"/>
    <mergeCell ref="B29:H29"/>
    <mergeCell ref="V29:X29"/>
    <mergeCell ref="V32:X32"/>
    <mergeCell ref="B33:H33"/>
    <mergeCell ref="V35:Y35"/>
    <mergeCell ref="B37:I37"/>
    <mergeCell ref="V38:X38"/>
    <mergeCell ref="A42:I42"/>
    <mergeCell ref="J42:S42"/>
    <mergeCell ref="W42:Z42"/>
    <mergeCell ref="F27:I27"/>
    <mergeCell ref="K27:N27"/>
    <mergeCell ref="O27:P27"/>
    <mergeCell ref="Q27:S27"/>
    <mergeCell ref="T27:U27"/>
    <mergeCell ref="X25:Y25"/>
    <mergeCell ref="Z25:AE25"/>
    <mergeCell ref="F26:J26"/>
    <mergeCell ref="K26:P26"/>
    <mergeCell ref="Q26:U26"/>
    <mergeCell ref="V26:Y26"/>
    <mergeCell ref="Z26:AE26"/>
    <mergeCell ref="A22:E22"/>
    <mergeCell ref="F22:I22"/>
    <mergeCell ref="K22:N22"/>
    <mergeCell ref="O22:P22"/>
    <mergeCell ref="Q22:S22"/>
    <mergeCell ref="T22:U22"/>
    <mergeCell ref="V22:Y22"/>
    <mergeCell ref="AA22:AB22"/>
    <mergeCell ref="K24:P24"/>
    <mergeCell ref="E18:I18"/>
    <mergeCell ref="J18:N18"/>
    <mergeCell ref="O18:Q18"/>
    <mergeCell ref="S18:Y18"/>
    <mergeCell ref="Z18:AE18"/>
    <mergeCell ref="B19:AE19"/>
    <mergeCell ref="G20:AE20"/>
    <mergeCell ref="A21:E21"/>
    <mergeCell ref="F21:J21"/>
    <mergeCell ref="K21:P21"/>
    <mergeCell ref="Q21:U21"/>
    <mergeCell ref="V21:Y21"/>
    <mergeCell ref="Z21:AE21"/>
    <mergeCell ref="E16:I16"/>
    <mergeCell ref="J16:N16"/>
    <mergeCell ref="O16:Q16"/>
    <mergeCell ref="T16:Y16"/>
    <mergeCell ref="Z16:AB16"/>
    <mergeCell ref="E17:I17"/>
    <mergeCell ref="J17:N17"/>
    <mergeCell ref="O17:Q17"/>
    <mergeCell ref="T17:Y17"/>
    <mergeCell ref="Z17:AB17"/>
    <mergeCell ref="E14:I14"/>
    <mergeCell ref="J14:N14"/>
    <mergeCell ref="O14:Q14"/>
    <mergeCell ref="T14:Y14"/>
    <mergeCell ref="Z14:AB14"/>
    <mergeCell ref="E15:I15"/>
    <mergeCell ref="J15:N15"/>
    <mergeCell ref="O15:Q15"/>
    <mergeCell ref="T15:Y15"/>
    <mergeCell ref="Z15:AB15"/>
    <mergeCell ref="B12:I12"/>
    <mergeCell ref="J12:N12"/>
    <mergeCell ref="O12:Q12"/>
    <mergeCell ref="T12:Y12"/>
    <mergeCell ref="Z12:AB12"/>
    <mergeCell ref="B13:I13"/>
    <mergeCell ref="J13:N13"/>
    <mergeCell ref="O13:Q13"/>
    <mergeCell ref="T13:Y13"/>
    <mergeCell ref="Z13:AB13"/>
    <mergeCell ref="A8:D8"/>
    <mergeCell ref="E8:AE8"/>
    <mergeCell ref="A9:D9"/>
    <mergeCell ref="E9:AE9"/>
    <mergeCell ref="O10:AE10"/>
    <mergeCell ref="B11:I11"/>
    <mergeCell ref="J11:N11"/>
    <mergeCell ref="O11:R11"/>
    <mergeCell ref="T11:Y11"/>
    <mergeCell ref="Z11:AB11"/>
    <mergeCell ref="AC11:AD11"/>
    <mergeCell ref="AE11:AF11"/>
    <mergeCell ref="AC2:AE2"/>
    <mergeCell ref="A3:N3"/>
    <mergeCell ref="Y3:AE3"/>
    <mergeCell ref="A4:AE4"/>
    <mergeCell ref="S5:T5"/>
    <mergeCell ref="S6:T6"/>
    <mergeCell ref="A7:D7"/>
    <mergeCell ref="E7:G7"/>
    <mergeCell ref="H7:AE7"/>
  </mergeCells>
  <phoneticPr fontId="18"/>
  <dataValidations count="2">
    <dataValidation type="list" allowBlank="1" showInputMessage="1" showErrorMessage="1" sqref="S6:T6" xr:uid="{00000000-0002-0000-0200-000000000000}">
      <formula1>"男,女"</formula1>
    </dataValidation>
    <dataValidation type="list" allowBlank="1" showInputMessage="1" showErrorMessage="1" sqref="J28 O28 S28 W28 Z28 U29 U38 U35 U32" xr:uid="{00000000-0002-0000-0200-000001000000}">
      <formula1>"□,☑"</formula1>
    </dataValidation>
  </dataValidations>
  <pageMargins left="0.51181102362204722" right="0.31496062992125984" top="0.35433070866141736" bottom="0.19685039370078741" header="0.31496062992125984" footer="0.35433070866141736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1:AG30"/>
  <sheetViews>
    <sheetView view="pageBreakPreview" zoomScale="90" zoomScaleSheetLayoutView="90" workbookViewId="0">
      <selection activeCell="S1" sqref="S1:S1048576"/>
    </sheetView>
  </sheetViews>
  <sheetFormatPr defaultRowHeight="13.5" x14ac:dyDescent="0.15"/>
  <cols>
    <col min="1" max="1" width="4.625" customWidth="1"/>
    <col min="2" max="2" width="3.625" customWidth="1"/>
    <col min="3" max="3" width="2.875" customWidth="1"/>
    <col min="4" max="4" width="4.125" customWidth="1"/>
    <col min="5" max="5" width="4" customWidth="1"/>
    <col min="6" max="9" width="3.5" customWidth="1"/>
    <col min="10" max="10" width="3.875" customWidth="1"/>
    <col min="11" max="11" width="3.5" customWidth="1"/>
    <col min="12" max="12" width="4" customWidth="1"/>
    <col min="13" max="13" width="2.875" customWidth="1"/>
    <col min="14" max="14" width="2.75" customWidth="1"/>
    <col min="15" max="19" width="2.25" customWidth="1"/>
    <col min="20" max="20" width="1.25" customWidth="1"/>
    <col min="21" max="21" width="2.5" customWidth="1"/>
    <col min="22" max="22" width="3.625" customWidth="1"/>
    <col min="23" max="23" width="3.25" customWidth="1"/>
    <col min="24" max="24" width="9" customWidth="1"/>
    <col min="25" max="25" width="3.375" customWidth="1"/>
    <col min="26" max="26" width="5.625" customWidth="1"/>
    <col min="27" max="28" width="3.625" customWidth="1"/>
    <col min="32" max="32" width="11.625" customWidth="1"/>
    <col min="33" max="33" width="15.75" customWidth="1"/>
  </cols>
  <sheetData>
    <row r="1" spans="1:33" x14ac:dyDescent="0.15">
      <c r="Y1" s="152" t="s">
        <v>7</v>
      </c>
      <c r="Z1" s="152"/>
      <c r="AA1" s="152"/>
      <c r="AB1" s="152"/>
    </row>
    <row r="2" spans="1:33" ht="21.75" customHeight="1" x14ac:dyDescent="0.15">
      <c r="A2" s="759" t="s">
        <v>10</v>
      </c>
      <c r="B2" s="759"/>
      <c r="C2" s="759"/>
      <c r="D2" s="759"/>
      <c r="E2" s="759"/>
      <c r="F2" s="759"/>
      <c r="G2" s="759"/>
      <c r="H2" s="759"/>
      <c r="I2" s="759"/>
      <c r="J2" s="759"/>
      <c r="K2" s="147"/>
      <c r="L2" s="147"/>
      <c r="M2" s="151"/>
      <c r="N2" s="152"/>
      <c r="O2" s="154"/>
      <c r="P2" s="154"/>
      <c r="Q2" s="154"/>
      <c r="R2" s="154"/>
      <c r="S2" s="154"/>
      <c r="T2" s="154"/>
      <c r="U2" s="760" t="s">
        <v>16</v>
      </c>
      <c r="V2" s="761"/>
      <c r="W2" s="761"/>
      <c r="X2" s="761"/>
      <c r="Y2" s="761"/>
      <c r="Z2" s="761"/>
      <c r="AA2" s="761"/>
      <c r="AB2" s="762"/>
      <c r="AC2" s="163"/>
      <c r="AD2" s="169"/>
      <c r="AE2" s="169"/>
      <c r="AF2" s="169"/>
      <c r="AG2" s="169"/>
    </row>
    <row r="3" spans="1:33" ht="32.25" customHeight="1" x14ac:dyDescent="0.15">
      <c r="A3" s="763" t="s">
        <v>87</v>
      </c>
      <c r="B3" s="763"/>
      <c r="C3" s="763"/>
      <c r="D3" s="763"/>
      <c r="E3" s="763"/>
      <c r="F3" s="763"/>
      <c r="G3" s="763"/>
      <c r="H3" s="763"/>
      <c r="I3" s="763"/>
      <c r="J3" s="763"/>
      <c r="K3" s="763"/>
      <c r="L3" s="763"/>
      <c r="M3" s="763"/>
      <c r="N3" s="763"/>
      <c r="O3" s="763"/>
      <c r="P3" s="763"/>
      <c r="Q3" s="763"/>
      <c r="R3" s="763"/>
      <c r="S3" s="763"/>
      <c r="T3" s="763"/>
      <c r="U3" s="763"/>
      <c r="V3" s="763"/>
      <c r="W3" s="763"/>
      <c r="X3" s="763"/>
      <c r="Y3" s="763"/>
      <c r="Z3" s="763"/>
      <c r="AA3" s="763"/>
      <c r="AB3" s="763"/>
      <c r="AC3" s="764"/>
      <c r="AD3" s="764"/>
      <c r="AE3" s="764"/>
      <c r="AF3" s="764"/>
      <c r="AG3" s="764"/>
    </row>
    <row r="4" spans="1:33" ht="23.25" customHeight="1" x14ac:dyDescent="0.15">
      <c r="A4" s="385" t="s">
        <v>2</v>
      </c>
      <c r="B4" s="386"/>
      <c r="C4" s="386"/>
      <c r="D4" s="387"/>
      <c r="E4" s="391"/>
      <c r="F4" s="392"/>
      <c r="G4" s="392"/>
      <c r="H4" s="392"/>
      <c r="I4" s="392"/>
      <c r="J4" s="392"/>
      <c r="K4" s="392"/>
      <c r="L4" s="392"/>
      <c r="M4" s="392"/>
      <c r="N4" s="247" t="s">
        <v>80</v>
      </c>
      <c r="O4" s="765"/>
      <c r="P4" s="765"/>
      <c r="Q4" s="395" t="s">
        <v>175</v>
      </c>
      <c r="R4" s="345"/>
      <c r="S4" s="345"/>
      <c r="T4" s="346"/>
      <c r="U4" s="768"/>
      <c r="V4" s="768"/>
      <c r="W4" s="768"/>
      <c r="X4" s="768"/>
      <c r="Y4" s="402" t="s">
        <v>89</v>
      </c>
      <c r="Z4" s="404"/>
      <c r="AA4" s="770" t="s">
        <v>1</v>
      </c>
      <c r="AB4" s="406"/>
      <c r="AC4" s="165"/>
      <c r="AD4" s="170"/>
      <c r="AE4" s="170"/>
      <c r="AF4" s="170"/>
      <c r="AG4" s="164"/>
    </row>
    <row r="5" spans="1:33" ht="19.5" customHeight="1" x14ac:dyDescent="0.15">
      <c r="A5" s="388"/>
      <c r="B5" s="389"/>
      <c r="C5" s="389"/>
      <c r="D5" s="390"/>
      <c r="E5" s="393"/>
      <c r="F5" s="394"/>
      <c r="G5" s="394"/>
      <c r="H5" s="394"/>
      <c r="I5" s="394"/>
      <c r="J5" s="394"/>
      <c r="K5" s="394"/>
      <c r="L5" s="394"/>
      <c r="M5" s="394"/>
      <c r="N5" s="249"/>
      <c r="O5" s="766"/>
      <c r="P5" s="766"/>
      <c r="Q5" s="396"/>
      <c r="R5" s="397"/>
      <c r="S5" s="397"/>
      <c r="T5" s="767"/>
      <c r="U5" s="769"/>
      <c r="V5" s="769"/>
      <c r="W5" s="769"/>
      <c r="X5" s="769"/>
      <c r="Y5" s="403"/>
      <c r="Z5" s="405"/>
      <c r="AA5" s="771"/>
      <c r="AB5" s="407"/>
      <c r="AC5" s="165"/>
      <c r="AD5" s="170"/>
      <c r="AE5" s="170"/>
      <c r="AF5" s="170"/>
    </row>
    <row r="6" spans="1:33" ht="31.5" customHeight="1" x14ac:dyDescent="0.15">
      <c r="A6" s="251" t="s">
        <v>24</v>
      </c>
      <c r="B6" s="252"/>
      <c r="C6" s="252"/>
      <c r="D6" s="253"/>
      <c r="E6" s="254" t="s">
        <v>110</v>
      </c>
      <c r="F6" s="255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7"/>
      <c r="AC6" s="166"/>
      <c r="AD6" s="171"/>
      <c r="AE6" s="171"/>
      <c r="AF6" s="171"/>
    </row>
    <row r="7" spans="1:33" ht="28.5" customHeight="1" x14ac:dyDescent="0.15">
      <c r="A7" s="251" t="s">
        <v>33</v>
      </c>
      <c r="B7" s="252"/>
      <c r="C7" s="252"/>
      <c r="D7" s="253"/>
      <c r="E7" s="258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59"/>
      <c r="AB7" s="260"/>
      <c r="AC7" s="166"/>
      <c r="AD7" s="171"/>
      <c r="AE7" s="171"/>
      <c r="AF7" s="171"/>
    </row>
    <row r="8" spans="1:33" ht="28.5" customHeight="1" x14ac:dyDescent="0.15">
      <c r="A8" s="261" t="s">
        <v>3</v>
      </c>
      <c r="B8" s="262"/>
      <c r="C8" s="262"/>
      <c r="D8" s="263"/>
      <c r="E8" s="264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5"/>
      <c r="U8" s="265"/>
      <c r="V8" s="265"/>
      <c r="W8" s="265"/>
      <c r="X8" s="265"/>
      <c r="Y8" s="265"/>
      <c r="Z8" s="265"/>
      <c r="AA8" s="265"/>
      <c r="AB8" s="266"/>
      <c r="AC8" s="167"/>
      <c r="AD8" s="172"/>
      <c r="AE8" s="172"/>
      <c r="AF8" s="172"/>
    </row>
    <row r="9" spans="1:33" ht="5.0999999999999996" customHeight="1" x14ac:dyDescent="0.15">
      <c r="A9" s="148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</row>
    <row r="10" spans="1:33" ht="20.100000000000001" customHeight="1" x14ac:dyDescent="0.15">
      <c r="A10" s="772" t="s">
        <v>135</v>
      </c>
      <c r="B10" s="772"/>
      <c r="C10" s="772"/>
      <c r="D10" s="772"/>
      <c r="E10" s="772"/>
      <c r="F10" s="772"/>
      <c r="G10" s="772"/>
      <c r="H10" s="772"/>
      <c r="I10" s="772"/>
      <c r="J10" s="772"/>
      <c r="K10" s="772"/>
      <c r="L10" s="772"/>
      <c r="M10" s="77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</row>
    <row r="11" spans="1:33" ht="30" customHeight="1" x14ac:dyDescent="0.15">
      <c r="A11" s="773" t="s">
        <v>88</v>
      </c>
      <c r="B11" s="774"/>
      <c r="C11" s="775"/>
      <c r="D11" s="776"/>
      <c r="E11" s="777"/>
      <c r="F11" s="777"/>
      <c r="G11" s="777"/>
      <c r="H11" s="777"/>
      <c r="I11" s="777"/>
      <c r="J11" s="777"/>
      <c r="K11" s="778" t="s">
        <v>79</v>
      </c>
      <c r="L11" s="779"/>
      <c r="M11" s="779"/>
      <c r="N11" s="780"/>
      <c r="O11" s="781"/>
      <c r="P11" s="782"/>
      <c r="Q11" s="782"/>
      <c r="R11" s="782"/>
      <c r="S11" s="782"/>
      <c r="T11" s="782"/>
      <c r="U11" s="782"/>
      <c r="V11" s="782"/>
      <c r="W11" s="155" t="s">
        <v>120</v>
      </c>
      <c r="X11" s="156" t="s">
        <v>89</v>
      </c>
      <c r="Y11" s="783"/>
      <c r="Z11" s="783"/>
      <c r="AA11" s="783"/>
      <c r="AB11" s="160" t="s">
        <v>122</v>
      </c>
      <c r="AC11" s="784"/>
      <c r="AD11" s="784"/>
    </row>
    <row r="12" spans="1:33" ht="30" customHeight="1" x14ac:dyDescent="0.15">
      <c r="A12" s="785" t="s">
        <v>168</v>
      </c>
      <c r="B12" s="786"/>
      <c r="C12" s="787"/>
      <c r="D12" s="788" t="s">
        <v>134</v>
      </c>
      <c r="E12" s="789"/>
      <c r="F12" s="789"/>
      <c r="G12" s="790"/>
      <c r="H12" s="790"/>
      <c r="I12" s="791" t="s">
        <v>115</v>
      </c>
      <c r="J12" s="792"/>
      <c r="K12" s="788" t="s">
        <v>11</v>
      </c>
      <c r="L12" s="789"/>
      <c r="M12" s="789"/>
      <c r="N12" s="790"/>
      <c r="O12" s="790"/>
      <c r="P12" s="790"/>
      <c r="Q12" s="793" t="s">
        <v>116</v>
      </c>
      <c r="R12" s="793"/>
      <c r="S12" s="793"/>
      <c r="T12" s="794"/>
      <c r="U12" s="788" t="s">
        <v>63</v>
      </c>
      <c r="V12" s="789"/>
      <c r="W12" s="789"/>
      <c r="X12" s="157"/>
      <c r="Y12" s="159" t="s">
        <v>72</v>
      </c>
      <c r="Z12" s="157"/>
      <c r="AA12" s="793" t="s">
        <v>118</v>
      </c>
      <c r="AB12" s="795"/>
      <c r="AC12" s="168"/>
    </row>
    <row r="13" spans="1:33" ht="30" customHeight="1" x14ac:dyDescent="0.15">
      <c r="A13" s="796" t="s">
        <v>153</v>
      </c>
      <c r="B13" s="797"/>
      <c r="C13" s="798"/>
      <c r="D13" s="799"/>
      <c r="E13" s="800"/>
      <c r="F13" s="800"/>
      <c r="G13" s="800"/>
      <c r="H13" s="800"/>
      <c r="I13" s="800"/>
      <c r="J13" s="801"/>
      <c r="K13" s="802" t="s">
        <v>13</v>
      </c>
      <c r="L13" s="803"/>
      <c r="M13" s="803"/>
      <c r="N13" s="803"/>
      <c r="O13" s="803"/>
      <c r="P13" s="803"/>
      <c r="Q13" s="803"/>
      <c r="R13" s="803"/>
      <c r="S13" s="803"/>
      <c r="T13" s="804"/>
      <c r="U13" s="805"/>
      <c r="V13" s="806"/>
      <c r="W13" s="806"/>
      <c r="X13" s="158" t="s">
        <v>45</v>
      </c>
      <c r="Y13" s="806"/>
      <c r="Z13" s="806"/>
      <c r="AA13" s="807" t="s">
        <v>5</v>
      </c>
      <c r="AB13" s="808"/>
      <c r="AC13" s="168"/>
      <c r="AD13" s="152"/>
    </row>
    <row r="14" spans="1:33" ht="18" customHeight="1" x14ac:dyDescent="0.15">
      <c r="A14" s="809" t="s">
        <v>136</v>
      </c>
      <c r="B14" s="810"/>
      <c r="C14" s="810"/>
      <c r="D14" s="810"/>
      <c r="E14" s="810"/>
      <c r="F14" s="810"/>
      <c r="G14" s="810"/>
      <c r="H14" s="810"/>
      <c r="I14" s="810"/>
      <c r="J14" s="810"/>
      <c r="K14" s="810"/>
      <c r="L14" s="810"/>
      <c r="M14" s="811"/>
      <c r="N14" s="812" t="s">
        <v>137</v>
      </c>
      <c r="O14" s="812"/>
      <c r="P14" s="812"/>
      <c r="Q14" s="812"/>
      <c r="R14" s="812"/>
      <c r="S14" s="812"/>
      <c r="T14" s="812"/>
      <c r="U14" s="812"/>
      <c r="V14" s="812"/>
      <c r="W14" s="812"/>
      <c r="X14" s="812"/>
      <c r="Y14" s="812"/>
      <c r="Z14" s="812"/>
      <c r="AA14" s="812"/>
      <c r="AB14" s="813"/>
      <c r="AC14" s="168"/>
      <c r="AD14" s="152"/>
    </row>
    <row r="15" spans="1:33" ht="84.95" customHeight="1" x14ac:dyDescent="0.15">
      <c r="A15" s="814"/>
      <c r="B15" s="815"/>
      <c r="C15" s="815"/>
      <c r="D15" s="815"/>
      <c r="E15" s="815"/>
      <c r="F15" s="815"/>
      <c r="G15" s="815"/>
      <c r="H15" s="815"/>
      <c r="I15" s="815"/>
      <c r="J15" s="815"/>
      <c r="K15" s="815"/>
      <c r="L15" s="815"/>
      <c r="M15" s="816"/>
      <c r="N15" s="817"/>
      <c r="O15" s="818"/>
      <c r="P15" s="818"/>
      <c r="Q15" s="818"/>
      <c r="R15" s="818"/>
      <c r="S15" s="818"/>
      <c r="T15" s="818"/>
      <c r="U15" s="818"/>
      <c r="V15" s="818"/>
      <c r="W15" s="818"/>
      <c r="X15" s="818"/>
      <c r="Y15" s="818"/>
      <c r="Z15" s="818"/>
      <c r="AA15" s="818"/>
      <c r="AB15" s="819"/>
      <c r="AC15" s="168"/>
      <c r="AD15" s="173"/>
    </row>
    <row r="16" spans="1:33" ht="5.0999999999999996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68"/>
      <c r="AD16" s="173"/>
    </row>
    <row r="17" spans="1:30" ht="20.100000000000001" customHeight="1" x14ac:dyDescent="0.15">
      <c r="A17" s="772" t="s">
        <v>92</v>
      </c>
      <c r="B17" s="772"/>
      <c r="C17" s="772"/>
      <c r="D17" s="772"/>
      <c r="E17" s="772"/>
      <c r="F17" s="772"/>
      <c r="G17" s="772"/>
      <c r="H17" s="772"/>
      <c r="I17" s="772"/>
      <c r="J17" s="772"/>
      <c r="K17" s="772"/>
      <c r="L17" s="772"/>
      <c r="M17" s="77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</row>
    <row r="18" spans="1:30" ht="30" customHeight="1" x14ac:dyDescent="0.15">
      <c r="A18" s="773" t="s">
        <v>88</v>
      </c>
      <c r="B18" s="774"/>
      <c r="C18" s="775"/>
      <c r="D18" s="776"/>
      <c r="E18" s="777"/>
      <c r="F18" s="777"/>
      <c r="G18" s="777"/>
      <c r="H18" s="777"/>
      <c r="I18" s="777"/>
      <c r="J18" s="777"/>
      <c r="K18" s="778" t="s">
        <v>79</v>
      </c>
      <c r="L18" s="779"/>
      <c r="M18" s="779"/>
      <c r="N18" s="780"/>
      <c r="O18" s="781"/>
      <c r="P18" s="782"/>
      <c r="Q18" s="782"/>
      <c r="R18" s="782"/>
      <c r="S18" s="782"/>
      <c r="T18" s="782"/>
      <c r="U18" s="782"/>
      <c r="V18" s="782"/>
      <c r="W18" s="155" t="s">
        <v>120</v>
      </c>
      <c r="X18" s="156" t="s">
        <v>89</v>
      </c>
      <c r="Y18" s="783"/>
      <c r="Z18" s="783"/>
      <c r="AA18" s="783"/>
      <c r="AB18" s="160" t="s">
        <v>122</v>
      </c>
      <c r="AC18" s="784"/>
      <c r="AD18" s="784"/>
    </row>
    <row r="19" spans="1:30" ht="30" customHeight="1" x14ac:dyDescent="0.15">
      <c r="A19" s="785" t="s">
        <v>168</v>
      </c>
      <c r="B19" s="786"/>
      <c r="C19" s="787"/>
      <c r="D19" s="788" t="s">
        <v>134</v>
      </c>
      <c r="E19" s="789"/>
      <c r="F19" s="789"/>
      <c r="G19" s="790"/>
      <c r="H19" s="790"/>
      <c r="I19" s="791" t="s">
        <v>115</v>
      </c>
      <c r="J19" s="792"/>
      <c r="K19" s="788" t="s">
        <v>11</v>
      </c>
      <c r="L19" s="789"/>
      <c r="M19" s="789"/>
      <c r="N19" s="790"/>
      <c r="O19" s="790"/>
      <c r="P19" s="790"/>
      <c r="Q19" s="793" t="s">
        <v>116</v>
      </c>
      <c r="R19" s="793"/>
      <c r="S19" s="793"/>
      <c r="T19" s="794"/>
      <c r="U19" s="788" t="s">
        <v>63</v>
      </c>
      <c r="V19" s="789"/>
      <c r="W19" s="789"/>
      <c r="X19" s="157"/>
      <c r="Y19" s="159" t="s">
        <v>72</v>
      </c>
      <c r="Z19" s="157"/>
      <c r="AA19" s="793" t="s">
        <v>118</v>
      </c>
      <c r="AB19" s="795"/>
      <c r="AC19" s="168"/>
    </row>
    <row r="20" spans="1:30" ht="30" customHeight="1" x14ac:dyDescent="0.15">
      <c r="A20" s="796" t="s">
        <v>153</v>
      </c>
      <c r="B20" s="797"/>
      <c r="C20" s="798"/>
      <c r="D20" s="799"/>
      <c r="E20" s="800"/>
      <c r="F20" s="800"/>
      <c r="G20" s="800"/>
      <c r="H20" s="800"/>
      <c r="I20" s="800"/>
      <c r="J20" s="801"/>
      <c r="K20" s="802" t="s">
        <v>13</v>
      </c>
      <c r="L20" s="803"/>
      <c r="M20" s="803"/>
      <c r="N20" s="803"/>
      <c r="O20" s="803"/>
      <c r="P20" s="803"/>
      <c r="Q20" s="803"/>
      <c r="R20" s="803"/>
      <c r="S20" s="803"/>
      <c r="T20" s="804"/>
      <c r="U20" s="805"/>
      <c r="V20" s="806"/>
      <c r="W20" s="806"/>
      <c r="X20" s="158" t="s">
        <v>45</v>
      </c>
      <c r="Y20" s="806"/>
      <c r="Z20" s="806"/>
      <c r="AA20" s="807" t="s">
        <v>5</v>
      </c>
      <c r="AB20" s="808"/>
      <c r="AC20" s="168"/>
      <c r="AD20" s="152"/>
    </row>
    <row r="21" spans="1:30" ht="18" customHeight="1" x14ac:dyDescent="0.15">
      <c r="A21" s="809" t="s">
        <v>136</v>
      </c>
      <c r="B21" s="810"/>
      <c r="C21" s="810"/>
      <c r="D21" s="810"/>
      <c r="E21" s="810"/>
      <c r="F21" s="810"/>
      <c r="G21" s="810"/>
      <c r="H21" s="810"/>
      <c r="I21" s="810"/>
      <c r="J21" s="810"/>
      <c r="K21" s="810"/>
      <c r="L21" s="810"/>
      <c r="M21" s="811"/>
      <c r="N21" s="812" t="s">
        <v>137</v>
      </c>
      <c r="O21" s="812"/>
      <c r="P21" s="812"/>
      <c r="Q21" s="812"/>
      <c r="R21" s="812"/>
      <c r="S21" s="812"/>
      <c r="T21" s="812"/>
      <c r="U21" s="812"/>
      <c r="V21" s="812"/>
      <c r="W21" s="812"/>
      <c r="X21" s="812"/>
      <c r="Y21" s="812"/>
      <c r="Z21" s="812"/>
      <c r="AA21" s="812"/>
      <c r="AB21" s="813"/>
      <c r="AC21" s="168"/>
      <c r="AD21" s="152"/>
    </row>
    <row r="22" spans="1:30" ht="84.95" customHeight="1" x14ac:dyDescent="0.15">
      <c r="A22" s="814"/>
      <c r="B22" s="815"/>
      <c r="C22" s="815"/>
      <c r="D22" s="815"/>
      <c r="E22" s="815"/>
      <c r="F22" s="815"/>
      <c r="G22" s="815"/>
      <c r="H22" s="815"/>
      <c r="I22" s="815"/>
      <c r="J22" s="815"/>
      <c r="K22" s="815"/>
      <c r="L22" s="815"/>
      <c r="M22" s="816"/>
      <c r="N22" s="817"/>
      <c r="O22" s="818"/>
      <c r="P22" s="818"/>
      <c r="Q22" s="818"/>
      <c r="R22" s="818"/>
      <c r="S22" s="818"/>
      <c r="T22" s="818"/>
      <c r="U22" s="818"/>
      <c r="V22" s="818"/>
      <c r="W22" s="818"/>
      <c r="X22" s="818"/>
      <c r="Y22" s="818"/>
      <c r="Z22" s="818"/>
      <c r="AA22" s="818"/>
      <c r="AB22" s="819"/>
      <c r="AC22" s="168"/>
      <c r="AD22" s="173"/>
    </row>
    <row r="23" spans="1:30" ht="5.0999999999999996" customHeight="1" x14ac:dyDescent="0.15">
      <c r="A23" s="820"/>
      <c r="B23" s="820"/>
      <c r="C23" s="820"/>
      <c r="D23" s="820"/>
      <c r="E23" s="820"/>
      <c r="F23" s="820"/>
      <c r="G23" s="820"/>
      <c r="H23" s="820"/>
      <c r="I23" s="820"/>
      <c r="J23" s="820"/>
      <c r="K23" s="820"/>
      <c r="L23" s="820"/>
      <c r="M23" s="820"/>
      <c r="N23" s="821"/>
      <c r="O23" s="821"/>
      <c r="P23" s="821"/>
      <c r="Q23" s="821"/>
      <c r="R23" s="821"/>
      <c r="S23" s="821"/>
      <c r="T23" s="821"/>
      <c r="U23" s="821"/>
      <c r="V23" s="821"/>
      <c r="W23" s="821"/>
      <c r="X23" s="821"/>
      <c r="Y23" s="821"/>
      <c r="Z23" s="821"/>
      <c r="AA23" s="821"/>
      <c r="AB23" s="821"/>
      <c r="AC23" s="168"/>
      <c r="AD23" s="168"/>
    </row>
    <row r="24" spans="1:30" ht="20.100000000000001" customHeight="1" x14ac:dyDescent="0.15">
      <c r="A24" s="822" t="s">
        <v>103</v>
      </c>
      <c r="B24" s="822"/>
      <c r="C24" s="822"/>
      <c r="D24" s="822"/>
      <c r="E24" s="822"/>
      <c r="F24" s="822"/>
      <c r="G24" s="822"/>
      <c r="H24" s="822"/>
      <c r="I24" s="822"/>
      <c r="J24" s="822"/>
      <c r="K24" s="822"/>
      <c r="L24" s="822"/>
      <c r="M24" s="82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784"/>
      <c r="AD24" s="784"/>
    </row>
    <row r="25" spans="1:30" ht="30" customHeight="1" x14ac:dyDescent="0.15">
      <c r="A25" s="773" t="s">
        <v>88</v>
      </c>
      <c r="B25" s="774"/>
      <c r="C25" s="775"/>
      <c r="D25" s="776"/>
      <c r="E25" s="777"/>
      <c r="F25" s="777"/>
      <c r="G25" s="777"/>
      <c r="H25" s="777"/>
      <c r="I25" s="777"/>
      <c r="J25" s="777"/>
      <c r="K25" s="778" t="s">
        <v>79</v>
      </c>
      <c r="L25" s="779"/>
      <c r="M25" s="779"/>
      <c r="N25" s="780"/>
      <c r="O25" s="781"/>
      <c r="P25" s="782"/>
      <c r="Q25" s="782"/>
      <c r="R25" s="782"/>
      <c r="S25" s="782"/>
      <c r="T25" s="782"/>
      <c r="U25" s="782"/>
      <c r="V25" s="782"/>
      <c r="W25" s="155" t="s">
        <v>120</v>
      </c>
      <c r="X25" s="156" t="s">
        <v>89</v>
      </c>
      <c r="Y25" s="783"/>
      <c r="Z25" s="783"/>
      <c r="AA25" s="783"/>
      <c r="AB25" s="160" t="s">
        <v>122</v>
      </c>
      <c r="AC25" s="784"/>
      <c r="AD25" s="784"/>
    </row>
    <row r="26" spans="1:30" ht="30" customHeight="1" x14ac:dyDescent="0.15">
      <c r="A26" s="785" t="s">
        <v>168</v>
      </c>
      <c r="B26" s="786"/>
      <c r="C26" s="787"/>
      <c r="D26" s="788" t="s">
        <v>134</v>
      </c>
      <c r="E26" s="789"/>
      <c r="F26" s="789"/>
      <c r="G26" s="790"/>
      <c r="H26" s="790"/>
      <c r="I26" s="791" t="s">
        <v>115</v>
      </c>
      <c r="J26" s="792"/>
      <c r="K26" s="788" t="s">
        <v>11</v>
      </c>
      <c r="L26" s="789"/>
      <c r="M26" s="789"/>
      <c r="N26" s="790"/>
      <c r="O26" s="790"/>
      <c r="P26" s="790"/>
      <c r="Q26" s="793" t="s">
        <v>116</v>
      </c>
      <c r="R26" s="793"/>
      <c r="S26" s="793"/>
      <c r="T26" s="794"/>
      <c r="U26" s="788" t="s">
        <v>63</v>
      </c>
      <c r="V26" s="789"/>
      <c r="W26" s="789"/>
      <c r="X26" s="157"/>
      <c r="Y26" s="159" t="s">
        <v>72</v>
      </c>
      <c r="Z26" s="157"/>
      <c r="AA26" s="793" t="s">
        <v>118</v>
      </c>
      <c r="AB26" s="795"/>
      <c r="AC26" s="168"/>
    </row>
    <row r="27" spans="1:30" ht="30" customHeight="1" x14ac:dyDescent="0.15">
      <c r="A27" s="796" t="s">
        <v>153</v>
      </c>
      <c r="B27" s="797"/>
      <c r="C27" s="798"/>
      <c r="D27" s="799"/>
      <c r="E27" s="800"/>
      <c r="F27" s="800"/>
      <c r="G27" s="800"/>
      <c r="H27" s="800"/>
      <c r="I27" s="800"/>
      <c r="J27" s="801"/>
      <c r="K27" s="802" t="s">
        <v>13</v>
      </c>
      <c r="L27" s="803"/>
      <c r="M27" s="803"/>
      <c r="N27" s="803"/>
      <c r="O27" s="803"/>
      <c r="P27" s="803"/>
      <c r="Q27" s="803"/>
      <c r="R27" s="803"/>
      <c r="S27" s="803"/>
      <c r="T27" s="804"/>
      <c r="U27" s="805"/>
      <c r="V27" s="806"/>
      <c r="W27" s="806"/>
      <c r="X27" s="158" t="s">
        <v>45</v>
      </c>
      <c r="Y27" s="806"/>
      <c r="Z27" s="806"/>
      <c r="AA27" s="807" t="s">
        <v>5</v>
      </c>
      <c r="AB27" s="808"/>
      <c r="AC27" s="168"/>
      <c r="AD27" s="152"/>
    </row>
    <row r="28" spans="1:30" ht="18" customHeight="1" x14ac:dyDescent="0.15">
      <c r="A28" s="809" t="s">
        <v>136</v>
      </c>
      <c r="B28" s="810"/>
      <c r="C28" s="810"/>
      <c r="D28" s="810"/>
      <c r="E28" s="810"/>
      <c r="F28" s="810"/>
      <c r="G28" s="810"/>
      <c r="H28" s="810"/>
      <c r="I28" s="810"/>
      <c r="J28" s="810"/>
      <c r="K28" s="810"/>
      <c r="L28" s="810"/>
      <c r="M28" s="811"/>
      <c r="N28" s="812" t="s">
        <v>137</v>
      </c>
      <c r="O28" s="812"/>
      <c r="P28" s="812"/>
      <c r="Q28" s="812"/>
      <c r="R28" s="812"/>
      <c r="S28" s="812"/>
      <c r="T28" s="812"/>
      <c r="U28" s="812"/>
      <c r="V28" s="812"/>
      <c r="W28" s="812"/>
      <c r="X28" s="812"/>
      <c r="Y28" s="812"/>
      <c r="Z28" s="812"/>
      <c r="AA28" s="812"/>
      <c r="AB28" s="813"/>
      <c r="AC28" s="168"/>
      <c r="AD28" s="152"/>
    </row>
    <row r="29" spans="1:30" ht="84.95" customHeight="1" x14ac:dyDescent="0.15">
      <c r="A29" s="814"/>
      <c r="B29" s="815"/>
      <c r="C29" s="815"/>
      <c r="D29" s="815"/>
      <c r="E29" s="815"/>
      <c r="F29" s="815"/>
      <c r="G29" s="815"/>
      <c r="H29" s="815"/>
      <c r="I29" s="815"/>
      <c r="J29" s="815"/>
      <c r="K29" s="815"/>
      <c r="L29" s="815"/>
      <c r="M29" s="816"/>
      <c r="N29" s="817"/>
      <c r="O29" s="818"/>
      <c r="P29" s="818"/>
      <c r="Q29" s="818"/>
      <c r="R29" s="818"/>
      <c r="S29" s="818"/>
      <c r="T29" s="818"/>
      <c r="U29" s="818"/>
      <c r="V29" s="818"/>
      <c r="W29" s="818"/>
      <c r="X29" s="818"/>
      <c r="Y29" s="818"/>
      <c r="Z29" s="818"/>
      <c r="AA29" s="818"/>
      <c r="AB29" s="819"/>
      <c r="AC29" s="168"/>
      <c r="AD29" s="173"/>
    </row>
    <row r="30" spans="1:30" ht="19.5" customHeight="1" x14ac:dyDescent="0.15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</row>
  </sheetData>
  <mergeCells count="101">
    <mergeCell ref="A27:C27"/>
    <mergeCell ref="D27:J27"/>
    <mergeCell ref="K27:T27"/>
    <mergeCell ref="U27:W27"/>
    <mergeCell ref="Y27:Z27"/>
    <mergeCell ref="AA27:AB27"/>
    <mergeCell ref="A28:M28"/>
    <mergeCell ref="N28:AB28"/>
    <mergeCell ref="A29:M29"/>
    <mergeCell ref="N29:AB29"/>
    <mergeCell ref="A26:C26"/>
    <mergeCell ref="D26:F26"/>
    <mergeCell ref="G26:H26"/>
    <mergeCell ref="I26:J26"/>
    <mergeCell ref="K26:M26"/>
    <mergeCell ref="N26:P26"/>
    <mergeCell ref="Q26:T26"/>
    <mergeCell ref="U26:W26"/>
    <mergeCell ref="AA26:AB26"/>
    <mergeCell ref="A23:M23"/>
    <mergeCell ref="N23:AB23"/>
    <mergeCell ref="A24:M24"/>
    <mergeCell ref="AC24:AD24"/>
    <mergeCell ref="A25:C25"/>
    <mergeCell ref="D25:J25"/>
    <mergeCell ref="K25:N25"/>
    <mergeCell ref="O25:V25"/>
    <mergeCell ref="Y25:AA25"/>
    <mergeCell ref="AC25:AD25"/>
    <mergeCell ref="A20:C20"/>
    <mergeCell ref="D20:J20"/>
    <mergeCell ref="K20:T20"/>
    <mergeCell ref="U20:W20"/>
    <mergeCell ref="Y20:Z20"/>
    <mergeCell ref="AA20:AB20"/>
    <mergeCell ref="A21:M21"/>
    <mergeCell ref="N21:AB21"/>
    <mergeCell ref="A22:M22"/>
    <mergeCell ref="N22:AB22"/>
    <mergeCell ref="A17:M17"/>
    <mergeCell ref="A18:C18"/>
    <mergeCell ref="D18:J18"/>
    <mergeCell ref="K18:N18"/>
    <mergeCell ref="O18:V18"/>
    <mergeCell ref="Y18:AA18"/>
    <mergeCell ref="AC18:AD18"/>
    <mergeCell ref="A19:C19"/>
    <mergeCell ref="D19:F19"/>
    <mergeCell ref="G19:H19"/>
    <mergeCell ref="I19:J19"/>
    <mergeCell ref="K19:M19"/>
    <mergeCell ref="N19:P19"/>
    <mergeCell ref="Q19:T19"/>
    <mergeCell ref="U19:W19"/>
    <mergeCell ref="AA19:AB19"/>
    <mergeCell ref="A13:C13"/>
    <mergeCell ref="D13:J13"/>
    <mergeCell ref="K13:T13"/>
    <mergeCell ref="U13:W13"/>
    <mergeCell ref="Y13:Z13"/>
    <mergeCell ref="AA13:AB13"/>
    <mergeCell ref="A14:M14"/>
    <mergeCell ref="N14:AB14"/>
    <mergeCell ref="A15:M15"/>
    <mergeCell ref="N15:AB15"/>
    <mergeCell ref="AC11:AD11"/>
    <mergeCell ref="A12:C12"/>
    <mergeCell ref="D12:F12"/>
    <mergeCell ref="G12:H12"/>
    <mergeCell ref="I12:J12"/>
    <mergeCell ref="K12:M12"/>
    <mergeCell ref="N12:P12"/>
    <mergeCell ref="Q12:T12"/>
    <mergeCell ref="U12:W12"/>
    <mergeCell ref="AA12:AB12"/>
    <mergeCell ref="A7:D7"/>
    <mergeCell ref="E7:AB7"/>
    <mergeCell ref="A8:D8"/>
    <mergeCell ref="E8:AB8"/>
    <mergeCell ref="A10:M10"/>
    <mergeCell ref="A11:C11"/>
    <mergeCell ref="D11:J11"/>
    <mergeCell ref="K11:N11"/>
    <mergeCell ref="O11:V11"/>
    <mergeCell ref="Y11:AA11"/>
    <mergeCell ref="A2:J2"/>
    <mergeCell ref="U2:AB2"/>
    <mergeCell ref="A3:AB3"/>
    <mergeCell ref="AC3:AG3"/>
    <mergeCell ref="N4:P4"/>
    <mergeCell ref="N5:P5"/>
    <mergeCell ref="A6:D6"/>
    <mergeCell ref="E6:F6"/>
    <mergeCell ref="G6:AB6"/>
    <mergeCell ref="A4:D5"/>
    <mergeCell ref="E4:M5"/>
    <mergeCell ref="Q4:T5"/>
    <mergeCell ref="U4:X5"/>
    <mergeCell ref="Y4:Y5"/>
    <mergeCell ref="Z4:Z5"/>
    <mergeCell ref="AA4:AB5"/>
  </mergeCells>
  <phoneticPr fontId="18"/>
  <dataValidations count="2">
    <dataValidation type="list" allowBlank="1" showInputMessage="1" showErrorMessage="1" sqref="N5:P5" xr:uid="{00000000-0002-0000-0300-000000000000}">
      <formula1>"男,女"</formula1>
    </dataValidation>
    <dataValidation type="list" allowBlank="1" showInputMessage="1" showErrorMessage="1" sqref="D27:J27 D20:J20 D13:J13" xr:uid="{00000000-0002-0000-0300-000001000000}">
      <formula1>"個別面接,グループ,電話,メール,手紙"</formula1>
    </dataValidation>
  </dataValidations>
  <pageMargins left="0.51181102362204722" right="0.19685039370078741" top="0.35433070866141736" bottom="0.23622047244094491" header="0.31496062992125984" footer="0.35433070866141736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5"/>
  </sheetPr>
  <dimension ref="A1:AF30"/>
  <sheetViews>
    <sheetView view="pageBreakPreview" zoomScale="90" zoomScaleSheetLayoutView="90" workbookViewId="0">
      <selection activeCell="U1" sqref="U1:U1048576"/>
    </sheetView>
  </sheetViews>
  <sheetFormatPr defaultRowHeight="13.5" x14ac:dyDescent="0.15"/>
  <cols>
    <col min="1" max="1" width="4.625" customWidth="1"/>
    <col min="2" max="2" width="3.625" customWidth="1"/>
    <col min="3" max="3" width="2.875" customWidth="1"/>
    <col min="4" max="4" width="4.125" customWidth="1"/>
    <col min="5" max="5" width="4" customWidth="1"/>
    <col min="6" max="9" width="3.5" customWidth="1"/>
    <col min="10" max="10" width="3.875" customWidth="1"/>
    <col min="11" max="11" width="3.5" customWidth="1"/>
    <col min="12" max="12" width="4" customWidth="1"/>
    <col min="13" max="13" width="2.875" customWidth="1"/>
    <col min="14" max="14" width="2.75" customWidth="1"/>
    <col min="15" max="19" width="2.25" customWidth="1"/>
    <col min="20" max="20" width="1.25" customWidth="1"/>
    <col min="21" max="21" width="2.5" customWidth="1"/>
    <col min="22" max="22" width="3.625" customWidth="1"/>
    <col min="23" max="23" width="3.25" customWidth="1"/>
    <col min="24" max="24" width="9" customWidth="1"/>
    <col min="25" max="25" width="3.375" customWidth="1"/>
    <col min="26" max="26" width="5.625" customWidth="1"/>
    <col min="27" max="27" width="5.375" customWidth="1"/>
    <col min="31" max="31" width="11.625" customWidth="1"/>
    <col min="32" max="32" width="15.75" customWidth="1"/>
  </cols>
  <sheetData>
    <row r="1" spans="1:32" x14ac:dyDescent="0.15">
      <c r="Y1" s="152" t="s">
        <v>7</v>
      </c>
      <c r="Z1" s="152"/>
      <c r="AA1" s="152"/>
    </row>
    <row r="2" spans="1:32" ht="21.75" customHeight="1" x14ac:dyDescent="0.15">
      <c r="A2" s="759" t="s">
        <v>10</v>
      </c>
      <c r="B2" s="759"/>
      <c r="C2" s="759"/>
      <c r="D2" s="759"/>
      <c r="E2" s="759"/>
      <c r="F2" s="759"/>
      <c r="G2" s="759"/>
      <c r="H2" s="759"/>
      <c r="I2" s="759"/>
      <c r="J2" s="759"/>
      <c r="K2" s="147"/>
      <c r="L2" s="147"/>
      <c r="M2" s="151"/>
      <c r="N2" s="152"/>
      <c r="O2" s="154"/>
      <c r="P2" s="154"/>
      <c r="Q2" s="154"/>
      <c r="R2" s="154"/>
      <c r="S2" s="154"/>
      <c r="T2" s="154"/>
      <c r="U2" s="760" t="s">
        <v>16</v>
      </c>
      <c r="V2" s="761"/>
      <c r="W2" s="761"/>
      <c r="X2" s="761"/>
      <c r="Y2" s="761"/>
      <c r="Z2" s="761"/>
      <c r="AA2" s="762"/>
      <c r="AB2" s="163"/>
      <c r="AC2" s="169"/>
      <c r="AD2" s="169"/>
      <c r="AE2" s="169"/>
      <c r="AF2" s="169"/>
    </row>
    <row r="3" spans="1:32" ht="32.25" customHeight="1" x14ac:dyDescent="0.15">
      <c r="A3" s="763" t="s">
        <v>87</v>
      </c>
      <c r="B3" s="763"/>
      <c r="C3" s="763"/>
      <c r="D3" s="763"/>
      <c r="E3" s="763"/>
      <c r="F3" s="763"/>
      <c r="G3" s="763"/>
      <c r="H3" s="763"/>
      <c r="I3" s="763"/>
      <c r="J3" s="763"/>
      <c r="K3" s="763"/>
      <c r="L3" s="763"/>
      <c r="M3" s="763"/>
      <c r="N3" s="763"/>
      <c r="O3" s="763"/>
      <c r="P3" s="763"/>
      <c r="Q3" s="763"/>
      <c r="R3" s="763"/>
      <c r="S3" s="763"/>
      <c r="T3" s="763"/>
      <c r="U3" s="763"/>
      <c r="V3" s="763"/>
      <c r="W3" s="763"/>
      <c r="X3" s="763"/>
      <c r="Y3" s="763"/>
      <c r="Z3" s="763"/>
      <c r="AA3" s="763"/>
      <c r="AB3" s="764"/>
      <c r="AC3" s="764"/>
      <c r="AD3" s="764"/>
      <c r="AE3" s="764"/>
      <c r="AF3" s="764"/>
    </row>
    <row r="4" spans="1:32" ht="23.25" customHeight="1" x14ac:dyDescent="0.15">
      <c r="A4" s="385" t="s">
        <v>2</v>
      </c>
      <c r="B4" s="386"/>
      <c r="C4" s="386"/>
      <c r="D4" s="387"/>
      <c r="E4" s="724" t="s">
        <v>82</v>
      </c>
      <c r="F4" s="725"/>
      <c r="G4" s="725"/>
      <c r="H4" s="725"/>
      <c r="I4" s="725"/>
      <c r="J4" s="725"/>
      <c r="K4" s="725"/>
      <c r="L4" s="725"/>
      <c r="M4" s="725"/>
      <c r="N4" s="247" t="s">
        <v>80</v>
      </c>
      <c r="O4" s="765"/>
      <c r="P4" s="765"/>
      <c r="Q4" s="395" t="s">
        <v>19</v>
      </c>
      <c r="R4" s="345"/>
      <c r="S4" s="345"/>
      <c r="T4" s="346"/>
      <c r="U4" s="824">
        <v>27485</v>
      </c>
      <c r="V4" s="824"/>
      <c r="W4" s="824"/>
      <c r="X4" s="824"/>
      <c r="Y4" s="826" t="s">
        <v>89</v>
      </c>
      <c r="Z4" s="828">
        <f>DATEDIF(U4,$D$11,"Y")</f>
        <v>51</v>
      </c>
      <c r="AA4" s="830" t="s">
        <v>1</v>
      </c>
      <c r="AB4" s="165"/>
      <c r="AC4" s="170"/>
      <c r="AD4" s="170"/>
      <c r="AE4" s="170"/>
      <c r="AF4" s="164"/>
    </row>
    <row r="5" spans="1:32" ht="19.5" customHeight="1" x14ac:dyDescent="0.15">
      <c r="A5" s="388"/>
      <c r="B5" s="389"/>
      <c r="C5" s="389"/>
      <c r="D5" s="390"/>
      <c r="E5" s="726"/>
      <c r="F5" s="727"/>
      <c r="G5" s="727"/>
      <c r="H5" s="727"/>
      <c r="I5" s="727"/>
      <c r="J5" s="727"/>
      <c r="K5" s="727"/>
      <c r="L5" s="727"/>
      <c r="M5" s="727"/>
      <c r="N5" s="667" t="s">
        <v>25</v>
      </c>
      <c r="O5" s="823"/>
      <c r="P5" s="823"/>
      <c r="Q5" s="396"/>
      <c r="R5" s="397"/>
      <c r="S5" s="397"/>
      <c r="T5" s="767"/>
      <c r="U5" s="825"/>
      <c r="V5" s="825"/>
      <c r="W5" s="825"/>
      <c r="X5" s="825"/>
      <c r="Y5" s="827"/>
      <c r="Z5" s="829"/>
      <c r="AA5" s="831"/>
      <c r="AB5" s="165"/>
      <c r="AC5" s="170"/>
      <c r="AD5" s="170"/>
      <c r="AE5" s="170"/>
    </row>
    <row r="6" spans="1:32" ht="31.5" customHeight="1" x14ac:dyDescent="0.15">
      <c r="A6" s="251" t="s">
        <v>24</v>
      </c>
      <c r="B6" s="252"/>
      <c r="C6" s="252"/>
      <c r="D6" s="253"/>
      <c r="E6" s="254" t="s">
        <v>110</v>
      </c>
      <c r="F6" s="255"/>
      <c r="G6" s="669" t="s">
        <v>73</v>
      </c>
      <c r="H6" s="669"/>
      <c r="I6" s="669"/>
      <c r="J6" s="669"/>
      <c r="K6" s="669"/>
      <c r="L6" s="669"/>
      <c r="M6" s="669"/>
      <c r="N6" s="669"/>
      <c r="O6" s="669"/>
      <c r="P6" s="669"/>
      <c r="Q6" s="669"/>
      <c r="R6" s="669"/>
      <c r="S6" s="669"/>
      <c r="T6" s="669"/>
      <c r="U6" s="669"/>
      <c r="V6" s="669"/>
      <c r="W6" s="669"/>
      <c r="X6" s="669"/>
      <c r="Y6" s="669"/>
      <c r="Z6" s="669"/>
      <c r="AA6" s="670"/>
      <c r="AB6" s="166"/>
      <c r="AC6" s="171"/>
      <c r="AD6" s="171"/>
      <c r="AE6" s="171"/>
    </row>
    <row r="7" spans="1:32" ht="28.5" customHeight="1" x14ac:dyDescent="0.15">
      <c r="A7" s="251" t="s">
        <v>33</v>
      </c>
      <c r="B7" s="252"/>
      <c r="C7" s="252"/>
      <c r="D7" s="253"/>
      <c r="E7" s="671" t="s">
        <v>30</v>
      </c>
      <c r="F7" s="672"/>
      <c r="G7" s="672"/>
      <c r="H7" s="672"/>
      <c r="I7" s="672"/>
      <c r="J7" s="672"/>
      <c r="K7" s="672"/>
      <c r="L7" s="672"/>
      <c r="M7" s="672"/>
      <c r="N7" s="672"/>
      <c r="O7" s="672"/>
      <c r="P7" s="672"/>
      <c r="Q7" s="672"/>
      <c r="R7" s="672"/>
      <c r="S7" s="672"/>
      <c r="T7" s="672"/>
      <c r="U7" s="672"/>
      <c r="V7" s="672"/>
      <c r="W7" s="672"/>
      <c r="X7" s="672"/>
      <c r="Y7" s="672"/>
      <c r="Z7" s="672"/>
      <c r="AA7" s="673"/>
      <c r="AB7" s="166"/>
      <c r="AC7" s="171"/>
      <c r="AD7" s="171"/>
      <c r="AE7" s="171"/>
    </row>
    <row r="8" spans="1:32" ht="28.5" customHeight="1" x14ac:dyDescent="0.15">
      <c r="A8" s="261" t="s">
        <v>3</v>
      </c>
      <c r="B8" s="262"/>
      <c r="C8" s="262"/>
      <c r="D8" s="263"/>
      <c r="E8" s="674" t="s">
        <v>100</v>
      </c>
      <c r="F8" s="675"/>
      <c r="G8" s="675"/>
      <c r="H8" s="675"/>
      <c r="I8" s="675"/>
      <c r="J8" s="675"/>
      <c r="K8" s="675"/>
      <c r="L8" s="675"/>
      <c r="M8" s="675"/>
      <c r="N8" s="675"/>
      <c r="O8" s="675"/>
      <c r="P8" s="675"/>
      <c r="Q8" s="675"/>
      <c r="R8" s="675"/>
      <c r="S8" s="675"/>
      <c r="T8" s="675"/>
      <c r="U8" s="675"/>
      <c r="V8" s="675"/>
      <c r="W8" s="675"/>
      <c r="X8" s="675"/>
      <c r="Y8" s="675"/>
      <c r="Z8" s="675"/>
      <c r="AA8" s="676"/>
      <c r="AB8" s="167"/>
      <c r="AC8" s="172"/>
      <c r="AD8" s="172"/>
      <c r="AE8" s="172"/>
    </row>
    <row r="9" spans="1:32" ht="5.0999999999999996" customHeight="1" x14ac:dyDescent="0.15">
      <c r="A9" s="148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</row>
    <row r="10" spans="1:32" ht="20.100000000000001" customHeight="1" x14ac:dyDescent="0.15">
      <c r="A10" s="772" t="s">
        <v>135</v>
      </c>
      <c r="B10" s="772"/>
      <c r="C10" s="772"/>
      <c r="D10" s="772"/>
      <c r="E10" s="772"/>
      <c r="F10" s="772"/>
      <c r="G10" s="772"/>
      <c r="H10" s="772"/>
      <c r="I10" s="772"/>
      <c r="J10" s="772"/>
      <c r="K10" s="772"/>
      <c r="L10" s="772"/>
      <c r="M10" s="77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  <c r="AA10" s="152"/>
    </row>
    <row r="11" spans="1:32" ht="30" customHeight="1" x14ac:dyDescent="0.15">
      <c r="A11" s="773" t="s">
        <v>88</v>
      </c>
      <c r="B11" s="774"/>
      <c r="C11" s="775"/>
      <c r="D11" s="832">
        <v>46259</v>
      </c>
      <c r="E11" s="833"/>
      <c r="F11" s="833"/>
      <c r="G11" s="833"/>
      <c r="H11" s="833"/>
      <c r="I11" s="833"/>
      <c r="J11" s="833"/>
      <c r="K11" s="778" t="s">
        <v>79</v>
      </c>
      <c r="L11" s="779"/>
      <c r="M11" s="779"/>
      <c r="N11" s="780"/>
      <c r="O11" s="834" t="s">
        <v>77</v>
      </c>
      <c r="P11" s="835"/>
      <c r="Q11" s="835"/>
      <c r="R11" s="835"/>
      <c r="S11" s="835"/>
      <c r="T11" s="835"/>
      <c r="U11" s="835"/>
      <c r="V11" s="835"/>
      <c r="W11" s="155" t="s">
        <v>120</v>
      </c>
      <c r="X11" s="156" t="s">
        <v>89</v>
      </c>
      <c r="Y11" s="836" t="s">
        <v>54</v>
      </c>
      <c r="Z11" s="836"/>
      <c r="AA11" s="160" t="s">
        <v>122</v>
      </c>
      <c r="AB11" s="784"/>
      <c r="AC11" s="784"/>
    </row>
    <row r="12" spans="1:32" ht="30" customHeight="1" x14ac:dyDescent="0.15">
      <c r="A12" s="785" t="s">
        <v>168</v>
      </c>
      <c r="B12" s="786"/>
      <c r="C12" s="787"/>
      <c r="D12" s="788" t="s">
        <v>134</v>
      </c>
      <c r="E12" s="789"/>
      <c r="F12" s="789"/>
      <c r="G12" s="837"/>
      <c r="H12" s="837"/>
      <c r="I12" s="791" t="s">
        <v>115</v>
      </c>
      <c r="J12" s="792"/>
      <c r="K12" s="788" t="s">
        <v>11</v>
      </c>
      <c r="L12" s="789"/>
      <c r="M12" s="789"/>
      <c r="N12" s="837"/>
      <c r="O12" s="837"/>
      <c r="P12" s="837"/>
      <c r="Q12" s="793" t="s">
        <v>116</v>
      </c>
      <c r="R12" s="793"/>
      <c r="S12" s="793"/>
      <c r="T12" s="794"/>
      <c r="U12" s="788" t="s">
        <v>63</v>
      </c>
      <c r="V12" s="789"/>
      <c r="W12" s="789"/>
      <c r="X12" s="174"/>
      <c r="Y12" s="159" t="s">
        <v>72</v>
      </c>
      <c r="Z12" s="174"/>
      <c r="AA12" s="162" t="s">
        <v>118</v>
      </c>
      <c r="AB12" s="168"/>
    </row>
    <row r="13" spans="1:32" ht="30" customHeight="1" x14ac:dyDescent="0.15">
      <c r="A13" s="796" t="s">
        <v>153</v>
      </c>
      <c r="B13" s="797"/>
      <c r="C13" s="798"/>
      <c r="D13" s="838" t="s">
        <v>138</v>
      </c>
      <c r="E13" s="839"/>
      <c r="F13" s="839"/>
      <c r="G13" s="839"/>
      <c r="H13" s="839"/>
      <c r="I13" s="839"/>
      <c r="J13" s="840"/>
      <c r="K13" s="802" t="s">
        <v>13</v>
      </c>
      <c r="L13" s="803"/>
      <c r="M13" s="803"/>
      <c r="N13" s="803"/>
      <c r="O13" s="803"/>
      <c r="P13" s="803"/>
      <c r="Q13" s="803"/>
      <c r="R13" s="803"/>
      <c r="S13" s="803"/>
      <c r="T13" s="804"/>
      <c r="U13" s="841">
        <v>10</v>
      </c>
      <c r="V13" s="842"/>
      <c r="W13" s="842"/>
      <c r="X13" s="158" t="s">
        <v>45</v>
      </c>
      <c r="Y13" s="842">
        <v>30</v>
      </c>
      <c r="Z13" s="842"/>
      <c r="AA13" s="161" t="s">
        <v>5</v>
      </c>
      <c r="AB13" s="168"/>
      <c r="AC13" s="152"/>
    </row>
    <row r="14" spans="1:32" ht="18" customHeight="1" x14ac:dyDescent="0.15">
      <c r="A14" s="809" t="s">
        <v>136</v>
      </c>
      <c r="B14" s="810"/>
      <c r="C14" s="810"/>
      <c r="D14" s="810"/>
      <c r="E14" s="810"/>
      <c r="F14" s="810"/>
      <c r="G14" s="810"/>
      <c r="H14" s="810"/>
      <c r="I14" s="810"/>
      <c r="J14" s="810"/>
      <c r="K14" s="810"/>
      <c r="L14" s="810"/>
      <c r="M14" s="811"/>
      <c r="N14" s="812" t="s">
        <v>137</v>
      </c>
      <c r="O14" s="812"/>
      <c r="P14" s="812"/>
      <c r="Q14" s="812"/>
      <c r="R14" s="812"/>
      <c r="S14" s="812"/>
      <c r="T14" s="812"/>
      <c r="U14" s="812"/>
      <c r="V14" s="812"/>
      <c r="W14" s="812"/>
      <c r="X14" s="812"/>
      <c r="Y14" s="812"/>
      <c r="Z14" s="812"/>
      <c r="AA14" s="813"/>
      <c r="AB14" s="168"/>
      <c r="AC14" s="152"/>
    </row>
    <row r="15" spans="1:32" ht="84.95" customHeight="1" x14ac:dyDescent="0.15">
      <c r="A15" s="843" t="s">
        <v>6</v>
      </c>
      <c r="B15" s="844"/>
      <c r="C15" s="844"/>
      <c r="D15" s="844"/>
      <c r="E15" s="844"/>
      <c r="F15" s="844"/>
      <c r="G15" s="844"/>
      <c r="H15" s="844"/>
      <c r="I15" s="844"/>
      <c r="J15" s="844"/>
      <c r="K15" s="844"/>
      <c r="L15" s="844"/>
      <c r="M15" s="845"/>
      <c r="N15" s="846" t="s">
        <v>53</v>
      </c>
      <c r="O15" s="847"/>
      <c r="P15" s="847"/>
      <c r="Q15" s="847"/>
      <c r="R15" s="847"/>
      <c r="S15" s="847"/>
      <c r="T15" s="847"/>
      <c r="U15" s="847"/>
      <c r="V15" s="847"/>
      <c r="W15" s="847"/>
      <c r="X15" s="847"/>
      <c r="Y15" s="847"/>
      <c r="Z15" s="847"/>
      <c r="AA15" s="848"/>
      <c r="AB15" s="168"/>
      <c r="AC15" s="173"/>
    </row>
    <row r="16" spans="1:32" ht="5.0999999999999996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68"/>
      <c r="AC16" s="173"/>
    </row>
    <row r="17" spans="1:29" ht="20.100000000000001" customHeight="1" x14ac:dyDescent="0.15">
      <c r="A17" s="772" t="s">
        <v>92</v>
      </c>
      <c r="B17" s="772"/>
      <c r="C17" s="772"/>
      <c r="D17" s="772"/>
      <c r="E17" s="772"/>
      <c r="F17" s="772"/>
      <c r="G17" s="772"/>
      <c r="H17" s="772"/>
      <c r="I17" s="772"/>
      <c r="J17" s="772"/>
      <c r="K17" s="772"/>
      <c r="L17" s="772"/>
      <c r="M17" s="77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</row>
    <row r="18" spans="1:29" ht="30" customHeight="1" x14ac:dyDescent="0.15">
      <c r="A18" s="773" t="s">
        <v>88</v>
      </c>
      <c r="B18" s="774"/>
      <c r="C18" s="775"/>
      <c r="D18" s="832">
        <v>46283</v>
      </c>
      <c r="E18" s="833"/>
      <c r="F18" s="833"/>
      <c r="G18" s="833"/>
      <c r="H18" s="833"/>
      <c r="I18" s="833"/>
      <c r="J18" s="833"/>
      <c r="K18" s="778" t="s">
        <v>79</v>
      </c>
      <c r="L18" s="779"/>
      <c r="M18" s="779"/>
      <c r="N18" s="780"/>
      <c r="O18" s="834" t="s">
        <v>174</v>
      </c>
      <c r="P18" s="835"/>
      <c r="Q18" s="835"/>
      <c r="R18" s="835"/>
      <c r="S18" s="835"/>
      <c r="T18" s="835"/>
      <c r="U18" s="835"/>
      <c r="V18" s="835"/>
      <c r="W18" s="155" t="s">
        <v>120</v>
      </c>
      <c r="X18" s="156" t="s">
        <v>89</v>
      </c>
      <c r="Y18" s="836" t="s">
        <v>173</v>
      </c>
      <c r="Z18" s="836"/>
      <c r="AA18" s="160" t="s">
        <v>122</v>
      </c>
      <c r="AB18" s="784"/>
      <c r="AC18" s="784"/>
    </row>
    <row r="19" spans="1:29" ht="30" customHeight="1" x14ac:dyDescent="0.15">
      <c r="A19" s="785" t="s">
        <v>168</v>
      </c>
      <c r="B19" s="786"/>
      <c r="C19" s="787"/>
      <c r="D19" s="788" t="s">
        <v>134</v>
      </c>
      <c r="E19" s="789"/>
      <c r="F19" s="789"/>
      <c r="G19" s="849">
        <v>64</v>
      </c>
      <c r="H19" s="849"/>
      <c r="I19" s="793" t="s">
        <v>115</v>
      </c>
      <c r="J19" s="794"/>
      <c r="K19" s="788" t="s">
        <v>11</v>
      </c>
      <c r="L19" s="789"/>
      <c r="M19" s="789"/>
      <c r="N19" s="849">
        <v>89</v>
      </c>
      <c r="O19" s="849"/>
      <c r="P19" s="849"/>
      <c r="Q19" s="793" t="s">
        <v>116</v>
      </c>
      <c r="R19" s="793"/>
      <c r="S19" s="793"/>
      <c r="T19" s="794"/>
      <c r="U19" s="788" t="s">
        <v>63</v>
      </c>
      <c r="V19" s="789"/>
      <c r="W19" s="789"/>
      <c r="X19" s="175">
        <v>138</v>
      </c>
      <c r="Y19" s="159" t="s">
        <v>72</v>
      </c>
      <c r="Z19" s="175">
        <v>88</v>
      </c>
      <c r="AA19" s="162" t="s">
        <v>118</v>
      </c>
      <c r="AB19" s="168"/>
    </row>
    <row r="20" spans="1:29" ht="30" customHeight="1" x14ac:dyDescent="0.15">
      <c r="A20" s="796" t="s">
        <v>153</v>
      </c>
      <c r="B20" s="797"/>
      <c r="C20" s="798"/>
      <c r="D20" s="838" t="s">
        <v>139</v>
      </c>
      <c r="E20" s="839"/>
      <c r="F20" s="839"/>
      <c r="G20" s="839"/>
      <c r="H20" s="839"/>
      <c r="I20" s="839"/>
      <c r="J20" s="840"/>
      <c r="K20" s="802" t="s">
        <v>13</v>
      </c>
      <c r="L20" s="803"/>
      <c r="M20" s="803"/>
      <c r="N20" s="803"/>
      <c r="O20" s="803"/>
      <c r="P20" s="803"/>
      <c r="Q20" s="803"/>
      <c r="R20" s="803"/>
      <c r="S20" s="803"/>
      <c r="T20" s="804"/>
      <c r="U20" s="841">
        <v>30</v>
      </c>
      <c r="V20" s="842"/>
      <c r="W20" s="842"/>
      <c r="X20" s="158" t="s">
        <v>45</v>
      </c>
      <c r="Y20" s="842">
        <v>70</v>
      </c>
      <c r="Z20" s="842"/>
      <c r="AA20" s="161" t="s">
        <v>5</v>
      </c>
      <c r="AB20" s="168"/>
      <c r="AC20" s="152"/>
    </row>
    <row r="21" spans="1:29" ht="18" customHeight="1" x14ac:dyDescent="0.15">
      <c r="A21" s="809" t="s">
        <v>136</v>
      </c>
      <c r="B21" s="810"/>
      <c r="C21" s="810"/>
      <c r="D21" s="810"/>
      <c r="E21" s="810"/>
      <c r="F21" s="810"/>
      <c r="G21" s="810"/>
      <c r="H21" s="810"/>
      <c r="I21" s="810"/>
      <c r="J21" s="810"/>
      <c r="K21" s="810"/>
      <c r="L21" s="810"/>
      <c r="M21" s="811"/>
      <c r="N21" s="812" t="s">
        <v>137</v>
      </c>
      <c r="O21" s="812"/>
      <c r="P21" s="812"/>
      <c r="Q21" s="812"/>
      <c r="R21" s="812"/>
      <c r="S21" s="812"/>
      <c r="T21" s="812"/>
      <c r="U21" s="812"/>
      <c r="V21" s="812"/>
      <c r="W21" s="812"/>
      <c r="X21" s="812"/>
      <c r="Y21" s="812"/>
      <c r="Z21" s="812"/>
      <c r="AA21" s="813"/>
      <c r="AB21" s="168"/>
      <c r="AC21" s="168"/>
    </row>
    <row r="22" spans="1:29" ht="84.95" customHeight="1" x14ac:dyDescent="0.15">
      <c r="A22" s="843" t="s">
        <v>167</v>
      </c>
      <c r="B22" s="844"/>
      <c r="C22" s="844"/>
      <c r="D22" s="844"/>
      <c r="E22" s="844"/>
      <c r="F22" s="844"/>
      <c r="G22" s="844"/>
      <c r="H22" s="844"/>
      <c r="I22" s="844"/>
      <c r="J22" s="844"/>
      <c r="K22" s="844"/>
      <c r="L22" s="844"/>
      <c r="M22" s="845"/>
      <c r="N22" s="846" t="s">
        <v>140</v>
      </c>
      <c r="O22" s="847"/>
      <c r="P22" s="847"/>
      <c r="Q22" s="847"/>
      <c r="R22" s="847"/>
      <c r="S22" s="847"/>
      <c r="T22" s="847"/>
      <c r="U22" s="847"/>
      <c r="V22" s="847"/>
      <c r="W22" s="847"/>
      <c r="X22" s="847"/>
      <c r="Y22" s="847"/>
      <c r="Z22" s="847"/>
      <c r="AA22" s="848"/>
      <c r="AB22" s="168"/>
      <c r="AC22" s="168"/>
    </row>
    <row r="23" spans="1:29" ht="5.0999999999999996" customHeight="1" x14ac:dyDescent="0.15">
      <c r="A23" s="820"/>
      <c r="B23" s="820"/>
      <c r="C23" s="820"/>
      <c r="D23" s="820"/>
      <c r="E23" s="820"/>
      <c r="F23" s="820"/>
      <c r="G23" s="820"/>
      <c r="H23" s="820"/>
      <c r="I23" s="820"/>
      <c r="J23" s="820"/>
      <c r="K23" s="820"/>
      <c r="L23" s="820"/>
      <c r="M23" s="820"/>
      <c r="N23" s="821"/>
      <c r="O23" s="821"/>
      <c r="P23" s="821"/>
      <c r="Q23" s="821"/>
      <c r="R23" s="821"/>
      <c r="S23" s="821"/>
      <c r="T23" s="821"/>
      <c r="U23" s="821"/>
      <c r="V23" s="821"/>
      <c r="W23" s="821"/>
      <c r="X23" s="821"/>
      <c r="Y23" s="821"/>
      <c r="Z23" s="821"/>
      <c r="AA23" s="821"/>
      <c r="AB23" s="168"/>
      <c r="AC23" s="168"/>
    </row>
    <row r="24" spans="1:29" ht="20.100000000000001" customHeight="1" x14ac:dyDescent="0.15">
      <c r="A24" s="772" t="s">
        <v>103</v>
      </c>
      <c r="B24" s="772"/>
      <c r="C24" s="772"/>
      <c r="D24" s="772"/>
      <c r="E24" s="772"/>
      <c r="F24" s="772"/>
      <c r="G24" s="772"/>
      <c r="H24" s="772"/>
      <c r="I24" s="772"/>
      <c r="J24" s="772"/>
      <c r="K24" s="772"/>
      <c r="L24" s="772"/>
      <c r="M24" s="77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784"/>
      <c r="AC24" s="784"/>
    </row>
    <row r="25" spans="1:29" ht="30" customHeight="1" x14ac:dyDescent="0.15">
      <c r="A25" s="773" t="s">
        <v>88</v>
      </c>
      <c r="B25" s="774"/>
      <c r="C25" s="775"/>
      <c r="D25" s="850"/>
      <c r="E25" s="851"/>
      <c r="F25" s="851"/>
      <c r="G25" s="851"/>
      <c r="H25" s="851"/>
      <c r="I25" s="851"/>
      <c r="J25" s="851"/>
      <c r="K25" s="778" t="s">
        <v>79</v>
      </c>
      <c r="L25" s="779"/>
      <c r="M25" s="779"/>
      <c r="N25" s="780"/>
      <c r="O25" s="852"/>
      <c r="P25" s="853"/>
      <c r="Q25" s="853"/>
      <c r="R25" s="853"/>
      <c r="S25" s="853"/>
      <c r="T25" s="853"/>
      <c r="U25" s="853"/>
      <c r="V25" s="853"/>
      <c r="W25" s="155" t="s">
        <v>120</v>
      </c>
      <c r="X25" s="156" t="s">
        <v>89</v>
      </c>
      <c r="Y25" s="854"/>
      <c r="Z25" s="854"/>
      <c r="AA25" s="160" t="s">
        <v>122</v>
      </c>
      <c r="AB25" s="168"/>
    </row>
    <row r="26" spans="1:29" ht="30" customHeight="1" x14ac:dyDescent="0.15">
      <c r="A26" s="785" t="s">
        <v>168</v>
      </c>
      <c r="B26" s="786"/>
      <c r="C26" s="787"/>
      <c r="D26" s="788" t="s">
        <v>134</v>
      </c>
      <c r="E26" s="789"/>
      <c r="F26" s="789"/>
      <c r="G26" s="837"/>
      <c r="H26" s="837"/>
      <c r="I26" s="793" t="s">
        <v>115</v>
      </c>
      <c r="J26" s="794"/>
      <c r="K26" s="788" t="s">
        <v>11</v>
      </c>
      <c r="L26" s="789"/>
      <c r="M26" s="789"/>
      <c r="N26" s="837"/>
      <c r="O26" s="837"/>
      <c r="P26" s="837"/>
      <c r="Q26" s="793" t="s">
        <v>116</v>
      </c>
      <c r="R26" s="793"/>
      <c r="S26" s="793"/>
      <c r="T26" s="794"/>
      <c r="U26" s="788" t="s">
        <v>63</v>
      </c>
      <c r="V26" s="789"/>
      <c r="W26" s="789"/>
      <c r="X26" s="174"/>
      <c r="Y26" s="159" t="s">
        <v>72</v>
      </c>
      <c r="Z26" s="174"/>
      <c r="AA26" s="162" t="s">
        <v>118</v>
      </c>
      <c r="AB26" s="168"/>
    </row>
    <row r="27" spans="1:29" ht="30" customHeight="1" x14ac:dyDescent="0.15">
      <c r="A27" s="796" t="s">
        <v>153</v>
      </c>
      <c r="B27" s="797"/>
      <c r="C27" s="798"/>
      <c r="D27" s="855"/>
      <c r="E27" s="856"/>
      <c r="F27" s="856"/>
      <c r="G27" s="856"/>
      <c r="H27" s="856"/>
      <c r="I27" s="856"/>
      <c r="J27" s="857"/>
      <c r="K27" s="802" t="s">
        <v>13</v>
      </c>
      <c r="L27" s="803"/>
      <c r="M27" s="803"/>
      <c r="N27" s="803"/>
      <c r="O27" s="803"/>
      <c r="P27" s="803"/>
      <c r="Q27" s="803"/>
      <c r="R27" s="803"/>
      <c r="S27" s="803"/>
      <c r="T27" s="804"/>
      <c r="U27" s="858"/>
      <c r="V27" s="859"/>
      <c r="W27" s="859"/>
      <c r="X27" s="158" t="s">
        <v>45</v>
      </c>
      <c r="Y27" s="859"/>
      <c r="Z27" s="859"/>
      <c r="AA27" s="161" t="s">
        <v>5</v>
      </c>
      <c r="AB27" s="168"/>
      <c r="AC27" s="152"/>
    </row>
    <row r="28" spans="1:29" ht="18" customHeight="1" x14ac:dyDescent="0.15">
      <c r="A28" s="809" t="s">
        <v>136</v>
      </c>
      <c r="B28" s="810"/>
      <c r="C28" s="810"/>
      <c r="D28" s="810"/>
      <c r="E28" s="810"/>
      <c r="F28" s="810"/>
      <c r="G28" s="810"/>
      <c r="H28" s="810"/>
      <c r="I28" s="810"/>
      <c r="J28" s="810"/>
      <c r="K28" s="810"/>
      <c r="L28" s="810"/>
      <c r="M28" s="811"/>
      <c r="N28" s="812" t="s">
        <v>137</v>
      </c>
      <c r="O28" s="812"/>
      <c r="P28" s="812"/>
      <c r="Q28" s="812"/>
      <c r="R28" s="812"/>
      <c r="S28" s="812"/>
      <c r="T28" s="812"/>
      <c r="U28" s="812"/>
      <c r="V28" s="812"/>
      <c r="W28" s="812"/>
      <c r="X28" s="812"/>
      <c r="Y28" s="812"/>
      <c r="Z28" s="812"/>
      <c r="AA28" s="813"/>
      <c r="AB28" s="168"/>
      <c r="AC28" s="168"/>
    </row>
    <row r="29" spans="1:29" ht="84.95" customHeight="1" x14ac:dyDescent="0.15">
      <c r="A29" s="860"/>
      <c r="B29" s="861"/>
      <c r="C29" s="861"/>
      <c r="D29" s="861"/>
      <c r="E29" s="861"/>
      <c r="F29" s="861"/>
      <c r="G29" s="861"/>
      <c r="H29" s="861"/>
      <c r="I29" s="861"/>
      <c r="J29" s="861"/>
      <c r="K29" s="861"/>
      <c r="L29" s="861"/>
      <c r="M29" s="862"/>
      <c r="N29" s="863"/>
      <c r="O29" s="864"/>
      <c r="P29" s="864"/>
      <c r="Q29" s="864"/>
      <c r="R29" s="864"/>
      <c r="S29" s="864"/>
      <c r="T29" s="864"/>
      <c r="U29" s="864"/>
      <c r="V29" s="864"/>
      <c r="W29" s="864"/>
      <c r="X29" s="864"/>
      <c r="Y29" s="864"/>
      <c r="Z29" s="864"/>
      <c r="AA29" s="865"/>
    </row>
    <row r="30" spans="1:29" ht="19.5" customHeight="1" x14ac:dyDescent="0.15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</row>
  </sheetData>
  <mergeCells count="94">
    <mergeCell ref="Y27:Z27"/>
    <mergeCell ref="A28:M28"/>
    <mergeCell ref="N28:AA28"/>
    <mergeCell ref="A29:M29"/>
    <mergeCell ref="N29:AA29"/>
    <mergeCell ref="N26:P26"/>
    <mergeCell ref="Q26:T26"/>
    <mergeCell ref="U26:W26"/>
    <mergeCell ref="A27:C27"/>
    <mergeCell ref="D27:J27"/>
    <mergeCell ref="K27:T27"/>
    <mergeCell ref="U27:W27"/>
    <mergeCell ref="A26:C26"/>
    <mergeCell ref="D26:F26"/>
    <mergeCell ref="G26:H26"/>
    <mergeCell ref="I26:J26"/>
    <mergeCell ref="K26:M26"/>
    <mergeCell ref="A24:M24"/>
    <mergeCell ref="AB24:AC24"/>
    <mergeCell ref="A25:C25"/>
    <mergeCell ref="D25:J25"/>
    <mergeCell ref="K25:N25"/>
    <mergeCell ref="O25:V25"/>
    <mergeCell ref="Y25:Z25"/>
    <mergeCell ref="A21:M21"/>
    <mergeCell ref="N21:AA21"/>
    <mergeCell ref="A22:M22"/>
    <mergeCell ref="N22:AA22"/>
    <mergeCell ref="A23:M23"/>
    <mergeCell ref="N23:AA23"/>
    <mergeCell ref="A20:C20"/>
    <mergeCell ref="D20:J20"/>
    <mergeCell ref="K20:T20"/>
    <mergeCell ref="U20:W20"/>
    <mergeCell ref="Y20:Z20"/>
    <mergeCell ref="AB18:AC18"/>
    <mergeCell ref="A19:C19"/>
    <mergeCell ref="D19:F19"/>
    <mergeCell ref="G19:H19"/>
    <mergeCell ref="I19:J19"/>
    <mergeCell ref="K19:M19"/>
    <mergeCell ref="N19:P19"/>
    <mergeCell ref="Q19:T19"/>
    <mergeCell ref="U19:W19"/>
    <mergeCell ref="A18:C18"/>
    <mergeCell ref="D18:J18"/>
    <mergeCell ref="K18:N18"/>
    <mergeCell ref="O18:V18"/>
    <mergeCell ref="Y18:Z18"/>
    <mergeCell ref="A14:M14"/>
    <mergeCell ref="N14:AA14"/>
    <mergeCell ref="A15:M15"/>
    <mergeCell ref="N15:AA15"/>
    <mergeCell ref="A17:M17"/>
    <mergeCell ref="A13:C13"/>
    <mergeCell ref="D13:J13"/>
    <mergeCell ref="K13:T13"/>
    <mergeCell ref="U13:W13"/>
    <mergeCell ref="Y13:Z13"/>
    <mergeCell ref="AB11:AC11"/>
    <mergeCell ref="A12:C12"/>
    <mergeCell ref="D12:F12"/>
    <mergeCell ref="G12:H12"/>
    <mergeCell ref="I12:J12"/>
    <mergeCell ref="K12:M12"/>
    <mergeCell ref="N12:P12"/>
    <mergeCell ref="Q12:T12"/>
    <mergeCell ref="U12:W12"/>
    <mergeCell ref="A8:D8"/>
    <mergeCell ref="E8:AA8"/>
    <mergeCell ref="A10:M10"/>
    <mergeCell ref="A11:C11"/>
    <mergeCell ref="D11:J11"/>
    <mergeCell ref="K11:N11"/>
    <mergeCell ref="O11:V11"/>
    <mergeCell ref="Y11:Z11"/>
    <mergeCell ref="N5:P5"/>
    <mergeCell ref="A6:D6"/>
    <mergeCell ref="E6:F6"/>
    <mergeCell ref="G6:AA6"/>
    <mergeCell ref="A7:D7"/>
    <mergeCell ref="E7:AA7"/>
    <mergeCell ref="A4:D5"/>
    <mergeCell ref="E4:M5"/>
    <mergeCell ref="Q4:T5"/>
    <mergeCell ref="U4:X5"/>
    <mergeCell ref="Y4:Y5"/>
    <mergeCell ref="Z4:Z5"/>
    <mergeCell ref="AA4:AA5"/>
    <mergeCell ref="A2:J2"/>
    <mergeCell ref="U2:AA2"/>
    <mergeCell ref="A3:AA3"/>
    <mergeCell ref="AB3:AF3"/>
    <mergeCell ref="N4:P4"/>
  </mergeCells>
  <phoneticPr fontId="18"/>
  <dataValidations count="2">
    <dataValidation type="list" allowBlank="1" showInputMessage="1" showErrorMessage="1" sqref="N5:P5" xr:uid="{00000000-0002-0000-0400-000000000000}">
      <formula1>"男,女"</formula1>
    </dataValidation>
    <dataValidation type="list" allowBlank="1" showInputMessage="1" showErrorMessage="1" sqref="D27:J27 D13:J13 D20:J20" xr:uid="{00000000-0002-0000-0400-000001000000}">
      <formula1>"個別面接,グループ,電話,メール,手紙"</formula1>
    </dataValidation>
  </dataValidations>
  <pageMargins left="0.51181102362204722" right="0.19685039370078741" top="0.35433070866141736" bottom="0.23622047244094491" header="0.31496062992125984" footer="0.3543307086614173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4"/>
    <pageSetUpPr fitToPage="1"/>
  </sheetPr>
  <dimension ref="A1:BA49"/>
  <sheetViews>
    <sheetView showGridLines="0" view="pageBreakPreview" topLeftCell="A31" zoomScale="90" zoomScaleSheetLayoutView="90" workbookViewId="0">
      <selection activeCell="Q32" sqref="Q1:Q1048576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6.62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  <col min="29" max="29" width="5.75" customWidth="1"/>
    <col min="30" max="30" width="2.625" customWidth="1"/>
    <col min="31" max="31" width="3" customWidth="1"/>
    <col min="32" max="32" width="1.375" customWidth="1"/>
    <col min="33" max="43" width="2.625" customWidth="1"/>
    <col min="44" max="44" width="5.75" customWidth="1"/>
    <col min="45" max="50" width="4.625" customWidth="1"/>
    <col min="51" max="53" width="5.625" customWidth="1"/>
  </cols>
  <sheetData>
    <row r="1" spans="1:29" x14ac:dyDescent="0.15">
      <c r="T1" s="866" t="s">
        <v>94</v>
      </c>
      <c r="U1" s="866"/>
      <c r="V1" s="866"/>
      <c r="W1" s="866"/>
      <c r="X1" s="866"/>
      <c r="Y1" s="866"/>
      <c r="Z1" s="866"/>
    </row>
    <row r="2" spans="1:29" ht="21.75" customHeight="1" x14ac:dyDescent="0.15">
      <c r="A2" s="759" t="s">
        <v>10</v>
      </c>
      <c r="B2" s="759"/>
      <c r="C2" s="759"/>
      <c r="D2" s="759"/>
      <c r="E2" s="759"/>
      <c r="F2" s="759"/>
      <c r="G2" s="759"/>
      <c r="H2" s="759"/>
      <c r="I2" s="759"/>
      <c r="J2" s="759"/>
      <c r="K2" s="147"/>
      <c r="L2" s="147"/>
      <c r="M2" s="151"/>
      <c r="N2" s="152"/>
      <c r="O2" s="154"/>
      <c r="P2" s="154"/>
      <c r="Q2" s="154"/>
      <c r="R2" s="760" t="s">
        <v>16</v>
      </c>
      <c r="S2" s="761"/>
      <c r="T2" s="761"/>
      <c r="U2" s="761"/>
      <c r="V2" s="761"/>
      <c r="W2" s="761"/>
      <c r="X2" s="761"/>
      <c r="Y2" s="761"/>
      <c r="Z2" s="762"/>
    </row>
    <row r="3" spans="1:29" ht="32.25" customHeight="1" x14ac:dyDescent="0.15">
      <c r="A3" s="867" t="s">
        <v>95</v>
      </c>
      <c r="B3" s="867"/>
      <c r="C3" s="867"/>
      <c r="D3" s="867"/>
      <c r="E3" s="867"/>
      <c r="F3" s="867"/>
      <c r="G3" s="867"/>
      <c r="H3" s="867"/>
      <c r="I3" s="867"/>
      <c r="J3" s="867"/>
      <c r="K3" s="867"/>
      <c r="L3" s="867"/>
      <c r="M3" s="867"/>
      <c r="N3" s="867"/>
      <c r="O3" s="867"/>
      <c r="P3" s="867"/>
      <c r="Q3" s="867"/>
      <c r="R3" s="867"/>
      <c r="S3" s="867"/>
      <c r="T3" s="867"/>
      <c r="U3" s="867"/>
      <c r="V3" s="867"/>
      <c r="W3" s="867"/>
      <c r="X3" s="867"/>
      <c r="Y3" s="867"/>
      <c r="Z3" s="867"/>
    </row>
    <row r="4" spans="1:29" ht="18.75" customHeight="1" x14ac:dyDescent="0.15">
      <c r="A4" s="965" t="s">
        <v>2</v>
      </c>
      <c r="B4" s="966"/>
      <c r="C4" s="966"/>
      <c r="D4" s="967"/>
      <c r="E4" s="392"/>
      <c r="F4" s="392"/>
      <c r="G4" s="392"/>
      <c r="H4" s="392"/>
      <c r="I4" s="392"/>
      <c r="J4" s="392"/>
      <c r="K4" s="392"/>
      <c r="L4" s="974"/>
      <c r="M4" s="868" t="s">
        <v>80</v>
      </c>
      <c r="N4" s="869"/>
      <c r="O4" s="870"/>
      <c r="P4" s="978" t="s">
        <v>19</v>
      </c>
      <c r="Q4" s="774"/>
      <c r="R4" s="983"/>
      <c r="S4" s="984"/>
      <c r="T4" s="984"/>
      <c r="U4" s="984"/>
      <c r="V4" s="984"/>
      <c r="W4" s="989" t="s">
        <v>89</v>
      </c>
      <c r="X4" s="404"/>
      <c r="Y4" s="404"/>
      <c r="Z4" s="994" t="s">
        <v>1</v>
      </c>
    </row>
    <row r="5" spans="1:29" ht="14.25" customHeight="1" x14ac:dyDescent="0.15">
      <c r="A5" s="968"/>
      <c r="B5" s="969"/>
      <c r="C5" s="969"/>
      <c r="D5" s="970"/>
      <c r="E5" s="975"/>
      <c r="F5" s="975"/>
      <c r="G5" s="975"/>
      <c r="H5" s="975"/>
      <c r="I5" s="975"/>
      <c r="J5" s="975"/>
      <c r="K5" s="975"/>
      <c r="L5" s="976"/>
      <c r="M5" s="997"/>
      <c r="N5" s="998"/>
      <c r="O5" s="999"/>
      <c r="P5" s="979"/>
      <c r="Q5" s="980"/>
      <c r="R5" s="985"/>
      <c r="S5" s="986"/>
      <c r="T5" s="986"/>
      <c r="U5" s="986"/>
      <c r="V5" s="986"/>
      <c r="W5" s="990"/>
      <c r="X5" s="992"/>
      <c r="Y5" s="992"/>
      <c r="Z5" s="995"/>
    </row>
    <row r="6" spans="1:29" ht="12" customHeight="1" x14ac:dyDescent="0.15">
      <c r="A6" s="971"/>
      <c r="B6" s="972"/>
      <c r="C6" s="972"/>
      <c r="D6" s="973"/>
      <c r="E6" s="394"/>
      <c r="F6" s="394"/>
      <c r="G6" s="394"/>
      <c r="H6" s="394"/>
      <c r="I6" s="394"/>
      <c r="J6" s="394"/>
      <c r="K6" s="394"/>
      <c r="L6" s="977"/>
      <c r="M6" s="1000"/>
      <c r="N6" s="1001"/>
      <c r="O6" s="1002"/>
      <c r="P6" s="981"/>
      <c r="Q6" s="982"/>
      <c r="R6" s="987"/>
      <c r="S6" s="988"/>
      <c r="T6" s="988"/>
      <c r="U6" s="988"/>
      <c r="V6" s="988"/>
      <c r="W6" s="991"/>
      <c r="X6" s="993"/>
      <c r="Y6" s="993"/>
      <c r="Z6" s="996"/>
    </row>
    <row r="7" spans="1:29" ht="45" customHeight="1" x14ac:dyDescent="0.15">
      <c r="A7" s="871" t="s">
        <v>24</v>
      </c>
      <c r="B7" s="872"/>
      <c r="C7" s="872"/>
      <c r="D7" s="873"/>
      <c r="E7" s="874" t="s">
        <v>111</v>
      </c>
      <c r="F7" s="874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7"/>
    </row>
    <row r="8" spans="1:29" ht="27.75" customHeight="1" x14ac:dyDescent="0.15">
      <c r="A8" s="871" t="s">
        <v>93</v>
      </c>
      <c r="B8" s="872"/>
      <c r="C8" s="872"/>
      <c r="D8" s="873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60"/>
    </row>
    <row r="9" spans="1:29" ht="29.25" customHeight="1" x14ac:dyDescent="0.15">
      <c r="A9" s="875" t="s">
        <v>3</v>
      </c>
      <c r="B9" s="876"/>
      <c r="C9" s="876"/>
      <c r="D9" s="877"/>
      <c r="E9" s="265"/>
      <c r="F9" s="265"/>
      <c r="G9" s="265"/>
      <c r="H9" s="265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6"/>
    </row>
    <row r="10" spans="1:29" s="176" customFormat="1" ht="18" customHeight="1" x14ac:dyDescent="0.15">
      <c r="A10" s="178" t="s">
        <v>98</v>
      </c>
      <c r="B10" s="181"/>
      <c r="C10" s="181"/>
      <c r="D10" s="181"/>
      <c r="E10" s="181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</row>
    <row r="11" spans="1:29" ht="19.5" customHeight="1" x14ac:dyDescent="0.15">
      <c r="A11" s="878" t="s">
        <v>114</v>
      </c>
      <c r="B11" s="879"/>
      <c r="C11" s="879"/>
      <c r="D11" s="880"/>
      <c r="E11" s="881" t="s">
        <v>32</v>
      </c>
      <c r="F11" s="882"/>
      <c r="G11" s="882"/>
      <c r="H11" s="883"/>
      <c r="I11" s="881" t="s">
        <v>52</v>
      </c>
      <c r="J11" s="882"/>
      <c r="K11" s="882"/>
      <c r="L11" s="882"/>
      <c r="M11" s="883"/>
      <c r="N11" s="881" t="s">
        <v>156</v>
      </c>
      <c r="O11" s="882"/>
      <c r="P11" s="882"/>
      <c r="Q11" s="883"/>
      <c r="R11" s="881" t="s">
        <v>38</v>
      </c>
      <c r="S11" s="882"/>
      <c r="T11" s="882"/>
      <c r="U11" s="883"/>
      <c r="V11" s="881" t="s">
        <v>155</v>
      </c>
      <c r="W11" s="882"/>
      <c r="X11" s="882"/>
      <c r="Y11" s="882"/>
      <c r="Z11" s="884"/>
    </row>
    <row r="12" spans="1:29" ht="28.5" customHeight="1" x14ac:dyDescent="0.15">
      <c r="A12" s="885"/>
      <c r="B12" s="886"/>
      <c r="C12" s="886"/>
      <c r="D12" s="887"/>
      <c r="E12" s="888"/>
      <c r="F12" s="889"/>
      <c r="G12" s="890" t="s">
        <v>116</v>
      </c>
      <c r="H12" s="891"/>
      <c r="I12" s="888"/>
      <c r="J12" s="889"/>
      <c r="K12" s="889"/>
      <c r="L12" s="892" t="s">
        <v>115</v>
      </c>
      <c r="M12" s="893"/>
      <c r="N12" s="888"/>
      <c r="O12" s="889"/>
      <c r="P12" s="889"/>
      <c r="Q12" s="207" t="s">
        <v>116</v>
      </c>
      <c r="R12" s="894" t="str">
        <f>IFERROR(I12/(E12/100)^2,"")</f>
        <v/>
      </c>
      <c r="S12" s="895"/>
      <c r="T12" s="895"/>
      <c r="U12" s="896"/>
      <c r="V12" s="208"/>
      <c r="W12" s="190" t="s">
        <v>72</v>
      </c>
      <c r="X12" s="897"/>
      <c r="Y12" s="897"/>
      <c r="Z12" s="217" t="s">
        <v>118</v>
      </c>
    </row>
    <row r="13" spans="1:29" ht="18" customHeight="1" x14ac:dyDescent="0.15">
      <c r="A13" s="898" t="s">
        <v>99</v>
      </c>
      <c r="B13" s="898"/>
      <c r="C13" s="898"/>
      <c r="D13" s="898"/>
      <c r="E13" s="898"/>
      <c r="F13" s="898"/>
      <c r="G13" s="898"/>
      <c r="H13" s="898"/>
      <c r="I13" s="898"/>
      <c r="J13" s="898"/>
      <c r="K13" s="898"/>
      <c r="L13" s="898"/>
      <c r="M13" s="898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</row>
    <row r="14" spans="1:29" ht="25.5" customHeight="1" x14ac:dyDescent="0.15">
      <c r="A14" s="899" t="s">
        <v>162</v>
      </c>
      <c r="B14" s="900"/>
      <c r="C14" s="881"/>
      <c r="D14" s="881"/>
      <c r="E14" s="901"/>
      <c r="F14" s="902"/>
      <c r="G14" s="902"/>
      <c r="H14" s="902"/>
      <c r="I14" s="902"/>
      <c r="J14" s="902"/>
      <c r="K14" s="903" t="s">
        <v>153</v>
      </c>
      <c r="L14" s="904"/>
      <c r="M14" s="904"/>
      <c r="N14" s="904"/>
      <c r="O14" s="904"/>
      <c r="P14" s="905"/>
      <c r="Q14" s="906"/>
      <c r="R14" s="907"/>
      <c r="S14" s="904" t="s">
        <v>154</v>
      </c>
      <c r="T14" s="904"/>
      <c r="U14" s="908"/>
      <c r="V14" s="50"/>
      <c r="W14" s="215" t="s">
        <v>45</v>
      </c>
      <c r="X14" s="355"/>
      <c r="Y14" s="355"/>
      <c r="Z14" s="218" t="s">
        <v>142</v>
      </c>
    </row>
    <row r="15" spans="1:29" ht="24.75" customHeight="1" x14ac:dyDescent="0.15">
      <c r="A15" s="785" t="s">
        <v>143</v>
      </c>
      <c r="B15" s="786"/>
      <c r="C15" s="786"/>
      <c r="D15" s="786"/>
      <c r="E15" s="786"/>
      <c r="F15" s="909" t="s">
        <v>164</v>
      </c>
      <c r="G15" s="910"/>
      <c r="H15" s="910"/>
      <c r="I15" s="910"/>
      <c r="J15" s="910"/>
      <c r="K15" s="910"/>
      <c r="L15" s="911"/>
      <c r="M15" s="909" t="s">
        <v>165</v>
      </c>
      <c r="N15" s="910"/>
      <c r="O15" s="910"/>
      <c r="P15" s="910"/>
      <c r="Q15" s="911"/>
      <c r="R15" s="803" t="s">
        <v>38</v>
      </c>
      <c r="S15" s="803"/>
      <c r="T15" s="803"/>
      <c r="U15" s="804"/>
      <c r="V15" s="803" t="s">
        <v>155</v>
      </c>
      <c r="W15" s="803"/>
      <c r="X15" s="803"/>
      <c r="Y15" s="803"/>
      <c r="Z15" s="912"/>
    </row>
    <row r="16" spans="1:29" ht="22.5" customHeight="1" x14ac:dyDescent="0.15">
      <c r="A16" s="1003"/>
      <c r="B16" s="1004"/>
      <c r="C16" s="1004"/>
      <c r="D16" s="1004"/>
      <c r="E16" s="1004"/>
      <c r="F16" s="368"/>
      <c r="G16" s="369"/>
      <c r="H16" s="369"/>
      <c r="I16" s="369"/>
      <c r="J16" s="919" t="s">
        <v>115</v>
      </c>
      <c r="K16" s="919"/>
      <c r="L16" s="920"/>
      <c r="M16" s="921"/>
      <c r="N16" s="922"/>
      <c r="O16" s="922"/>
      <c r="P16" s="892" t="s">
        <v>116</v>
      </c>
      <c r="Q16" s="893"/>
      <c r="R16" s="895" t="str">
        <f>IFERROR(F16/(E12/100)^2,"")</f>
        <v/>
      </c>
      <c r="S16" s="895"/>
      <c r="T16" s="895"/>
      <c r="U16" s="896"/>
      <c r="V16" s="21"/>
      <c r="W16" s="190" t="s">
        <v>72</v>
      </c>
      <c r="X16" s="923"/>
      <c r="Y16" s="923"/>
      <c r="Z16" s="217" t="s">
        <v>144</v>
      </c>
    </row>
    <row r="17" spans="1:31" ht="15" customHeight="1" x14ac:dyDescent="0.15">
      <c r="A17" s="1044" t="s">
        <v>66</v>
      </c>
      <c r="B17" s="1005" t="s">
        <v>68</v>
      </c>
      <c r="C17" s="1006"/>
      <c r="D17" s="1006"/>
      <c r="E17" s="1006"/>
      <c r="F17" s="1009"/>
      <c r="G17" s="1010"/>
      <c r="H17" s="1010"/>
      <c r="I17" s="1010"/>
      <c r="J17" s="1010"/>
      <c r="K17" s="1010"/>
      <c r="L17" s="1010"/>
      <c r="M17" s="1010"/>
      <c r="N17" s="1010"/>
      <c r="O17" s="1010"/>
      <c r="P17" s="1011"/>
      <c r="Q17" s="1044" t="s">
        <v>81</v>
      </c>
      <c r="R17" s="1046"/>
      <c r="S17" s="1047"/>
      <c r="T17" s="1047"/>
      <c r="U17" s="1047"/>
      <c r="V17" s="1047"/>
      <c r="W17" s="1047"/>
      <c r="X17" s="1047"/>
      <c r="Y17" s="1047"/>
      <c r="Z17" s="1048"/>
    </row>
    <row r="18" spans="1:31" ht="15" customHeight="1" x14ac:dyDescent="0.15">
      <c r="A18" s="1044"/>
      <c r="B18" s="1007"/>
      <c r="C18" s="1008"/>
      <c r="D18" s="1008"/>
      <c r="E18" s="1008"/>
      <c r="F18" s="1012"/>
      <c r="G18" s="1013"/>
      <c r="H18" s="1013"/>
      <c r="I18" s="1013"/>
      <c r="J18" s="1013"/>
      <c r="K18" s="1013"/>
      <c r="L18" s="1013"/>
      <c r="M18" s="1013"/>
      <c r="N18" s="1013"/>
      <c r="O18" s="1013"/>
      <c r="P18" s="1014"/>
      <c r="Q18" s="1044"/>
      <c r="R18" s="1046"/>
      <c r="S18" s="1049"/>
      <c r="T18" s="1049"/>
      <c r="U18" s="1049"/>
      <c r="V18" s="1049"/>
      <c r="W18" s="1049"/>
      <c r="X18" s="1049"/>
      <c r="Y18" s="1049"/>
      <c r="Z18" s="1048"/>
    </row>
    <row r="19" spans="1:31" ht="5.0999999999999996" customHeight="1" x14ac:dyDescent="0.15">
      <c r="A19" s="1044"/>
      <c r="B19" s="182"/>
      <c r="C19" s="187"/>
      <c r="D19" s="187"/>
      <c r="E19" s="187"/>
      <c r="F19" s="1012"/>
      <c r="G19" s="1013"/>
      <c r="H19" s="1013"/>
      <c r="I19" s="1013"/>
      <c r="J19" s="1013"/>
      <c r="K19" s="1013"/>
      <c r="L19" s="1013"/>
      <c r="M19" s="1013"/>
      <c r="N19" s="1013"/>
      <c r="O19" s="1013"/>
      <c r="P19" s="1014"/>
      <c r="Q19" s="1044"/>
      <c r="R19" s="1046"/>
      <c r="S19" s="1049"/>
      <c r="T19" s="1049"/>
      <c r="U19" s="1049"/>
      <c r="V19" s="1049"/>
      <c r="W19" s="1049"/>
      <c r="X19" s="1049"/>
      <c r="Y19" s="1049"/>
      <c r="Z19" s="1048"/>
    </row>
    <row r="20" spans="1:31" ht="15" customHeight="1" x14ac:dyDescent="0.15">
      <c r="A20" s="1044"/>
      <c r="B20" s="183" t="s">
        <v>141</v>
      </c>
      <c r="C20" s="924"/>
      <c r="D20" s="924"/>
      <c r="E20" s="192" t="s">
        <v>146</v>
      </c>
      <c r="F20" s="1012"/>
      <c r="G20" s="1013"/>
      <c r="H20" s="1013"/>
      <c r="I20" s="1013"/>
      <c r="J20" s="1013"/>
      <c r="K20" s="1013"/>
      <c r="L20" s="1013"/>
      <c r="M20" s="1013"/>
      <c r="N20" s="1013"/>
      <c r="O20" s="1013"/>
      <c r="P20" s="1014"/>
      <c r="Q20" s="1044"/>
      <c r="R20" s="1046"/>
      <c r="S20" s="1049"/>
      <c r="T20" s="1049"/>
      <c r="U20" s="1049"/>
      <c r="V20" s="1049"/>
      <c r="W20" s="1049"/>
      <c r="X20" s="1049"/>
      <c r="Y20" s="1049"/>
      <c r="Z20" s="1048"/>
    </row>
    <row r="21" spans="1:31" ht="15" customHeight="1" x14ac:dyDescent="0.15">
      <c r="A21" s="1044"/>
      <c r="B21" s="184"/>
      <c r="C21" s="188"/>
      <c r="D21" s="188"/>
      <c r="E21" s="193"/>
      <c r="F21" s="1015"/>
      <c r="G21" s="1016"/>
      <c r="H21" s="1016"/>
      <c r="I21" s="1016"/>
      <c r="J21" s="1016"/>
      <c r="K21" s="1016"/>
      <c r="L21" s="1016"/>
      <c r="M21" s="1016"/>
      <c r="N21" s="1016"/>
      <c r="O21" s="1016"/>
      <c r="P21" s="1017"/>
      <c r="Q21" s="1044"/>
      <c r="R21" s="1046"/>
      <c r="S21" s="1049"/>
      <c r="T21" s="1049"/>
      <c r="U21" s="1049"/>
      <c r="V21" s="1049"/>
      <c r="W21" s="1049"/>
      <c r="X21" s="1049"/>
      <c r="Y21" s="1049"/>
      <c r="Z21" s="1048"/>
    </row>
    <row r="22" spans="1:31" ht="15" customHeight="1" x14ac:dyDescent="0.15">
      <c r="A22" s="1044"/>
      <c r="B22" s="925" t="s">
        <v>147</v>
      </c>
      <c r="C22" s="926"/>
      <c r="D22" s="926"/>
      <c r="E22" s="927"/>
      <c r="F22" s="1019"/>
      <c r="G22" s="1020"/>
      <c r="H22" s="1020"/>
      <c r="I22" s="1020"/>
      <c r="J22" s="1020"/>
      <c r="K22" s="1020"/>
      <c r="L22" s="1020"/>
      <c r="M22" s="1020"/>
      <c r="N22" s="1020"/>
      <c r="O22" s="1020"/>
      <c r="P22" s="1021"/>
      <c r="Q22" s="1044"/>
      <c r="R22" s="1046"/>
      <c r="S22" s="1049"/>
      <c r="T22" s="1049"/>
      <c r="U22" s="1049"/>
      <c r="V22" s="1049"/>
      <c r="W22" s="1049"/>
      <c r="X22" s="1049"/>
      <c r="Y22" s="1049"/>
      <c r="Z22" s="1048"/>
    </row>
    <row r="23" spans="1:31" ht="15" customHeight="1" x14ac:dyDescent="0.15">
      <c r="A23" s="1044"/>
      <c r="B23" s="1007"/>
      <c r="C23" s="1008"/>
      <c r="D23" s="1008"/>
      <c r="E23" s="1018"/>
      <c r="F23" s="1022"/>
      <c r="G23" s="1023"/>
      <c r="H23" s="1023"/>
      <c r="I23" s="1023"/>
      <c r="J23" s="1023"/>
      <c r="K23" s="1023"/>
      <c r="L23" s="1023"/>
      <c r="M23" s="1023"/>
      <c r="N23" s="1023"/>
      <c r="O23" s="1023"/>
      <c r="P23" s="1024"/>
      <c r="Q23" s="1044"/>
      <c r="R23" s="1046"/>
      <c r="S23" s="1049"/>
      <c r="T23" s="1049"/>
      <c r="U23" s="1049"/>
      <c r="V23" s="1049"/>
      <c r="W23" s="1049"/>
      <c r="X23" s="1049"/>
      <c r="Y23" s="1049"/>
      <c r="Z23" s="1048"/>
    </row>
    <row r="24" spans="1:31" ht="5.0999999999999996" customHeight="1" x14ac:dyDescent="0.15">
      <c r="A24" s="1044"/>
      <c r="B24" s="182"/>
      <c r="C24" s="187"/>
      <c r="D24" s="187"/>
      <c r="E24" s="194"/>
      <c r="F24" s="1022"/>
      <c r="G24" s="1023"/>
      <c r="H24" s="1023"/>
      <c r="I24" s="1023"/>
      <c r="J24" s="1023"/>
      <c r="K24" s="1023"/>
      <c r="L24" s="1023"/>
      <c r="M24" s="1023"/>
      <c r="N24" s="1023"/>
      <c r="O24" s="1023"/>
      <c r="P24" s="1024"/>
      <c r="Q24" s="1044"/>
      <c r="R24" s="1046"/>
      <c r="S24" s="1049"/>
      <c r="T24" s="1049"/>
      <c r="U24" s="1049"/>
      <c r="V24" s="1049"/>
      <c r="W24" s="1049"/>
      <c r="X24" s="1049"/>
      <c r="Y24" s="1049"/>
      <c r="Z24" s="1048"/>
    </row>
    <row r="25" spans="1:31" ht="15" customHeight="1" x14ac:dyDescent="0.15">
      <c r="A25" s="1044"/>
      <c r="B25" s="183" t="s">
        <v>141</v>
      </c>
      <c r="C25" s="924"/>
      <c r="D25" s="924"/>
      <c r="E25" s="195" t="s">
        <v>146</v>
      </c>
      <c r="F25" s="1022"/>
      <c r="G25" s="1023"/>
      <c r="H25" s="1023"/>
      <c r="I25" s="1023"/>
      <c r="J25" s="1023"/>
      <c r="K25" s="1023"/>
      <c r="L25" s="1023"/>
      <c r="M25" s="1023"/>
      <c r="N25" s="1023"/>
      <c r="O25" s="1023"/>
      <c r="P25" s="1024"/>
      <c r="Q25" s="1044"/>
      <c r="R25" s="1046"/>
      <c r="S25" s="1049"/>
      <c r="T25" s="1049"/>
      <c r="U25" s="1049"/>
      <c r="V25" s="1049"/>
      <c r="W25" s="1049"/>
      <c r="X25" s="1049"/>
      <c r="Y25" s="1049"/>
      <c r="Z25" s="1048"/>
    </row>
    <row r="26" spans="1:31" ht="15" customHeight="1" x14ac:dyDescent="0.15">
      <c r="A26" s="1044"/>
      <c r="B26" s="185"/>
      <c r="C26" s="189"/>
      <c r="D26" s="191"/>
      <c r="E26" s="196"/>
      <c r="F26" s="1025"/>
      <c r="G26" s="1026"/>
      <c r="H26" s="1026"/>
      <c r="I26" s="1026"/>
      <c r="J26" s="1026"/>
      <c r="K26" s="1026"/>
      <c r="L26" s="1026"/>
      <c r="M26" s="1026"/>
      <c r="N26" s="1026"/>
      <c r="O26" s="1026"/>
      <c r="P26" s="1027"/>
      <c r="Q26" s="1044"/>
      <c r="R26" s="1046"/>
      <c r="S26" s="1049"/>
      <c r="T26" s="1049"/>
      <c r="U26" s="1049"/>
      <c r="V26" s="1049"/>
      <c r="W26" s="1049"/>
      <c r="X26" s="1049"/>
      <c r="Y26" s="1049"/>
      <c r="Z26" s="1048"/>
    </row>
    <row r="27" spans="1:31" ht="13.5" customHeight="1" x14ac:dyDescent="0.15">
      <c r="A27" s="1044"/>
      <c r="B27" s="925" t="s">
        <v>170</v>
      </c>
      <c r="C27" s="926"/>
      <c r="D27" s="926"/>
      <c r="E27" s="927"/>
      <c r="F27" s="1019"/>
      <c r="G27" s="1020"/>
      <c r="H27" s="1020"/>
      <c r="I27" s="1020"/>
      <c r="J27" s="1020"/>
      <c r="K27" s="1020"/>
      <c r="L27" s="1020"/>
      <c r="M27" s="1020"/>
      <c r="N27" s="1020"/>
      <c r="O27" s="1020"/>
      <c r="P27" s="1021"/>
      <c r="Q27" s="1044"/>
      <c r="R27" s="1046"/>
      <c r="S27" s="1049"/>
      <c r="T27" s="1049"/>
      <c r="U27" s="1049"/>
      <c r="V27" s="1049"/>
      <c r="W27" s="1049"/>
      <c r="X27" s="1049"/>
      <c r="Y27" s="1049"/>
      <c r="Z27" s="1048"/>
    </row>
    <row r="28" spans="1:31" ht="15" customHeight="1" x14ac:dyDescent="0.15">
      <c r="A28" s="1044"/>
      <c r="B28" s="1028" t="s">
        <v>141</v>
      </c>
      <c r="C28" s="1030"/>
      <c r="D28" s="1030"/>
      <c r="E28" s="1032" t="s">
        <v>146</v>
      </c>
      <c r="F28" s="1022"/>
      <c r="G28" s="1023"/>
      <c r="H28" s="1023"/>
      <c r="I28" s="1023"/>
      <c r="J28" s="1023"/>
      <c r="K28" s="1023"/>
      <c r="L28" s="1023"/>
      <c r="M28" s="1023"/>
      <c r="N28" s="1023"/>
      <c r="O28" s="1023"/>
      <c r="P28" s="1024"/>
      <c r="Q28" s="1044"/>
      <c r="R28" s="1046"/>
      <c r="S28" s="1049"/>
      <c r="T28" s="1049"/>
      <c r="U28" s="1049"/>
      <c r="V28" s="1049"/>
      <c r="W28" s="1049"/>
      <c r="X28" s="1049"/>
      <c r="Y28" s="1049"/>
      <c r="Z28" s="1048"/>
    </row>
    <row r="29" spans="1:31" ht="9" customHeight="1" x14ac:dyDescent="0.15">
      <c r="A29" s="1044"/>
      <c r="B29" s="1029"/>
      <c r="C29" s="1031"/>
      <c r="D29" s="1031"/>
      <c r="E29" s="1033"/>
      <c r="F29" s="1025"/>
      <c r="G29" s="1026"/>
      <c r="H29" s="1026"/>
      <c r="I29" s="1026"/>
      <c r="J29" s="1026"/>
      <c r="K29" s="1026"/>
      <c r="L29" s="1026"/>
      <c r="M29" s="1026"/>
      <c r="N29" s="1026"/>
      <c r="O29" s="1026"/>
      <c r="P29" s="1027"/>
      <c r="Q29" s="1044"/>
      <c r="R29" s="1046"/>
      <c r="S29" s="1049"/>
      <c r="T29" s="1049"/>
      <c r="U29" s="1049"/>
      <c r="V29" s="1049"/>
      <c r="W29" s="1049"/>
      <c r="X29" s="1049"/>
      <c r="Y29" s="1049"/>
      <c r="Z29" s="1048"/>
    </row>
    <row r="30" spans="1:31" ht="37.5" customHeight="1" x14ac:dyDescent="0.15">
      <c r="A30" s="1045"/>
      <c r="B30" s="1034" t="s">
        <v>90</v>
      </c>
      <c r="C30" s="1035"/>
      <c r="D30" s="1035"/>
      <c r="E30" s="1036"/>
      <c r="F30" s="1037"/>
      <c r="G30" s="1038"/>
      <c r="H30" s="1038"/>
      <c r="I30" s="1038"/>
      <c r="J30" s="1038"/>
      <c r="K30" s="1038"/>
      <c r="L30" s="1038"/>
      <c r="M30" s="1038"/>
      <c r="N30" s="1038"/>
      <c r="O30" s="1038"/>
      <c r="P30" s="1039"/>
      <c r="Q30" s="1045"/>
      <c r="R30" s="1050"/>
      <c r="S30" s="1051"/>
      <c r="T30" s="1051"/>
      <c r="U30" s="1051"/>
      <c r="V30" s="1051"/>
      <c r="W30" s="1051"/>
      <c r="X30" s="1051"/>
      <c r="Y30" s="1051"/>
      <c r="Z30" s="1052"/>
    </row>
    <row r="31" spans="1:31" ht="28.5" customHeight="1" x14ac:dyDescent="0.15">
      <c r="A31" s="914" t="s">
        <v>65</v>
      </c>
      <c r="B31" s="915"/>
      <c r="C31" s="915"/>
      <c r="D31" s="915"/>
      <c r="E31" s="915"/>
      <c r="F31" s="915"/>
      <c r="G31" s="915"/>
      <c r="H31" s="915"/>
      <c r="I31" s="915"/>
      <c r="J31" s="913"/>
      <c r="K31" s="419"/>
      <c r="L31" s="419"/>
      <c r="M31" s="419"/>
      <c r="N31" s="419"/>
      <c r="O31" s="419"/>
      <c r="P31" s="419"/>
      <c r="Q31" s="419"/>
      <c r="R31" s="419"/>
      <c r="S31" s="210" t="s">
        <v>120</v>
      </c>
      <c r="T31" s="211" t="s">
        <v>89</v>
      </c>
      <c r="U31" s="420"/>
      <c r="V31" s="420"/>
      <c r="W31" s="420"/>
      <c r="X31" s="211" t="s">
        <v>122</v>
      </c>
      <c r="Y31" s="211"/>
      <c r="Z31" s="219"/>
      <c r="AC31" s="226"/>
      <c r="AD31" s="226"/>
      <c r="AE31" s="226"/>
    </row>
    <row r="32" spans="1:31" ht="10.5" customHeight="1" x14ac:dyDescent="0.15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C32" s="226"/>
      <c r="AD32" s="226"/>
      <c r="AE32" s="226"/>
    </row>
    <row r="33" spans="1:53" ht="13.5" customHeight="1" x14ac:dyDescent="0.15">
      <c r="A33" s="914" t="s">
        <v>101</v>
      </c>
      <c r="B33" s="915"/>
      <c r="C33" s="915"/>
      <c r="D33" s="915"/>
      <c r="E33" s="915"/>
      <c r="F33" s="915"/>
      <c r="G33" s="915"/>
      <c r="H33" s="915"/>
      <c r="I33" s="915"/>
      <c r="J33" s="915"/>
      <c r="K33" s="915"/>
      <c r="L33" s="915"/>
      <c r="M33" s="915"/>
      <c r="N33" s="915"/>
      <c r="O33" s="915"/>
      <c r="P33" s="915"/>
      <c r="Q33" s="915"/>
      <c r="R33" s="915"/>
      <c r="S33" s="915"/>
      <c r="T33" s="915"/>
      <c r="U33" s="915"/>
      <c r="V33" s="915"/>
      <c r="W33" s="915"/>
      <c r="X33" s="915"/>
      <c r="Y33" s="915"/>
      <c r="Z33" s="916"/>
      <c r="AC33" s="1053"/>
      <c r="AD33" s="917"/>
      <c r="AE33" s="917"/>
      <c r="AF33" s="917"/>
      <c r="AG33" s="917"/>
      <c r="AH33" s="917"/>
      <c r="AI33" s="917"/>
      <c r="AJ33" s="917"/>
      <c r="AK33" s="917"/>
      <c r="AL33" s="917"/>
      <c r="AM33" s="917"/>
      <c r="AN33" s="917"/>
      <c r="AO33" s="917"/>
      <c r="AP33" s="917"/>
      <c r="AQ33" s="227"/>
      <c r="AR33" s="455"/>
      <c r="AS33" s="918"/>
      <c r="AT33" s="918"/>
      <c r="AU33" s="918"/>
      <c r="AV33" s="918"/>
      <c r="AW33" s="918"/>
      <c r="AX33" s="918"/>
      <c r="AY33" s="917"/>
      <c r="AZ33" s="917"/>
      <c r="BA33" s="917"/>
    </row>
    <row r="34" spans="1:53" ht="25.5" customHeight="1" x14ac:dyDescent="0.15">
      <c r="A34" s="928" t="s">
        <v>160</v>
      </c>
      <c r="B34" s="929"/>
      <c r="C34" s="929"/>
      <c r="D34" s="929"/>
      <c r="E34" s="930"/>
      <c r="F34" s="931"/>
      <c r="G34" s="932"/>
      <c r="H34" s="932"/>
      <c r="I34" s="932"/>
      <c r="J34" s="932"/>
      <c r="K34" s="932"/>
      <c r="L34" s="932"/>
      <c r="M34" s="932"/>
      <c r="N34" s="932"/>
      <c r="O34" s="932"/>
      <c r="P34" s="932"/>
      <c r="Q34" s="932"/>
      <c r="R34" s="932"/>
      <c r="S34" s="932"/>
      <c r="T34" s="932"/>
      <c r="U34" s="932"/>
      <c r="V34" s="932"/>
      <c r="W34" s="933"/>
      <c r="X34" s="906"/>
      <c r="Y34" s="906"/>
      <c r="Z34" s="220" t="s">
        <v>5</v>
      </c>
      <c r="AA34" s="224"/>
      <c r="AB34" s="224"/>
      <c r="AC34" s="1053"/>
      <c r="AD34" s="934"/>
      <c r="AE34" s="935"/>
      <c r="AF34" s="935"/>
      <c r="AG34" s="935"/>
      <c r="AH34" s="935"/>
      <c r="AI34" s="935"/>
      <c r="AJ34" s="935"/>
      <c r="AK34" s="935"/>
      <c r="AL34" s="323"/>
      <c r="AM34" s="323"/>
      <c r="AN34" s="323"/>
      <c r="AO34" s="323"/>
      <c r="AP34" s="323"/>
      <c r="AQ34" s="12"/>
      <c r="AR34" s="455"/>
      <c r="AS34" s="323"/>
      <c r="AT34" s="323"/>
      <c r="AU34" s="323"/>
      <c r="AV34" s="323"/>
      <c r="AW34" s="323"/>
      <c r="AX34" s="323"/>
      <c r="AY34" s="936"/>
      <c r="AZ34" s="936"/>
      <c r="BA34" s="936"/>
    </row>
    <row r="35" spans="1:53" ht="25.5" customHeight="1" x14ac:dyDescent="0.15">
      <c r="A35" s="937" t="s">
        <v>161</v>
      </c>
      <c r="B35" s="938"/>
      <c r="C35" s="938"/>
      <c r="D35" s="938"/>
      <c r="E35" s="939"/>
      <c r="F35" s="940"/>
      <c r="G35" s="941"/>
      <c r="H35" s="941"/>
      <c r="I35" s="941"/>
      <c r="J35" s="941"/>
      <c r="K35" s="941"/>
      <c r="L35" s="941"/>
      <c r="M35" s="941"/>
      <c r="N35" s="941"/>
      <c r="O35" s="941"/>
      <c r="P35" s="941"/>
      <c r="Q35" s="941"/>
      <c r="R35" s="941"/>
      <c r="S35" s="941"/>
      <c r="T35" s="941"/>
      <c r="U35" s="941"/>
      <c r="V35" s="941"/>
      <c r="W35" s="942"/>
      <c r="X35" s="943"/>
      <c r="Y35" s="943"/>
      <c r="Z35" s="221" t="s">
        <v>5</v>
      </c>
      <c r="AA35" s="224"/>
      <c r="AB35" s="224"/>
      <c r="AC35" s="1053"/>
      <c r="AD35" s="934"/>
      <c r="AE35" s="935"/>
      <c r="AF35" s="935"/>
      <c r="AG35" s="935"/>
      <c r="AH35" s="935"/>
      <c r="AI35" s="935"/>
      <c r="AJ35" s="935"/>
      <c r="AK35" s="935"/>
      <c r="AL35" s="323"/>
      <c r="AM35" s="323"/>
      <c r="AN35" s="323"/>
      <c r="AO35" s="323"/>
      <c r="AP35" s="323"/>
      <c r="AQ35" s="12"/>
      <c r="AR35" s="455"/>
      <c r="AS35" s="323"/>
      <c r="AT35" s="323"/>
      <c r="AU35" s="323"/>
      <c r="AV35" s="323"/>
      <c r="AW35" s="323"/>
      <c r="AX35" s="323"/>
      <c r="AY35" s="936"/>
      <c r="AZ35" s="936"/>
      <c r="BA35" s="936"/>
    </row>
    <row r="36" spans="1:53" ht="9.9499999999999993" customHeight="1" x14ac:dyDescent="0.15">
      <c r="A36" s="1054" t="s">
        <v>163</v>
      </c>
      <c r="B36" s="1055"/>
      <c r="C36" s="1055"/>
      <c r="D36" s="1055"/>
      <c r="E36" s="1055"/>
      <c r="F36" s="1061" t="s">
        <v>75</v>
      </c>
      <c r="G36" s="1064" t="s">
        <v>152</v>
      </c>
      <c r="H36" s="1065"/>
      <c r="I36" s="1065"/>
      <c r="J36" s="1065"/>
      <c r="K36" s="1065"/>
      <c r="L36" s="1065"/>
      <c r="M36" s="1065"/>
      <c r="N36" s="1065"/>
      <c r="O36" s="1065"/>
      <c r="P36" s="1065"/>
      <c r="Q36" s="1065"/>
      <c r="R36" s="1065"/>
      <c r="S36" s="1065"/>
      <c r="T36" s="1065"/>
      <c r="U36" s="1065"/>
      <c r="V36" s="1066"/>
      <c r="W36" s="1070"/>
      <c r="X36" s="1070"/>
      <c r="Y36" s="1070"/>
      <c r="Z36" s="1072" t="s">
        <v>5</v>
      </c>
      <c r="AA36" s="179"/>
      <c r="AC36" s="1053"/>
      <c r="AD36" s="428"/>
      <c r="AE36" s="428"/>
      <c r="AF36" s="428"/>
      <c r="AG36" s="323"/>
      <c r="AH36" s="323"/>
      <c r="AI36" s="323"/>
      <c r="AJ36" s="323"/>
      <c r="AK36" s="323"/>
      <c r="AL36" s="323"/>
      <c r="AM36" s="323"/>
      <c r="AN36" s="323"/>
      <c r="AO36" s="323"/>
      <c r="AP36" s="323"/>
      <c r="AQ36" s="12"/>
      <c r="AR36" s="455"/>
      <c r="AS36" s="323"/>
      <c r="AT36" s="323"/>
      <c r="AU36" s="323"/>
      <c r="AV36" s="323"/>
      <c r="AW36" s="323"/>
      <c r="AX36" s="323"/>
      <c r="AY36" s="936"/>
      <c r="AZ36" s="936"/>
      <c r="BA36" s="936"/>
    </row>
    <row r="37" spans="1:53" ht="9.9499999999999993" customHeight="1" x14ac:dyDescent="0.15">
      <c r="A37" s="1056"/>
      <c r="B37" s="1057"/>
      <c r="C37" s="1057"/>
      <c r="D37" s="1057"/>
      <c r="E37" s="1057"/>
      <c r="F37" s="1062"/>
      <c r="G37" s="1067"/>
      <c r="H37" s="1068"/>
      <c r="I37" s="1068"/>
      <c r="J37" s="1068"/>
      <c r="K37" s="1068"/>
      <c r="L37" s="1068"/>
      <c r="M37" s="1068"/>
      <c r="N37" s="1068"/>
      <c r="O37" s="1068"/>
      <c r="P37" s="1068"/>
      <c r="Q37" s="1068"/>
      <c r="R37" s="1068"/>
      <c r="S37" s="1068"/>
      <c r="T37" s="1068"/>
      <c r="U37" s="1068"/>
      <c r="V37" s="1069"/>
      <c r="W37" s="1070"/>
      <c r="X37" s="1070"/>
      <c r="Y37" s="1070"/>
      <c r="Z37" s="1073"/>
      <c r="AA37" s="179"/>
      <c r="AC37" s="1053"/>
      <c r="AD37" s="428"/>
      <c r="AE37" s="428"/>
      <c r="AF37" s="428"/>
      <c r="AG37" s="323"/>
      <c r="AH37" s="323"/>
      <c r="AI37" s="323"/>
      <c r="AJ37" s="323"/>
      <c r="AK37" s="323"/>
      <c r="AL37" s="323"/>
      <c r="AM37" s="323"/>
      <c r="AN37" s="323"/>
      <c r="AO37" s="323"/>
      <c r="AP37" s="323"/>
      <c r="AQ37" s="12"/>
      <c r="AR37" s="455"/>
      <c r="AS37" s="323"/>
      <c r="AT37" s="323"/>
      <c r="AU37" s="323"/>
      <c r="AV37" s="323"/>
      <c r="AW37" s="323"/>
      <c r="AX37" s="323"/>
      <c r="AY37" s="323"/>
      <c r="AZ37" s="323"/>
      <c r="BA37" s="323"/>
    </row>
    <row r="38" spans="1:53" s="177" customFormat="1" ht="24.95" customHeight="1" x14ac:dyDescent="0.15">
      <c r="A38" s="1056"/>
      <c r="B38" s="1057"/>
      <c r="C38" s="1057"/>
      <c r="D38" s="1057"/>
      <c r="E38" s="1058"/>
      <c r="F38" s="1063"/>
      <c r="G38" s="944" t="s">
        <v>158</v>
      </c>
      <c r="H38" s="945"/>
      <c r="I38" s="945"/>
      <c r="J38" s="945"/>
      <c r="K38" s="945"/>
      <c r="L38" s="945"/>
      <c r="M38" s="945"/>
      <c r="N38" s="945"/>
      <c r="O38" s="945"/>
      <c r="P38" s="945"/>
      <c r="Q38" s="945"/>
      <c r="R38" s="945"/>
      <c r="S38" s="945"/>
      <c r="T38" s="945"/>
      <c r="U38" s="945"/>
      <c r="V38" s="946"/>
      <c r="W38" s="1071"/>
      <c r="X38" s="1071"/>
      <c r="Y38" s="1071"/>
      <c r="Z38" s="1073"/>
      <c r="AA38" s="225"/>
      <c r="AC38" s="1053"/>
      <c r="AD38" s="428"/>
      <c r="AE38" s="428"/>
      <c r="AF38" s="428"/>
      <c r="AG38" s="323"/>
      <c r="AH38" s="323"/>
      <c r="AI38" s="323"/>
      <c r="AJ38" s="323"/>
      <c r="AK38" s="323"/>
      <c r="AL38" s="323"/>
      <c r="AM38" s="323"/>
      <c r="AN38" s="323"/>
      <c r="AO38" s="323"/>
      <c r="AP38" s="323"/>
      <c r="AQ38" s="12"/>
      <c r="AR38" s="455"/>
      <c r="AS38" s="323"/>
      <c r="AT38" s="323"/>
      <c r="AU38" s="323"/>
      <c r="AV38" s="323"/>
      <c r="AW38" s="323"/>
      <c r="AX38" s="323"/>
      <c r="AY38" s="323"/>
      <c r="AZ38" s="323"/>
      <c r="BA38" s="323"/>
    </row>
    <row r="39" spans="1:53" ht="22.5" customHeight="1" x14ac:dyDescent="0.15">
      <c r="A39" s="1056"/>
      <c r="B39" s="1057"/>
      <c r="C39" s="1057"/>
      <c r="D39" s="1057"/>
      <c r="E39" s="1058"/>
      <c r="F39" s="1061" t="s">
        <v>75</v>
      </c>
      <c r="G39" s="949" t="s">
        <v>57</v>
      </c>
      <c r="H39" s="950"/>
      <c r="I39" s="950"/>
      <c r="J39" s="950"/>
      <c r="K39" s="950"/>
      <c r="L39" s="950"/>
      <c r="M39" s="950"/>
      <c r="N39" s="950"/>
      <c r="O39" s="950"/>
      <c r="P39" s="950"/>
      <c r="Q39" s="950"/>
      <c r="R39" s="950"/>
      <c r="S39" s="950"/>
      <c r="T39" s="950"/>
      <c r="U39" s="950"/>
      <c r="V39" s="951"/>
      <c r="W39" s="1070"/>
      <c r="X39" s="1070"/>
      <c r="Y39" s="1070"/>
      <c r="Z39" s="1072" t="s">
        <v>5</v>
      </c>
      <c r="AA39" s="152"/>
      <c r="AC39" s="1053"/>
      <c r="AD39" s="428"/>
      <c r="AE39" s="428"/>
      <c r="AF39" s="428"/>
      <c r="AG39" s="323"/>
      <c r="AH39" s="323"/>
      <c r="AI39" s="323"/>
      <c r="AJ39" s="323"/>
      <c r="AK39" s="323"/>
      <c r="AL39" s="323"/>
      <c r="AM39" s="323"/>
      <c r="AN39" s="323"/>
      <c r="AO39" s="323"/>
      <c r="AP39" s="323"/>
      <c r="AQ39" s="12"/>
      <c r="AR39" s="455"/>
      <c r="AS39" s="323"/>
      <c r="AT39" s="323"/>
      <c r="AU39" s="323"/>
      <c r="AV39" s="323"/>
      <c r="AW39" s="323"/>
      <c r="AX39" s="323"/>
      <c r="AY39" s="323"/>
      <c r="AZ39" s="323"/>
      <c r="BA39" s="323"/>
    </row>
    <row r="40" spans="1:53" ht="22.5" customHeight="1" x14ac:dyDescent="0.15">
      <c r="A40" s="1056"/>
      <c r="B40" s="1057"/>
      <c r="C40" s="1057"/>
      <c r="D40" s="1057"/>
      <c r="E40" s="1058"/>
      <c r="F40" s="1063"/>
      <c r="G40" s="1074"/>
      <c r="H40" s="1075"/>
      <c r="I40" s="1075"/>
      <c r="J40" s="1075"/>
      <c r="K40" s="1075"/>
      <c r="L40" s="1075"/>
      <c r="M40" s="1075"/>
      <c r="N40" s="1075"/>
      <c r="O40" s="1075"/>
      <c r="P40" s="1075"/>
      <c r="Q40" s="1075"/>
      <c r="R40" s="1075"/>
      <c r="S40" s="1075"/>
      <c r="T40" s="1075"/>
      <c r="U40" s="1075"/>
      <c r="V40" s="1076"/>
      <c r="W40" s="1071"/>
      <c r="X40" s="1071"/>
      <c r="Y40" s="1071"/>
      <c r="Z40" s="1077"/>
      <c r="AA40" s="152"/>
      <c r="AC40" s="1053"/>
      <c r="AD40" s="428"/>
      <c r="AE40" s="428"/>
      <c r="AF40" s="428"/>
      <c r="AG40" s="947"/>
      <c r="AH40" s="947"/>
      <c r="AI40" s="947"/>
      <c r="AJ40" s="947"/>
      <c r="AK40" s="947"/>
      <c r="AL40" s="323"/>
      <c r="AM40" s="323"/>
      <c r="AN40" s="323"/>
      <c r="AO40" s="323"/>
      <c r="AP40" s="323"/>
      <c r="AQ40" s="12"/>
      <c r="AR40" s="34"/>
      <c r="AS40" s="228"/>
      <c r="AT40" s="228"/>
      <c r="AU40" s="228"/>
      <c r="AV40" s="228"/>
      <c r="AW40" s="228"/>
      <c r="AX40" s="228"/>
      <c r="AY40" s="948"/>
      <c r="AZ40" s="948"/>
      <c r="BA40" s="948"/>
    </row>
    <row r="41" spans="1:53" ht="15" customHeight="1" x14ac:dyDescent="0.15">
      <c r="A41" s="1056"/>
      <c r="B41" s="1057"/>
      <c r="C41" s="1057"/>
      <c r="D41" s="1057"/>
      <c r="E41" s="1058"/>
      <c r="F41" s="1040" t="s">
        <v>75</v>
      </c>
      <c r="G41" s="949" t="s">
        <v>108</v>
      </c>
      <c r="H41" s="950"/>
      <c r="I41" s="950"/>
      <c r="J41" s="950"/>
      <c r="K41" s="950"/>
      <c r="L41" s="950"/>
      <c r="M41" s="950"/>
      <c r="N41" s="950"/>
      <c r="O41" s="950"/>
      <c r="P41" s="950"/>
      <c r="Q41" s="950"/>
      <c r="R41" s="950"/>
      <c r="S41" s="950"/>
      <c r="T41" s="950"/>
      <c r="U41" s="950"/>
      <c r="V41" s="951"/>
      <c r="W41" s="998"/>
      <c r="X41" s="998"/>
      <c r="Y41" s="998"/>
      <c r="Z41" s="1042" t="s">
        <v>5</v>
      </c>
      <c r="AA41" s="152"/>
    </row>
    <row r="42" spans="1:53" ht="15" customHeight="1" x14ac:dyDescent="0.15">
      <c r="A42" s="1056"/>
      <c r="B42" s="1057"/>
      <c r="C42" s="1057"/>
      <c r="D42" s="1057"/>
      <c r="E42" s="1058"/>
      <c r="F42" s="1040"/>
      <c r="G42" s="952" t="s">
        <v>75</v>
      </c>
      <c r="H42" s="953"/>
      <c r="I42" s="954" t="s">
        <v>9</v>
      </c>
      <c r="J42" s="954"/>
      <c r="K42" s="206" t="s">
        <v>75</v>
      </c>
      <c r="L42" s="954" t="s">
        <v>12</v>
      </c>
      <c r="M42" s="954"/>
      <c r="N42" s="204"/>
      <c r="O42" s="209" t="s">
        <v>75</v>
      </c>
      <c r="P42" s="954" t="s">
        <v>149</v>
      </c>
      <c r="Q42" s="954"/>
      <c r="R42" s="209" t="s">
        <v>75</v>
      </c>
      <c r="S42" s="954" t="s">
        <v>166</v>
      </c>
      <c r="T42" s="954"/>
      <c r="U42" s="212"/>
      <c r="V42" s="213"/>
      <c r="W42" s="998"/>
      <c r="X42" s="998"/>
      <c r="Y42" s="998"/>
      <c r="Z42" s="1042"/>
      <c r="AA42" s="152"/>
    </row>
    <row r="43" spans="1:53" ht="15" customHeight="1" x14ac:dyDescent="0.15">
      <c r="A43" s="1059"/>
      <c r="B43" s="1060"/>
      <c r="C43" s="1060"/>
      <c r="D43" s="1060"/>
      <c r="E43" s="1060"/>
      <c r="F43" s="1041"/>
      <c r="G43" s="1078" t="s">
        <v>75</v>
      </c>
      <c r="H43" s="1079"/>
      <c r="I43" s="1080" t="s">
        <v>90</v>
      </c>
      <c r="J43" s="1080"/>
      <c r="K43" s="205" t="s">
        <v>89</v>
      </c>
      <c r="L43" s="1081"/>
      <c r="M43" s="1081"/>
      <c r="N43" s="1081"/>
      <c r="O43" s="1081"/>
      <c r="P43" s="1081"/>
      <c r="Q43" s="1081"/>
      <c r="R43" s="1081"/>
      <c r="S43" s="1081"/>
      <c r="T43" s="1081"/>
      <c r="U43" s="1081"/>
      <c r="V43" s="214" t="s">
        <v>122</v>
      </c>
      <c r="W43" s="998"/>
      <c r="X43" s="998"/>
      <c r="Y43" s="998"/>
      <c r="Z43" s="1043"/>
      <c r="AA43" s="152"/>
    </row>
    <row r="44" spans="1:53" ht="30" customHeight="1" x14ac:dyDescent="0.15">
      <c r="A44" s="955" t="s">
        <v>159</v>
      </c>
      <c r="B44" s="956"/>
      <c r="C44" s="956"/>
      <c r="D44" s="956"/>
      <c r="E44" s="957"/>
      <c r="F44" s="200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958">
        <f>SUM(W34:Y43)</f>
        <v>0</v>
      </c>
      <c r="X44" s="958"/>
      <c r="Y44" s="958"/>
      <c r="Z44" s="222" t="s">
        <v>5</v>
      </c>
      <c r="AA44" s="152"/>
    </row>
    <row r="45" spans="1:53" s="176" customFormat="1" ht="9.75" customHeight="1" x14ac:dyDescent="0.15">
      <c r="A45" s="180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216"/>
      <c r="X45" s="216"/>
      <c r="Y45" s="190"/>
      <c r="Z45" s="223"/>
      <c r="AA45" s="152"/>
    </row>
    <row r="46" spans="1:53" s="176" customFormat="1" ht="15" customHeight="1" x14ac:dyDescent="0.15">
      <c r="A46" s="959" t="s">
        <v>37</v>
      </c>
      <c r="B46" s="960"/>
      <c r="C46" s="960"/>
      <c r="D46" s="960"/>
      <c r="E46" s="960"/>
      <c r="F46" s="960"/>
      <c r="G46" s="960"/>
      <c r="H46" s="960"/>
      <c r="I46" s="960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152"/>
    </row>
    <row r="47" spans="1:53" ht="48" customHeight="1" x14ac:dyDescent="0.15">
      <c r="A47" s="962"/>
      <c r="B47" s="963"/>
      <c r="C47" s="963"/>
      <c r="D47" s="963"/>
      <c r="E47" s="963"/>
      <c r="F47" s="963"/>
      <c r="G47" s="963"/>
      <c r="H47" s="963"/>
      <c r="I47" s="963"/>
      <c r="J47" s="963"/>
      <c r="K47" s="963"/>
      <c r="L47" s="963"/>
      <c r="M47" s="963"/>
      <c r="N47" s="963"/>
      <c r="O47" s="963"/>
      <c r="P47" s="963"/>
      <c r="Q47" s="963"/>
      <c r="R47" s="963"/>
      <c r="S47" s="963"/>
      <c r="T47" s="963"/>
      <c r="U47" s="963"/>
      <c r="V47" s="963"/>
      <c r="W47" s="963"/>
      <c r="X47" s="963"/>
      <c r="Y47" s="963"/>
      <c r="Z47" s="964"/>
    </row>
    <row r="48" spans="1:53" x14ac:dyDescent="0.15">
      <c r="A48" s="152"/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</row>
    <row r="49" spans="1:26" x14ac:dyDescent="0.15">
      <c r="A49" s="152"/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</row>
  </sheetData>
  <mergeCells count="138">
    <mergeCell ref="F41:F43"/>
    <mergeCell ref="W41:Y43"/>
    <mergeCell ref="Z41:Z43"/>
    <mergeCell ref="A17:A30"/>
    <mergeCell ref="Q17:Q30"/>
    <mergeCell ref="R17:Z30"/>
    <mergeCell ref="AC33:AC40"/>
    <mergeCell ref="AR33:AR39"/>
    <mergeCell ref="A36:E43"/>
    <mergeCell ref="F36:F38"/>
    <mergeCell ref="G36:V37"/>
    <mergeCell ref="W36:Y38"/>
    <mergeCell ref="Z36:Z38"/>
    <mergeCell ref="AD36:AF40"/>
    <mergeCell ref="F39:F40"/>
    <mergeCell ref="G39:V40"/>
    <mergeCell ref="W39:Y40"/>
    <mergeCell ref="Z39:Z40"/>
    <mergeCell ref="G43:H43"/>
    <mergeCell ref="I43:J43"/>
    <mergeCell ref="L43:U43"/>
    <mergeCell ref="AG39:AK39"/>
    <mergeCell ref="AL39:AP39"/>
    <mergeCell ref="AG36:AK36"/>
    <mergeCell ref="A44:E44"/>
    <mergeCell ref="W44:Y44"/>
    <mergeCell ref="A46:Z46"/>
    <mergeCell ref="A47:Z47"/>
    <mergeCell ref="A4:D6"/>
    <mergeCell ref="E4:L6"/>
    <mergeCell ref="P4:Q6"/>
    <mergeCell ref="R4:V6"/>
    <mergeCell ref="W4:W6"/>
    <mergeCell ref="X4:Y6"/>
    <mergeCell ref="Z4:Z6"/>
    <mergeCell ref="M5:O6"/>
    <mergeCell ref="A15:E16"/>
    <mergeCell ref="B17:E18"/>
    <mergeCell ref="F17:P21"/>
    <mergeCell ref="B22:E23"/>
    <mergeCell ref="F22:P26"/>
    <mergeCell ref="F27:P29"/>
    <mergeCell ref="B28:B29"/>
    <mergeCell ref="C28:D29"/>
    <mergeCell ref="E28:E29"/>
    <mergeCell ref="B30:E30"/>
    <mergeCell ref="F30:P30"/>
    <mergeCell ref="A31:I31"/>
    <mergeCell ref="AS39:AX39"/>
    <mergeCell ref="AY39:BA39"/>
    <mergeCell ref="AG40:AK40"/>
    <mergeCell ref="AL40:AP40"/>
    <mergeCell ref="AY40:BA40"/>
    <mergeCell ref="G41:V41"/>
    <mergeCell ref="G42:H42"/>
    <mergeCell ref="I42:J42"/>
    <mergeCell ref="L42:M42"/>
    <mergeCell ref="P42:Q42"/>
    <mergeCell ref="S42:T42"/>
    <mergeCell ref="AL36:AP36"/>
    <mergeCell ref="AS36:AX36"/>
    <mergeCell ref="AY36:BA36"/>
    <mergeCell ref="AG37:AK37"/>
    <mergeCell ref="AL37:AP37"/>
    <mergeCell ref="AS37:AX37"/>
    <mergeCell ref="AY37:BA37"/>
    <mergeCell ref="G38:V38"/>
    <mergeCell ref="AG38:AK38"/>
    <mergeCell ref="AL38:AP38"/>
    <mergeCell ref="AS38:AX38"/>
    <mergeCell ref="AY38:BA38"/>
    <mergeCell ref="AY33:BA33"/>
    <mergeCell ref="A34:E34"/>
    <mergeCell ref="F34:V34"/>
    <mergeCell ref="W34:Y34"/>
    <mergeCell ref="AD34:AK34"/>
    <mergeCell ref="AL34:AP34"/>
    <mergeCell ref="AS34:AX34"/>
    <mergeCell ref="AY34:BA34"/>
    <mergeCell ref="A35:E35"/>
    <mergeCell ref="F35:V35"/>
    <mergeCell ref="W35:Y35"/>
    <mergeCell ref="AD35:AK35"/>
    <mergeCell ref="AL35:AP35"/>
    <mergeCell ref="AS35:AX35"/>
    <mergeCell ref="AY35:BA35"/>
    <mergeCell ref="J31:R31"/>
    <mergeCell ref="U31:W31"/>
    <mergeCell ref="A33:Z33"/>
    <mergeCell ref="AD33:AK33"/>
    <mergeCell ref="AL33:AP33"/>
    <mergeCell ref="AS33:AX33"/>
    <mergeCell ref="F16:I16"/>
    <mergeCell ref="J16:L16"/>
    <mergeCell ref="M16:O16"/>
    <mergeCell ref="P16:Q16"/>
    <mergeCell ref="R16:U16"/>
    <mergeCell ref="X16:Y16"/>
    <mergeCell ref="C20:D20"/>
    <mergeCell ref="C25:D25"/>
    <mergeCell ref="B27:E27"/>
    <mergeCell ref="A13:M13"/>
    <mergeCell ref="A14:D14"/>
    <mergeCell ref="E14:J14"/>
    <mergeCell ref="K14:O14"/>
    <mergeCell ref="P14:R14"/>
    <mergeCell ref="S14:U14"/>
    <mergeCell ref="X14:Y14"/>
    <mergeCell ref="F15:L15"/>
    <mergeCell ref="M15:Q15"/>
    <mergeCell ref="R15:U15"/>
    <mergeCell ref="V15:Z15"/>
    <mergeCell ref="A9:D9"/>
    <mergeCell ref="E9:Z9"/>
    <mergeCell ref="A11:D11"/>
    <mergeCell ref="E11:H11"/>
    <mergeCell ref="I11:M11"/>
    <mergeCell ref="N11:Q11"/>
    <mergeCell ref="R11:U11"/>
    <mergeCell ref="V11:Z11"/>
    <mergeCell ref="A12:D12"/>
    <mergeCell ref="E12:F12"/>
    <mergeCell ref="G12:H12"/>
    <mergeCell ref="I12:K12"/>
    <mergeCell ref="L12:M12"/>
    <mergeCell ref="N12:P12"/>
    <mergeCell ref="R12:U12"/>
    <mergeCell ref="X12:Y12"/>
    <mergeCell ref="T1:Z1"/>
    <mergeCell ref="A2:J2"/>
    <mergeCell ref="R2:Z2"/>
    <mergeCell ref="A3:Z3"/>
    <mergeCell ref="M4:O4"/>
    <mergeCell ref="A7:D7"/>
    <mergeCell ref="E7:F7"/>
    <mergeCell ref="G7:Z7"/>
    <mergeCell ref="A8:D8"/>
    <mergeCell ref="E8:Z8"/>
  </mergeCells>
  <phoneticPr fontId="18"/>
  <dataValidations count="5">
    <dataValidation type="list" allowBlank="1" showInputMessage="1" showErrorMessage="1" sqref="M5:O6" xr:uid="{00000000-0002-0000-0500-000000000000}">
      <formula1>"男,女"</formula1>
    </dataValidation>
    <dataValidation type="list" allowBlank="1" showInputMessage="1" showErrorMessage="1" sqref="C25 C20" xr:uid="{00000000-0002-0000-0500-000001000000}">
      <formula1>"改善,変化なし,悪化"</formula1>
    </dataValidation>
    <dataValidation type="list" allowBlank="1" showInputMessage="1" showErrorMessage="1" sqref="P14" xr:uid="{00000000-0002-0000-0500-000002000000}">
      <formula1>"個別面接,電話,メール,手紙"</formula1>
    </dataValidation>
    <dataValidation type="list" allowBlank="1" showInputMessage="1" showErrorMessage="1" sqref="R42 F36:F37 G42:H43 K42 O42 F39 F41:F43" xr:uid="{00000000-0002-0000-0500-000003000000}">
      <formula1>"□,☑"</formula1>
    </dataValidation>
    <dataValidation type="list" allowBlank="1" showInputMessage="1" showErrorMessage="1" sqref="C28:D29" xr:uid="{00000000-0002-0000-0500-000004000000}">
      <formula1>"非喫煙,禁煙意思あり（達成）,禁煙意思あり（未達成）,禁煙意思なし"</formula1>
    </dataValidation>
  </dataValidations>
  <pageMargins left="0.70866141732283472" right="0.39370078740157483" top="0.35433070866141736" bottom="3.937007874015748E-2" header="0.31496062992125984" footer="0.35433070866141736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4"/>
  </sheetPr>
  <dimension ref="A1:BA49"/>
  <sheetViews>
    <sheetView showGridLines="0" view="pageBreakPreview" zoomScale="90" zoomScaleSheetLayoutView="90" workbookViewId="0">
      <selection activeCell="L1" sqref="L1:L1048576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6.62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  <col min="29" max="29" width="5.75" customWidth="1"/>
    <col min="30" max="30" width="2.625" customWidth="1"/>
    <col min="31" max="31" width="3" customWidth="1"/>
    <col min="32" max="32" width="1.375" customWidth="1"/>
    <col min="33" max="43" width="2.625" customWidth="1"/>
    <col min="44" max="44" width="5.75" customWidth="1"/>
    <col min="45" max="50" width="4.625" customWidth="1"/>
    <col min="51" max="53" width="5.625" customWidth="1"/>
  </cols>
  <sheetData>
    <row r="1" spans="1:29" x14ac:dyDescent="0.15">
      <c r="T1" s="866" t="s">
        <v>94</v>
      </c>
      <c r="U1" s="866"/>
      <c r="V1" s="866"/>
      <c r="W1" s="866"/>
      <c r="X1" s="866"/>
      <c r="Y1" s="866"/>
      <c r="Z1" s="866"/>
    </row>
    <row r="2" spans="1:29" ht="21.75" customHeight="1" x14ac:dyDescent="0.15">
      <c r="A2" s="759" t="s">
        <v>10</v>
      </c>
      <c r="B2" s="759"/>
      <c r="C2" s="759"/>
      <c r="D2" s="759"/>
      <c r="E2" s="759"/>
      <c r="F2" s="759"/>
      <c r="G2" s="759"/>
      <c r="H2" s="759"/>
      <c r="I2" s="759"/>
      <c r="J2" s="759"/>
      <c r="K2" s="147"/>
      <c r="L2" s="147"/>
      <c r="M2" s="151"/>
      <c r="N2" s="152"/>
      <c r="O2" s="154"/>
      <c r="P2" s="154"/>
      <c r="Q2" s="154"/>
      <c r="R2" s="760" t="s">
        <v>172</v>
      </c>
      <c r="S2" s="761"/>
      <c r="T2" s="761"/>
      <c r="U2" s="761"/>
      <c r="V2" s="761"/>
      <c r="W2" s="761"/>
      <c r="X2" s="761"/>
      <c r="Y2" s="761"/>
      <c r="Z2" s="762"/>
    </row>
    <row r="3" spans="1:29" ht="32.25" customHeight="1" x14ac:dyDescent="0.15">
      <c r="A3" s="867" t="s">
        <v>95</v>
      </c>
      <c r="B3" s="867"/>
      <c r="C3" s="867"/>
      <c r="D3" s="867"/>
      <c r="E3" s="867"/>
      <c r="F3" s="867"/>
      <c r="G3" s="867"/>
      <c r="H3" s="867"/>
      <c r="I3" s="867"/>
      <c r="J3" s="867"/>
      <c r="K3" s="867"/>
      <c r="L3" s="867"/>
      <c r="M3" s="867"/>
      <c r="N3" s="867"/>
      <c r="O3" s="867"/>
      <c r="P3" s="867"/>
      <c r="Q3" s="867"/>
      <c r="R3" s="867"/>
      <c r="S3" s="867"/>
      <c r="T3" s="867"/>
      <c r="U3" s="867"/>
      <c r="V3" s="867"/>
      <c r="W3" s="867"/>
      <c r="X3" s="867"/>
      <c r="Y3" s="867"/>
      <c r="Z3" s="867"/>
    </row>
    <row r="4" spans="1:29" ht="18.75" customHeight="1" x14ac:dyDescent="0.15">
      <c r="A4" s="965" t="s">
        <v>2</v>
      </c>
      <c r="B4" s="966"/>
      <c r="C4" s="966"/>
      <c r="D4" s="967"/>
      <c r="E4" s="1114">
        <f>'(評)実施機関保管用 ・市提出用'!E4</f>
        <v>0</v>
      </c>
      <c r="F4" s="1114"/>
      <c r="G4" s="1114"/>
      <c r="H4" s="1114"/>
      <c r="I4" s="1114"/>
      <c r="J4" s="1114"/>
      <c r="K4" s="1114"/>
      <c r="L4" s="1115"/>
      <c r="M4" s="868" t="s">
        <v>80</v>
      </c>
      <c r="N4" s="869"/>
      <c r="O4" s="870"/>
      <c r="P4" s="978" t="s">
        <v>19</v>
      </c>
      <c r="Q4" s="774"/>
      <c r="R4" s="1120">
        <f>'(評)実施機関保管用 ・市提出用'!R4</f>
        <v>0</v>
      </c>
      <c r="S4" s="1121"/>
      <c r="T4" s="1121"/>
      <c r="U4" s="1121"/>
      <c r="V4" s="1121"/>
      <c r="W4" s="1126" t="s">
        <v>89</v>
      </c>
      <c r="X4" s="1129">
        <f>'(評)実施機関保管用 ・市提出用'!X4</f>
        <v>0</v>
      </c>
      <c r="Y4" s="1129"/>
      <c r="Z4" s="1132" t="s">
        <v>1</v>
      </c>
    </row>
    <row r="5" spans="1:29" ht="14.25" customHeight="1" x14ac:dyDescent="0.15">
      <c r="A5" s="968"/>
      <c r="B5" s="969"/>
      <c r="C5" s="969"/>
      <c r="D5" s="970"/>
      <c r="E5" s="1116"/>
      <c r="F5" s="1116"/>
      <c r="G5" s="1116"/>
      <c r="H5" s="1116"/>
      <c r="I5" s="1116"/>
      <c r="J5" s="1116"/>
      <c r="K5" s="1116"/>
      <c r="L5" s="1117"/>
      <c r="M5" s="1135">
        <f>'(評)実施機関保管用 ・市提出用'!M5</f>
        <v>0</v>
      </c>
      <c r="N5" s="1136"/>
      <c r="O5" s="1137"/>
      <c r="P5" s="979"/>
      <c r="Q5" s="980"/>
      <c r="R5" s="1122"/>
      <c r="S5" s="1123"/>
      <c r="T5" s="1123"/>
      <c r="U5" s="1123"/>
      <c r="V5" s="1123"/>
      <c r="W5" s="1127"/>
      <c r="X5" s="1130"/>
      <c r="Y5" s="1130"/>
      <c r="Z5" s="1133"/>
    </row>
    <row r="6" spans="1:29" ht="12" customHeight="1" x14ac:dyDescent="0.15">
      <c r="A6" s="971"/>
      <c r="B6" s="972"/>
      <c r="C6" s="972"/>
      <c r="D6" s="973"/>
      <c r="E6" s="1118"/>
      <c r="F6" s="1118"/>
      <c r="G6" s="1118"/>
      <c r="H6" s="1118"/>
      <c r="I6" s="1118"/>
      <c r="J6" s="1118"/>
      <c r="K6" s="1118"/>
      <c r="L6" s="1119"/>
      <c r="M6" s="1138"/>
      <c r="N6" s="1139"/>
      <c r="O6" s="1140"/>
      <c r="P6" s="981"/>
      <c r="Q6" s="982"/>
      <c r="R6" s="1124"/>
      <c r="S6" s="1125"/>
      <c r="T6" s="1125"/>
      <c r="U6" s="1125"/>
      <c r="V6" s="1125"/>
      <c r="W6" s="1128"/>
      <c r="X6" s="1131"/>
      <c r="Y6" s="1131"/>
      <c r="Z6" s="1134"/>
    </row>
    <row r="7" spans="1:29" ht="45" customHeight="1" x14ac:dyDescent="0.15">
      <c r="A7" s="871" t="s">
        <v>24</v>
      </c>
      <c r="B7" s="872"/>
      <c r="C7" s="872"/>
      <c r="D7" s="873"/>
      <c r="E7" s="874" t="s">
        <v>111</v>
      </c>
      <c r="F7" s="874"/>
      <c r="G7" s="1082">
        <f>'(評)実施機関保管用 ・市提出用'!G7</f>
        <v>0</v>
      </c>
      <c r="H7" s="1082"/>
      <c r="I7" s="1082"/>
      <c r="J7" s="1082"/>
      <c r="K7" s="1082"/>
      <c r="L7" s="1082"/>
      <c r="M7" s="1082"/>
      <c r="N7" s="1082"/>
      <c r="O7" s="1082"/>
      <c r="P7" s="1082"/>
      <c r="Q7" s="1082"/>
      <c r="R7" s="1082"/>
      <c r="S7" s="1082"/>
      <c r="T7" s="1082"/>
      <c r="U7" s="1082"/>
      <c r="V7" s="1082"/>
      <c r="W7" s="1082"/>
      <c r="X7" s="1082"/>
      <c r="Y7" s="1082"/>
      <c r="Z7" s="1083"/>
    </row>
    <row r="8" spans="1:29" ht="27.75" customHeight="1" x14ac:dyDescent="0.15">
      <c r="A8" s="871" t="s">
        <v>93</v>
      </c>
      <c r="B8" s="872"/>
      <c r="C8" s="872"/>
      <c r="D8" s="873"/>
      <c r="E8" s="1084">
        <f>'(評)実施機関保管用 ・市提出用'!E8</f>
        <v>0</v>
      </c>
      <c r="F8" s="1084"/>
      <c r="G8" s="1084"/>
      <c r="H8" s="1084"/>
      <c r="I8" s="1084"/>
      <c r="J8" s="1084"/>
      <c r="K8" s="1084"/>
      <c r="L8" s="1084"/>
      <c r="M8" s="1084"/>
      <c r="N8" s="1084"/>
      <c r="O8" s="1084"/>
      <c r="P8" s="1084"/>
      <c r="Q8" s="1084"/>
      <c r="R8" s="1084"/>
      <c r="S8" s="1084"/>
      <c r="T8" s="1084"/>
      <c r="U8" s="1084"/>
      <c r="V8" s="1084"/>
      <c r="W8" s="1084"/>
      <c r="X8" s="1084"/>
      <c r="Y8" s="1084"/>
      <c r="Z8" s="1085"/>
    </row>
    <row r="9" spans="1:29" ht="29.25" customHeight="1" x14ac:dyDescent="0.15">
      <c r="A9" s="875" t="s">
        <v>3</v>
      </c>
      <c r="B9" s="876"/>
      <c r="C9" s="876"/>
      <c r="D9" s="877"/>
      <c r="E9" s="1086">
        <f>'(評)実施機関保管用 ・市提出用'!E9</f>
        <v>0</v>
      </c>
      <c r="F9" s="1086"/>
      <c r="G9" s="1086"/>
      <c r="H9" s="1086"/>
      <c r="I9" s="1086"/>
      <c r="J9" s="1086"/>
      <c r="K9" s="1086"/>
      <c r="L9" s="1086"/>
      <c r="M9" s="1086"/>
      <c r="N9" s="1086"/>
      <c r="O9" s="1086"/>
      <c r="P9" s="1086"/>
      <c r="Q9" s="1086"/>
      <c r="R9" s="1086"/>
      <c r="S9" s="1086"/>
      <c r="T9" s="1086"/>
      <c r="U9" s="1086"/>
      <c r="V9" s="1086"/>
      <c r="W9" s="1086"/>
      <c r="X9" s="1086"/>
      <c r="Y9" s="1086"/>
      <c r="Z9" s="1087"/>
    </row>
    <row r="10" spans="1:29" s="176" customFormat="1" ht="18" customHeight="1" x14ac:dyDescent="0.15">
      <c r="A10" s="178" t="s">
        <v>98</v>
      </c>
      <c r="B10" s="181"/>
      <c r="C10" s="181"/>
      <c r="D10" s="181"/>
      <c r="E10" s="181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</row>
    <row r="11" spans="1:29" ht="19.5" customHeight="1" x14ac:dyDescent="0.15">
      <c r="A11" s="878" t="s">
        <v>114</v>
      </c>
      <c r="B11" s="879"/>
      <c r="C11" s="879"/>
      <c r="D11" s="880"/>
      <c r="E11" s="881" t="s">
        <v>32</v>
      </c>
      <c r="F11" s="882"/>
      <c r="G11" s="882"/>
      <c r="H11" s="883"/>
      <c r="I11" s="881" t="s">
        <v>52</v>
      </c>
      <c r="J11" s="882"/>
      <c r="K11" s="882"/>
      <c r="L11" s="882"/>
      <c r="M11" s="883"/>
      <c r="N11" s="881" t="s">
        <v>156</v>
      </c>
      <c r="O11" s="882"/>
      <c r="P11" s="882"/>
      <c r="Q11" s="883"/>
      <c r="R11" s="881" t="s">
        <v>38</v>
      </c>
      <c r="S11" s="882"/>
      <c r="T11" s="882"/>
      <c r="U11" s="883"/>
      <c r="V11" s="881" t="s">
        <v>155</v>
      </c>
      <c r="W11" s="882"/>
      <c r="X11" s="882"/>
      <c r="Y11" s="882"/>
      <c r="Z11" s="884"/>
    </row>
    <row r="12" spans="1:29" ht="28.5" customHeight="1" x14ac:dyDescent="0.15">
      <c r="A12" s="1088">
        <f>'(評)実施機関保管用 ・市提出用'!A12</f>
        <v>0</v>
      </c>
      <c r="B12" s="1089"/>
      <c r="C12" s="1089"/>
      <c r="D12" s="1090"/>
      <c r="E12" s="1091">
        <f>'(評)実施機関保管用 ・市提出用'!E12</f>
        <v>0</v>
      </c>
      <c r="F12" s="1092"/>
      <c r="G12" s="890" t="s">
        <v>116</v>
      </c>
      <c r="H12" s="891"/>
      <c r="I12" s="1091">
        <f>'(評)実施機関保管用 ・市提出用'!I12</f>
        <v>0</v>
      </c>
      <c r="J12" s="1092"/>
      <c r="K12" s="1092"/>
      <c r="L12" s="892" t="s">
        <v>115</v>
      </c>
      <c r="M12" s="893"/>
      <c r="N12" s="1091">
        <f>'(評)実施機関保管用 ・市提出用'!N12</f>
        <v>0</v>
      </c>
      <c r="O12" s="1092"/>
      <c r="P12" s="1092"/>
      <c r="Q12" s="207" t="s">
        <v>116</v>
      </c>
      <c r="R12" s="894" t="str">
        <f>'(評)実施機関保管用 ・市提出用'!R12</f>
        <v/>
      </c>
      <c r="S12" s="895"/>
      <c r="T12" s="895"/>
      <c r="U12" s="896"/>
      <c r="V12" s="229">
        <f>'(評)実施機関保管用 ・市提出用'!V12</f>
        <v>0</v>
      </c>
      <c r="W12" s="190" t="s">
        <v>72</v>
      </c>
      <c r="X12" s="1093">
        <f>'(評)実施機関保管用 ・市提出用'!X12</f>
        <v>0</v>
      </c>
      <c r="Y12" s="1093"/>
      <c r="Z12" s="217" t="s">
        <v>118</v>
      </c>
    </row>
    <row r="13" spans="1:29" ht="18" customHeight="1" x14ac:dyDescent="0.15">
      <c r="A13" s="898" t="s">
        <v>99</v>
      </c>
      <c r="B13" s="898"/>
      <c r="C13" s="898"/>
      <c r="D13" s="898"/>
      <c r="E13" s="898"/>
      <c r="F13" s="898"/>
      <c r="G13" s="898"/>
      <c r="H13" s="898"/>
      <c r="I13" s="898"/>
      <c r="J13" s="898"/>
      <c r="K13" s="898"/>
      <c r="L13" s="898"/>
      <c r="M13" s="898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</row>
    <row r="14" spans="1:29" ht="25.5" customHeight="1" x14ac:dyDescent="0.15">
      <c r="A14" s="899" t="s">
        <v>162</v>
      </c>
      <c r="B14" s="900"/>
      <c r="C14" s="881"/>
      <c r="D14" s="881"/>
      <c r="E14" s="1094">
        <f>'(評)実施機関保管用 ・市提出用'!E14</f>
        <v>0</v>
      </c>
      <c r="F14" s="1095"/>
      <c r="G14" s="1095"/>
      <c r="H14" s="1095"/>
      <c r="I14" s="1095"/>
      <c r="J14" s="1095"/>
      <c r="K14" s="903" t="s">
        <v>153</v>
      </c>
      <c r="L14" s="904"/>
      <c r="M14" s="904"/>
      <c r="N14" s="904"/>
      <c r="O14" s="904"/>
      <c r="P14" s="1096">
        <f>'(評)実施機関保管用 ・市提出用'!P14</f>
        <v>0</v>
      </c>
      <c r="Q14" s="1097"/>
      <c r="R14" s="1098"/>
      <c r="S14" s="904" t="s">
        <v>154</v>
      </c>
      <c r="T14" s="904"/>
      <c r="U14" s="908"/>
      <c r="V14" s="233">
        <f>'(評)実施機関保管用 ・市提出用'!V14</f>
        <v>0</v>
      </c>
      <c r="W14" s="215" t="s">
        <v>45</v>
      </c>
      <c r="X14" s="1099">
        <f>'(評)実施機関保管用 ・市提出用'!X14</f>
        <v>0</v>
      </c>
      <c r="Y14" s="1099"/>
      <c r="Z14" s="218" t="s">
        <v>142</v>
      </c>
    </row>
    <row r="15" spans="1:29" ht="24.75" customHeight="1" x14ac:dyDescent="0.15">
      <c r="A15" s="785" t="s">
        <v>143</v>
      </c>
      <c r="B15" s="786"/>
      <c r="C15" s="786"/>
      <c r="D15" s="786"/>
      <c r="E15" s="786"/>
      <c r="F15" s="909" t="s">
        <v>164</v>
      </c>
      <c r="G15" s="910"/>
      <c r="H15" s="910"/>
      <c r="I15" s="910"/>
      <c r="J15" s="910"/>
      <c r="K15" s="910"/>
      <c r="L15" s="911"/>
      <c r="M15" s="909" t="s">
        <v>165</v>
      </c>
      <c r="N15" s="910"/>
      <c r="O15" s="910"/>
      <c r="P15" s="910"/>
      <c r="Q15" s="911"/>
      <c r="R15" s="803" t="s">
        <v>38</v>
      </c>
      <c r="S15" s="803"/>
      <c r="T15" s="803"/>
      <c r="U15" s="804"/>
      <c r="V15" s="803" t="s">
        <v>155</v>
      </c>
      <c r="W15" s="803"/>
      <c r="X15" s="803"/>
      <c r="Y15" s="803"/>
      <c r="Z15" s="912"/>
    </row>
    <row r="16" spans="1:29" ht="22.5" customHeight="1" x14ac:dyDescent="0.15">
      <c r="A16" s="1003"/>
      <c r="B16" s="1004"/>
      <c r="C16" s="1004"/>
      <c r="D16" s="1004"/>
      <c r="E16" s="1004"/>
      <c r="F16" s="1103">
        <f>'(評)実施機関保管用 ・市提出用'!F16</f>
        <v>0</v>
      </c>
      <c r="G16" s="1104"/>
      <c r="H16" s="1104"/>
      <c r="I16" s="1104"/>
      <c r="J16" s="919" t="s">
        <v>115</v>
      </c>
      <c r="K16" s="919"/>
      <c r="L16" s="920"/>
      <c r="M16" s="1091">
        <f>'(評)実施機関保管用 ・市提出用'!M16</f>
        <v>0</v>
      </c>
      <c r="N16" s="1092"/>
      <c r="O16" s="1092"/>
      <c r="P16" s="892" t="s">
        <v>116</v>
      </c>
      <c r="Q16" s="893"/>
      <c r="R16" s="895" t="str">
        <f>'(評)実施機関保管用 ・市提出用'!R16</f>
        <v/>
      </c>
      <c r="S16" s="895"/>
      <c r="T16" s="895"/>
      <c r="U16" s="896"/>
      <c r="V16" s="230">
        <f>'(評)実施機関保管用 ・市提出用'!V16</f>
        <v>0</v>
      </c>
      <c r="W16" s="190" t="s">
        <v>72</v>
      </c>
      <c r="X16" s="1105">
        <f>'(評)実施機関保管用 ・市提出用'!X16</f>
        <v>0</v>
      </c>
      <c r="Y16" s="1105"/>
      <c r="Z16" s="217" t="s">
        <v>144</v>
      </c>
    </row>
    <row r="17" spans="1:31" ht="15" customHeight="1" x14ac:dyDescent="0.15">
      <c r="A17" s="1044" t="s">
        <v>66</v>
      </c>
      <c r="B17" s="1005" t="s">
        <v>68</v>
      </c>
      <c r="C17" s="1006"/>
      <c r="D17" s="1006"/>
      <c r="E17" s="1006"/>
      <c r="F17" s="1141">
        <f>'(評)実施機関保管用 ・市提出用'!F17</f>
        <v>0</v>
      </c>
      <c r="G17" s="1142"/>
      <c r="H17" s="1142"/>
      <c r="I17" s="1142"/>
      <c r="J17" s="1142"/>
      <c r="K17" s="1142"/>
      <c r="L17" s="1142"/>
      <c r="M17" s="1142"/>
      <c r="N17" s="1142"/>
      <c r="O17" s="1142"/>
      <c r="P17" s="1143"/>
      <c r="Q17" s="1044" t="s">
        <v>81</v>
      </c>
      <c r="R17" s="1166">
        <f>'(評)実施機関保管用 ・市提出用'!R17</f>
        <v>0</v>
      </c>
      <c r="S17" s="1167"/>
      <c r="T17" s="1167"/>
      <c r="U17" s="1167"/>
      <c r="V17" s="1167"/>
      <c r="W17" s="1167"/>
      <c r="X17" s="1167"/>
      <c r="Y17" s="1167"/>
      <c r="Z17" s="1168"/>
    </row>
    <row r="18" spans="1:31" ht="15" customHeight="1" x14ac:dyDescent="0.15">
      <c r="A18" s="1044"/>
      <c r="B18" s="1007"/>
      <c r="C18" s="1008"/>
      <c r="D18" s="1008"/>
      <c r="E18" s="1008"/>
      <c r="F18" s="1144"/>
      <c r="G18" s="1145"/>
      <c r="H18" s="1145"/>
      <c r="I18" s="1145"/>
      <c r="J18" s="1145"/>
      <c r="K18" s="1145"/>
      <c r="L18" s="1145"/>
      <c r="M18" s="1145"/>
      <c r="N18" s="1145"/>
      <c r="O18" s="1145"/>
      <c r="P18" s="1146"/>
      <c r="Q18" s="1044"/>
      <c r="R18" s="1166"/>
      <c r="S18" s="1169"/>
      <c r="T18" s="1169"/>
      <c r="U18" s="1169"/>
      <c r="V18" s="1169"/>
      <c r="W18" s="1169"/>
      <c r="X18" s="1169"/>
      <c r="Y18" s="1169"/>
      <c r="Z18" s="1168"/>
    </row>
    <row r="19" spans="1:31" ht="5.0999999999999996" customHeight="1" x14ac:dyDescent="0.15">
      <c r="A19" s="1044"/>
      <c r="B19" s="182"/>
      <c r="C19" s="187"/>
      <c r="D19" s="187"/>
      <c r="E19" s="187"/>
      <c r="F19" s="1144"/>
      <c r="G19" s="1145"/>
      <c r="H19" s="1145"/>
      <c r="I19" s="1145"/>
      <c r="J19" s="1145"/>
      <c r="K19" s="1145"/>
      <c r="L19" s="1145"/>
      <c r="M19" s="1145"/>
      <c r="N19" s="1145"/>
      <c r="O19" s="1145"/>
      <c r="P19" s="1146"/>
      <c r="Q19" s="1044"/>
      <c r="R19" s="1166"/>
      <c r="S19" s="1169"/>
      <c r="T19" s="1169"/>
      <c r="U19" s="1169"/>
      <c r="V19" s="1169"/>
      <c r="W19" s="1169"/>
      <c r="X19" s="1169"/>
      <c r="Y19" s="1169"/>
      <c r="Z19" s="1168"/>
    </row>
    <row r="20" spans="1:31" ht="15" customHeight="1" x14ac:dyDescent="0.15">
      <c r="A20" s="1044"/>
      <c r="B20" s="183" t="s">
        <v>141</v>
      </c>
      <c r="C20" s="1106">
        <f>'(評)実施機関保管用 ・市提出用'!C20</f>
        <v>0</v>
      </c>
      <c r="D20" s="1106"/>
      <c r="E20" s="192" t="s">
        <v>146</v>
      </c>
      <c r="F20" s="1144"/>
      <c r="G20" s="1145"/>
      <c r="H20" s="1145"/>
      <c r="I20" s="1145"/>
      <c r="J20" s="1145"/>
      <c r="K20" s="1145"/>
      <c r="L20" s="1145"/>
      <c r="M20" s="1145"/>
      <c r="N20" s="1145"/>
      <c r="O20" s="1145"/>
      <c r="P20" s="1146"/>
      <c r="Q20" s="1044"/>
      <c r="R20" s="1166"/>
      <c r="S20" s="1169"/>
      <c r="T20" s="1169"/>
      <c r="U20" s="1169"/>
      <c r="V20" s="1169"/>
      <c r="W20" s="1169"/>
      <c r="X20" s="1169"/>
      <c r="Y20" s="1169"/>
      <c r="Z20" s="1168"/>
    </row>
    <row r="21" spans="1:31" ht="15" customHeight="1" x14ac:dyDescent="0.15">
      <c r="A21" s="1044"/>
      <c r="B21" s="184"/>
      <c r="C21" s="188"/>
      <c r="D21" s="188"/>
      <c r="E21" s="193"/>
      <c r="F21" s="1147"/>
      <c r="G21" s="1148"/>
      <c r="H21" s="1148"/>
      <c r="I21" s="1148"/>
      <c r="J21" s="1148"/>
      <c r="K21" s="1148"/>
      <c r="L21" s="1148"/>
      <c r="M21" s="1148"/>
      <c r="N21" s="1148"/>
      <c r="O21" s="1148"/>
      <c r="P21" s="1149"/>
      <c r="Q21" s="1044"/>
      <c r="R21" s="1166"/>
      <c r="S21" s="1169"/>
      <c r="T21" s="1169"/>
      <c r="U21" s="1169"/>
      <c r="V21" s="1169"/>
      <c r="W21" s="1169"/>
      <c r="X21" s="1169"/>
      <c r="Y21" s="1169"/>
      <c r="Z21" s="1168"/>
    </row>
    <row r="22" spans="1:31" ht="15" customHeight="1" x14ac:dyDescent="0.15">
      <c r="A22" s="1044"/>
      <c r="B22" s="925" t="s">
        <v>147</v>
      </c>
      <c r="C22" s="926"/>
      <c r="D22" s="926"/>
      <c r="E22" s="927"/>
      <c r="F22" s="1150">
        <f>'(評)実施機関保管用 ・市提出用'!F22</f>
        <v>0</v>
      </c>
      <c r="G22" s="1151"/>
      <c r="H22" s="1151"/>
      <c r="I22" s="1151"/>
      <c r="J22" s="1151"/>
      <c r="K22" s="1151"/>
      <c r="L22" s="1151"/>
      <c r="M22" s="1151"/>
      <c r="N22" s="1151"/>
      <c r="O22" s="1151"/>
      <c r="P22" s="1152"/>
      <c r="Q22" s="1044"/>
      <c r="R22" s="1166"/>
      <c r="S22" s="1169"/>
      <c r="T22" s="1169"/>
      <c r="U22" s="1169"/>
      <c r="V22" s="1169"/>
      <c r="W22" s="1169"/>
      <c r="X22" s="1169"/>
      <c r="Y22" s="1169"/>
      <c r="Z22" s="1168"/>
    </row>
    <row r="23" spans="1:31" ht="15" customHeight="1" x14ac:dyDescent="0.15">
      <c r="A23" s="1044"/>
      <c r="B23" s="1007"/>
      <c r="C23" s="1008"/>
      <c r="D23" s="1008"/>
      <c r="E23" s="1018"/>
      <c r="F23" s="1153"/>
      <c r="G23" s="1154"/>
      <c r="H23" s="1154"/>
      <c r="I23" s="1154"/>
      <c r="J23" s="1154"/>
      <c r="K23" s="1154"/>
      <c r="L23" s="1154"/>
      <c r="M23" s="1154"/>
      <c r="N23" s="1154"/>
      <c r="O23" s="1154"/>
      <c r="P23" s="1155"/>
      <c r="Q23" s="1044"/>
      <c r="R23" s="1166"/>
      <c r="S23" s="1169"/>
      <c r="T23" s="1169"/>
      <c r="U23" s="1169"/>
      <c r="V23" s="1169"/>
      <c r="W23" s="1169"/>
      <c r="X23" s="1169"/>
      <c r="Y23" s="1169"/>
      <c r="Z23" s="1168"/>
    </row>
    <row r="24" spans="1:31" ht="5.0999999999999996" customHeight="1" x14ac:dyDescent="0.15">
      <c r="A24" s="1044"/>
      <c r="B24" s="182"/>
      <c r="C24" s="187"/>
      <c r="D24" s="187"/>
      <c r="E24" s="194"/>
      <c r="F24" s="1153"/>
      <c r="G24" s="1154"/>
      <c r="H24" s="1154"/>
      <c r="I24" s="1154"/>
      <c r="J24" s="1154"/>
      <c r="K24" s="1154"/>
      <c r="L24" s="1154"/>
      <c r="M24" s="1154"/>
      <c r="N24" s="1154"/>
      <c r="O24" s="1154"/>
      <c r="P24" s="1155"/>
      <c r="Q24" s="1044"/>
      <c r="R24" s="1166"/>
      <c r="S24" s="1169"/>
      <c r="T24" s="1169"/>
      <c r="U24" s="1169"/>
      <c r="V24" s="1169"/>
      <c r="W24" s="1169"/>
      <c r="X24" s="1169"/>
      <c r="Y24" s="1169"/>
      <c r="Z24" s="1168"/>
    </row>
    <row r="25" spans="1:31" ht="15" customHeight="1" x14ac:dyDescent="0.15">
      <c r="A25" s="1044"/>
      <c r="B25" s="183" t="s">
        <v>141</v>
      </c>
      <c r="C25" s="1106">
        <f>'(評)実施機関保管用 ・市提出用'!C25</f>
        <v>0</v>
      </c>
      <c r="D25" s="1106"/>
      <c r="E25" s="195" t="s">
        <v>146</v>
      </c>
      <c r="F25" s="1153"/>
      <c r="G25" s="1154"/>
      <c r="H25" s="1154"/>
      <c r="I25" s="1154"/>
      <c r="J25" s="1154"/>
      <c r="K25" s="1154"/>
      <c r="L25" s="1154"/>
      <c r="M25" s="1154"/>
      <c r="N25" s="1154"/>
      <c r="O25" s="1154"/>
      <c r="P25" s="1155"/>
      <c r="Q25" s="1044"/>
      <c r="R25" s="1166"/>
      <c r="S25" s="1169"/>
      <c r="T25" s="1169"/>
      <c r="U25" s="1169"/>
      <c r="V25" s="1169"/>
      <c r="W25" s="1169"/>
      <c r="X25" s="1169"/>
      <c r="Y25" s="1169"/>
      <c r="Z25" s="1168"/>
    </row>
    <row r="26" spans="1:31" ht="15" customHeight="1" x14ac:dyDescent="0.15">
      <c r="A26" s="1044"/>
      <c r="B26" s="185"/>
      <c r="C26" s="189"/>
      <c r="D26" s="191"/>
      <c r="E26" s="196"/>
      <c r="F26" s="1156"/>
      <c r="G26" s="1157"/>
      <c r="H26" s="1157"/>
      <c r="I26" s="1157"/>
      <c r="J26" s="1157"/>
      <c r="K26" s="1157"/>
      <c r="L26" s="1157"/>
      <c r="M26" s="1157"/>
      <c r="N26" s="1157"/>
      <c r="O26" s="1157"/>
      <c r="P26" s="1158"/>
      <c r="Q26" s="1044"/>
      <c r="R26" s="1166"/>
      <c r="S26" s="1169"/>
      <c r="T26" s="1169"/>
      <c r="U26" s="1169"/>
      <c r="V26" s="1169"/>
      <c r="W26" s="1169"/>
      <c r="X26" s="1169"/>
      <c r="Y26" s="1169"/>
      <c r="Z26" s="1168"/>
    </row>
    <row r="27" spans="1:31" ht="13.5" customHeight="1" x14ac:dyDescent="0.15">
      <c r="A27" s="1044"/>
      <c r="B27" s="925" t="s">
        <v>170</v>
      </c>
      <c r="C27" s="926"/>
      <c r="D27" s="926"/>
      <c r="E27" s="927"/>
      <c r="F27" s="1150">
        <f>'(評)実施機関保管用 ・市提出用'!F27</f>
        <v>0</v>
      </c>
      <c r="G27" s="1151"/>
      <c r="H27" s="1151"/>
      <c r="I27" s="1151"/>
      <c r="J27" s="1151"/>
      <c r="K27" s="1151"/>
      <c r="L27" s="1151"/>
      <c r="M27" s="1151"/>
      <c r="N27" s="1151"/>
      <c r="O27" s="1151"/>
      <c r="P27" s="1152"/>
      <c r="Q27" s="1044"/>
      <c r="R27" s="1166"/>
      <c r="S27" s="1169"/>
      <c r="T27" s="1169"/>
      <c r="U27" s="1169"/>
      <c r="V27" s="1169"/>
      <c r="W27" s="1169"/>
      <c r="X27" s="1169"/>
      <c r="Y27" s="1169"/>
      <c r="Z27" s="1168"/>
    </row>
    <row r="28" spans="1:31" ht="15" customHeight="1" x14ac:dyDescent="0.15">
      <c r="A28" s="1044"/>
      <c r="B28" s="1028" t="s">
        <v>141</v>
      </c>
      <c r="C28" s="1159">
        <f>'(評)実施機関保管用 ・市提出用'!C28</f>
        <v>0</v>
      </c>
      <c r="D28" s="1159"/>
      <c r="E28" s="1032" t="s">
        <v>146</v>
      </c>
      <c r="F28" s="1153"/>
      <c r="G28" s="1154"/>
      <c r="H28" s="1154"/>
      <c r="I28" s="1154"/>
      <c r="J28" s="1154"/>
      <c r="K28" s="1154"/>
      <c r="L28" s="1154"/>
      <c r="M28" s="1154"/>
      <c r="N28" s="1154"/>
      <c r="O28" s="1154"/>
      <c r="P28" s="1155"/>
      <c r="Q28" s="1044"/>
      <c r="R28" s="1166"/>
      <c r="S28" s="1169"/>
      <c r="T28" s="1169"/>
      <c r="U28" s="1169"/>
      <c r="V28" s="1169"/>
      <c r="W28" s="1169"/>
      <c r="X28" s="1169"/>
      <c r="Y28" s="1169"/>
      <c r="Z28" s="1168"/>
    </row>
    <row r="29" spans="1:31" ht="9" customHeight="1" x14ac:dyDescent="0.15">
      <c r="A29" s="1044"/>
      <c r="B29" s="1029"/>
      <c r="C29" s="1160"/>
      <c r="D29" s="1160"/>
      <c r="E29" s="1033"/>
      <c r="F29" s="1156"/>
      <c r="G29" s="1157"/>
      <c r="H29" s="1157"/>
      <c r="I29" s="1157"/>
      <c r="J29" s="1157"/>
      <c r="K29" s="1157"/>
      <c r="L29" s="1157"/>
      <c r="M29" s="1157"/>
      <c r="N29" s="1157"/>
      <c r="O29" s="1157"/>
      <c r="P29" s="1158"/>
      <c r="Q29" s="1044"/>
      <c r="R29" s="1166"/>
      <c r="S29" s="1169"/>
      <c r="T29" s="1169"/>
      <c r="U29" s="1169"/>
      <c r="V29" s="1169"/>
      <c r="W29" s="1169"/>
      <c r="X29" s="1169"/>
      <c r="Y29" s="1169"/>
      <c r="Z29" s="1168"/>
    </row>
    <row r="30" spans="1:31" ht="37.5" customHeight="1" x14ac:dyDescent="0.15">
      <c r="A30" s="1045"/>
      <c r="B30" s="1034" t="s">
        <v>90</v>
      </c>
      <c r="C30" s="1035"/>
      <c r="D30" s="1035"/>
      <c r="E30" s="1036"/>
      <c r="F30" s="1161">
        <f>'(評)実施機関保管用 ・市提出用'!F30</f>
        <v>0</v>
      </c>
      <c r="G30" s="1162"/>
      <c r="H30" s="1162"/>
      <c r="I30" s="1162"/>
      <c r="J30" s="1162"/>
      <c r="K30" s="1162"/>
      <c r="L30" s="1162"/>
      <c r="M30" s="1162"/>
      <c r="N30" s="1162"/>
      <c r="O30" s="1162"/>
      <c r="P30" s="1163"/>
      <c r="Q30" s="1045"/>
      <c r="R30" s="1170"/>
      <c r="S30" s="1171"/>
      <c r="T30" s="1171"/>
      <c r="U30" s="1171"/>
      <c r="V30" s="1171"/>
      <c r="W30" s="1171"/>
      <c r="X30" s="1171"/>
      <c r="Y30" s="1171"/>
      <c r="Z30" s="1172"/>
    </row>
    <row r="31" spans="1:31" ht="28.5" customHeight="1" x14ac:dyDescent="0.15">
      <c r="A31" s="914" t="s">
        <v>65</v>
      </c>
      <c r="B31" s="915"/>
      <c r="C31" s="915"/>
      <c r="D31" s="915"/>
      <c r="E31" s="915"/>
      <c r="F31" s="915"/>
      <c r="G31" s="915"/>
      <c r="H31" s="915"/>
      <c r="I31" s="915"/>
      <c r="J31" s="1100">
        <f>'(評)実施機関保管用 ・市提出用'!J31</f>
        <v>0</v>
      </c>
      <c r="K31" s="1101"/>
      <c r="L31" s="1101"/>
      <c r="M31" s="1101"/>
      <c r="N31" s="1101"/>
      <c r="O31" s="1101"/>
      <c r="P31" s="1101"/>
      <c r="Q31" s="1101"/>
      <c r="R31" s="1101"/>
      <c r="S31" s="210" t="s">
        <v>120</v>
      </c>
      <c r="T31" s="211" t="s">
        <v>89</v>
      </c>
      <c r="U31" s="1102">
        <f>'(評)実施機関保管用 ・市提出用'!U31</f>
        <v>0</v>
      </c>
      <c r="V31" s="1102"/>
      <c r="W31" s="1102"/>
      <c r="X31" s="211" t="s">
        <v>122</v>
      </c>
      <c r="Y31" s="211"/>
      <c r="Z31" s="219"/>
      <c r="AC31" s="226"/>
      <c r="AD31" s="226"/>
      <c r="AE31" s="226"/>
    </row>
    <row r="32" spans="1:31" ht="10.5" customHeight="1" x14ac:dyDescent="0.15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C32" s="226"/>
      <c r="AD32" s="226"/>
      <c r="AE32" s="226"/>
    </row>
    <row r="33" spans="1:53" ht="13.5" customHeight="1" x14ac:dyDescent="0.15">
      <c r="A33" s="914" t="s">
        <v>101</v>
      </c>
      <c r="B33" s="915"/>
      <c r="C33" s="915"/>
      <c r="D33" s="915"/>
      <c r="E33" s="915"/>
      <c r="F33" s="915"/>
      <c r="G33" s="915"/>
      <c r="H33" s="915"/>
      <c r="I33" s="915"/>
      <c r="J33" s="915"/>
      <c r="K33" s="915"/>
      <c r="L33" s="915"/>
      <c r="M33" s="915"/>
      <c r="N33" s="915"/>
      <c r="O33" s="915"/>
      <c r="P33" s="915"/>
      <c r="Q33" s="915"/>
      <c r="R33" s="915"/>
      <c r="S33" s="915"/>
      <c r="T33" s="915"/>
      <c r="U33" s="915"/>
      <c r="V33" s="915"/>
      <c r="W33" s="915"/>
      <c r="X33" s="915"/>
      <c r="Y33" s="915"/>
      <c r="Z33" s="916"/>
      <c r="AC33" s="1053"/>
      <c r="AD33" s="917"/>
      <c r="AE33" s="917"/>
      <c r="AF33" s="917"/>
      <c r="AG33" s="917"/>
      <c r="AH33" s="917"/>
      <c r="AI33" s="917"/>
      <c r="AJ33" s="917"/>
      <c r="AK33" s="917"/>
      <c r="AL33" s="917"/>
      <c r="AM33" s="917"/>
      <c r="AN33" s="917"/>
      <c r="AO33" s="917"/>
      <c r="AP33" s="917"/>
      <c r="AQ33" s="227"/>
      <c r="AR33" s="455"/>
      <c r="AS33" s="918"/>
      <c r="AT33" s="918"/>
      <c r="AU33" s="918"/>
      <c r="AV33" s="918"/>
      <c r="AW33" s="918"/>
      <c r="AX33" s="918"/>
      <c r="AY33" s="917"/>
      <c r="AZ33" s="917"/>
      <c r="BA33" s="917"/>
    </row>
    <row r="34" spans="1:53" ht="25.5" customHeight="1" x14ac:dyDescent="0.15">
      <c r="A34" s="928" t="s">
        <v>160</v>
      </c>
      <c r="B34" s="929"/>
      <c r="C34" s="929"/>
      <c r="D34" s="929"/>
      <c r="E34" s="930"/>
      <c r="F34" s="198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1097">
        <f>'(評)実施機関保管用 ・市提出用'!W34</f>
        <v>0</v>
      </c>
      <c r="X34" s="1097"/>
      <c r="Y34" s="1097"/>
      <c r="Z34" s="220" t="s">
        <v>5</v>
      </c>
      <c r="AA34" s="224"/>
      <c r="AB34" s="224"/>
      <c r="AC34" s="1053"/>
      <c r="AD34" s="934"/>
      <c r="AE34" s="935"/>
      <c r="AF34" s="935"/>
      <c r="AG34" s="935"/>
      <c r="AH34" s="935"/>
      <c r="AI34" s="935"/>
      <c r="AJ34" s="935"/>
      <c r="AK34" s="935"/>
      <c r="AL34" s="323"/>
      <c r="AM34" s="323"/>
      <c r="AN34" s="323"/>
      <c r="AO34" s="323"/>
      <c r="AP34" s="323"/>
      <c r="AQ34" s="12"/>
      <c r="AR34" s="455"/>
      <c r="AS34" s="323"/>
      <c r="AT34" s="323"/>
      <c r="AU34" s="323"/>
      <c r="AV34" s="323"/>
      <c r="AW34" s="323"/>
      <c r="AX34" s="323"/>
      <c r="AY34" s="936"/>
      <c r="AZ34" s="936"/>
      <c r="BA34" s="936"/>
    </row>
    <row r="35" spans="1:53" ht="25.5" customHeight="1" x14ac:dyDescent="0.15">
      <c r="A35" s="937" t="s">
        <v>161</v>
      </c>
      <c r="B35" s="938"/>
      <c r="C35" s="938"/>
      <c r="D35" s="938"/>
      <c r="E35" s="939"/>
      <c r="F35" s="199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1107">
        <f>'(評)実施機関保管用 ・市提出用'!W35</f>
        <v>0</v>
      </c>
      <c r="X35" s="1107"/>
      <c r="Y35" s="1107"/>
      <c r="Z35" s="221" t="s">
        <v>5</v>
      </c>
      <c r="AA35" s="224"/>
      <c r="AB35" s="224"/>
      <c r="AC35" s="1053"/>
      <c r="AD35" s="934"/>
      <c r="AE35" s="935"/>
      <c r="AF35" s="935"/>
      <c r="AG35" s="935"/>
      <c r="AH35" s="935"/>
      <c r="AI35" s="935"/>
      <c r="AJ35" s="935"/>
      <c r="AK35" s="935"/>
      <c r="AL35" s="323"/>
      <c r="AM35" s="323"/>
      <c r="AN35" s="323"/>
      <c r="AO35" s="323"/>
      <c r="AP35" s="323"/>
      <c r="AQ35" s="12"/>
      <c r="AR35" s="455"/>
      <c r="AS35" s="323"/>
      <c r="AT35" s="323"/>
      <c r="AU35" s="323"/>
      <c r="AV35" s="323"/>
      <c r="AW35" s="323"/>
      <c r="AX35" s="323"/>
      <c r="AY35" s="936"/>
      <c r="AZ35" s="936"/>
      <c r="BA35" s="936"/>
    </row>
    <row r="36" spans="1:53" ht="9.9499999999999993" customHeight="1" x14ac:dyDescent="0.15">
      <c r="A36" s="1054" t="s">
        <v>163</v>
      </c>
      <c r="B36" s="1055"/>
      <c r="C36" s="1055"/>
      <c r="D36" s="1055"/>
      <c r="E36" s="1055"/>
      <c r="F36" s="1173" t="str">
        <f>'(評)実施機関保管用 ・市提出用'!F36</f>
        <v>□</v>
      </c>
      <c r="G36" s="1064" t="s">
        <v>152</v>
      </c>
      <c r="H36" s="1065"/>
      <c r="I36" s="1065"/>
      <c r="J36" s="1065"/>
      <c r="K36" s="1065"/>
      <c r="L36" s="1065"/>
      <c r="M36" s="1065"/>
      <c r="N36" s="1065"/>
      <c r="O36" s="1065"/>
      <c r="P36" s="1065"/>
      <c r="Q36" s="1065"/>
      <c r="R36" s="1065"/>
      <c r="S36" s="1065"/>
      <c r="T36" s="1065"/>
      <c r="U36" s="1065"/>
      <c r="V36" s="1066"/>
      <c r="W36" s="1176">
        <f>'(評)実施機関保管用 ・市提出用'!W36</f>
        <v>0</v>
      </c>
      <c r="X36" s="1176"/>
      <c r="Y36" s="1176"/>
      <c r="Z36" s="1072" t="s">
        <v>5</v>
      </c>
      <c r="AA36" s="179"/>
      <c r="AC36" s="1053"/>
      <c r="AD36" s="428"/>
      <c r="AE36" s="428"/>
      <c r="AF36" s="428"/>
      <c r="AG36" s="323"/>
      <c r="AH36" s="323"/>
      <c r="AI36" s="323"/>
      <c r="AJ36" s="323"/>
      <c r="AK36" s="323"/>
      <c r="AL36" s="323"/>
      <c r="AM36" s="323"/>
      <c r="AN36" s="323"/>
      <c r="AO36" s="323"/>
      <c r="AP36" s="323"/>
      <c r="AQ36" s="12"/>
      <c r="AR36" s="455"/>
      <c r="AS36" s="323"/>
      <c r="AT36" s="323"/>
      <c r="AU36" s="323"/>
      <c r="AV36" s="323"/>
      <c r="AW36" s="323"/>
      <c r="AX36" s="323"/>
      <c r="AY36" s="936"/>
      <c r="AZ36" s="936"/>
      <c r="BA36" s="936"/>
    </row>
    <row r="37" spans="1:53" ht="9.9499999999999993" customHeight="1" x14ac:dyDescent="0.15">
      <c r="A37" s="1056"/>
      <c r="B37" s="1057"/>
      <c r="C37" s="1057"/>
      <c r="D37" s="1057"/>
      <c r="E37" s="1057"/>
      <c r="F37" s="1174"/>
      <c r="G37" s="1067"/>
      <c r="H37" s="1068"/>
      <c r="I37" s="1068"/>
      <c r="J37" s="1068"/>
      <c r="K37" s="1068"/>
      <c r="L37" s="1068"/>
      <c r="M37" s="1068"/>
      <c r="N37" s="1068"/>
      <c r="O37" s="1068"/>
      <c r="P37" s="1068"/>
      <c r="Q37" s="1068"/>
      <c r="R37" s="1068"/>
      <c r="S37" s="1068"/>
      <c r="T37" s="1068"/>
      <c r="U37" s="1068"/>
      <c r="V37" s="1069"/>
      <c r="W37" s="1176"/>
      <c r="X37" s="1176"/>
      <c r="Y37" s="1176"/>
      <c r="Z37" s="1073"/>
      <c r="AA37" s="179"/>
      <c r="AC37" s="1053"/>
      <c r="AD37" s="428"/>
      <c r="AE37" s="428"/>
      <c r="AF37" s="428"/>
      <c r="AG37" s="323"/>
      <c r="AH37" s="323"/>
      <c r="AI37" s="323"/>
      <c r="AJ37" s="323"/>
      <c r="AK37" s="323"/>
      <c r="AL37" s="323"/>
      <c r="AM37" s="323"/>
      <c r="AN37" s="323"/>
      <c r="AO37" s="323"/>
      <c r="AP37" s="323"/>
      <c r="AQ37" s="12"/>
      <c r="AR37" s="455"/>
      <c r="AS37" s="323"/>
      <c r="AT37" s="323"/>
      <c r="AU37" s="323"/>
      <c r="AV37" s="323"/>
      <c r="AW37" s="323"/>
      <c r="AX37" s="323"/>
      <c r="AY37" s="323"/>
      <c r="AZ37" s="323"/>
      <c r="BA37" s="323"/>
    </row>
    <row r="38" spans="1:53" s="177" customFormat="1" ht="24.95" customHeight="1" x14ac:dyDescent="0.15">
      <c r="A38" s="1056"/>
      <c r="B38" s="1057"/>
      <c r="C38" s="1057"/>
      <c r="D38" s="1057"/>
      <c r="E38" s="1058"/>
      <c r="F38" s="1175"/>
      <c r="G38" s="944" t="s">
        <v>158</v>
      </c>
      <c r="H38" s="945"/>
      <c r="I38" s="945"/>
      <c r="J38" s="945"/>
      <c r="K38" s="945"/>
      <c r="L38" s="945"/>
      <c r="M38" s="945"/>
      <c r="N38" s="945"/>
      <c r="O38" s="945"/>
      <c r="P38" s="945"/>
      <c r="Q38" s="945"/>
      <c r="R38" s="945"/>
      <c r="S38" s="945"/>
      <c r="T38" s="945"/>
      <c r="U38" s="945"/>
      <c r="V38" s="946"/>
      <c r="W38" s="1177"/>
      <c r="X38" s="1177"/>
      <c r="Y38" s="1177"/>
      <c r="Z38" s="1073"/>
      <c r="AA38" s="225"/>
      <c r="AC38" s="1053"/>
      <c r="AD38" s="428"/>
      <c r="AE38" s="428"/>
      <c r="AF38" s="428"/>
      <c r="AG38" s="323"/>
      <c r="AH38" s="323"/>
      <c r="AI38" s="323"/>
      <c r="AJ38" s="323"/>
      <c r="AK38" s="323"/>
      <c r="AL38" s="323"/>
      <c r="AM38" s="323"/>
      <c r="AN38" s="323"/>
      <c r="AO38" s="323"/>
      <c r="AP38" s="323"/>
      <c r="AQ38" s="12"/>
      <c r="AR38" s="455"/>
      <c r="AS38" s="323"/>
      <c r="AT38" s="323"/>
      <c r="AU38" s="323"/>
      <c r="AV38" s="323"/>
      <c r="AW38" s="323"/>
      <c r="AX38" s="323"/>
      <c r="AY38" s="323"/>
      <c r="AZ38" s="323"/>
      <c r="BA38" s="323"/>
    </row>
    <row r="39" spans="1:53" ht="22.5" customHeight="1" x14ac:dyDescent="0.15">
      <c r="A39" s="1056"/>
      <c r="B39" s="1057"/>
      <c r="C39" s="1057"/>
      <c r="D39" s="1057"/>
      <c r="E39" s="1058"/>
      <c r="F39" s="1173" t="str">
        <f>'(評)実施機関保管用 ・市提出用'!F39</f>
        <v>□</v>
      </c>
      <c r="G39" s="949" t="s">
        <v>57</v>
      </c>
      <c r="H39" s="950"/>
      <c r="I39" s="950"/>
      <c r="J39" s="950"/>
      <c r="K39" s="950"/>
      <c r="L39" s="950"/>
      <c r="M39" s="950"/>
      <c r="N39" s="950"/>
      <c r="O39" s="950"/>
      <c r="P39" s="950"/>
      <c r="Q39" s="950"/>
      <c r="R39" s="950"/>
      <c r="S39" s="950"/>
      <c r="T39" s="950"/>
      <c r="U39" s="950"/>
      <c r="V39" s="951"/>
      <c r="W39" s="1176">
        <f>'(評)実施機関保管用 ・市提出用'!W39</f>
        <v>0</v>
      </c>
      <c r="X39" s="1176"/>
      <c r="Y39" s="1176"/>
      <c r="Z39" s="1072" t="s">
        <v>5</v>
      </c>
      <c r="AA39" s="152"/>
      <c r="AC39" s="1053"/>
      <c r="AD39" s="428"/>
      <c r="AE39" s="428"/>
      <c r="AF39" s="428"/>
      <c r="AG39" s="323"/>
      <c r="AH39" s="323"/>
      <c r="AI39" s="323"/>
      <c r="AJ39" s="323"/>
      <c r="AK39" s="323"/>
      <c r="AL39" s="323"/>
      <c r="AM39" s="323"/>
      <c r="AN39" s="323"/>
      <c r="AO39" s="323"/>
      <c r="AP39" s="323"/>
      <c r="AQ39" s="12"/>
      <c r="AR39" s="455"/>
      <c r="AS39" s="323"/>
      <c r="AT39" s="323"/>
      <c r="AU39" s="323"/>
      <c r="AV39" s="323"/>
      <c r="AW39" s="323"/>
      <c r="AX39" s="323"/>
      <c r="AY39" s="323"/>
      <c r="AZ39" s="323"/>
      <c r="BA39" s="323"/>
    </row>
    <row r="40" spans="1:53" ht="22.5" customHeight="1" x14ac:dyDescent="0.15">
      <c r="A40" s="1056"/>
      <c r="B40" s="1057"/>
      <c r="C40" s="1057"/>
      <c r="D40" s="1057"/>
      <c r="E40" s="1058"/>
      <c r="F40" s="1175"/>
      <c r="G40" s="1074"/>
      <c r="H40" s="1075"/>
      <c r="I40" s="1075"/>
      <c r="J40" s="1075"/>
      <c r="K40" s="1075"/>
      <c r="L40" s="1075"/>
      <c r="M40" s="1075"/>
      <c r="N40" s="1075"/>
      <c r="O40" s="1075"/>
      <c r="P40" s="1075"/>
      <c r="Q40" s="1075"/>
      <c r="R40" s="1075"/>
      <c r="S40" s="1075"/>
      <c r="T40" s="1075"/>
      <c r="U40" s="1075"/>
      <c r="V40" s="1076"/>
      <c r="W40" s="1177"/>
      <c r="X40" s="1177"/>
      <c r="Y40" s="1177"/>
      <c r="Z40" s="1077"/>
      <c r="AA40" s="152"/>
      <c r="AC40" s="1053"/>
      <c r="AD40" s="428"/>
      <c r="AE40" s="428"/>
      <c r="AF40" s="428"/>
      <c r="AG40" s="947"/>
      <c r="AH40" s="947"/>
      <c r="AI40" s="947"/>
      <c r="AJ40" s="947"/>
      <c r="AK40" s="947"/>
      <c r="AL40" s="323"/>
      <c r="AM40" s="323"/>
      <c r="AN40" s="323"/>
      <c r="AO40" s="323"/>
      <c r="AP40" s="323"/>
      <c r="AQ40" s="12"/>
      <c r="AR40" s="34"/>
      <c r="AS40" s="228"/>
      <c r="AT40" s="228"/>
      <c r="AU40" s="228"/>
      <c r="AV40" s="228"/>
      <c r="AW40" s="228"/>
      <c r="AX40" s="228"/>
      <c r="AY40" s="948"/>
      <c r="AZ40" s="948"/>
      <c r="BA40" s="948"/>
    </row>
    <row r="41" spans="1:53" ht="15" customHeight="1" x14ac:dyDescent="0.15">
      <c r="A41" s="1056"/>
      <c r="B41" s="1057"/>
      <c r="C41" s="1057"/>
      <c r="D41" s="1057"/>
      <c r="E41" s="1058"/>
      <c r="F41" s="1164" t="str">
        <f>'(評)実施機関保管用 ・市提出用'!F41</f>
        <v>□</v>
      </c>
      <c r="G41" s="949" t="s">
        <v>108</v>
      </c>
      <c r="H41" s="950"/>
      <c r="I41" s="950"/>
      <c r="J41" s="950"/>
      <c r="K41" s="950"/>
      <c r="L41" s="950"/>
      <c r="M41" s="950"/>
      <c r="N41" s="950"/>
      <c r="O41" s="950"/>
      <c r="P41" s="950"/>
      <c r="Q41" s="950"/>
      <c r="R41" s="950"/>
      <c r="S41" s="950"/>
      <c r="T41" s="950"/>
      <c r="U41" s="950"/>
      <c r="V41" s="951"/>
      <c r="W41" s="1136">
        <f>'(評)実施機関保管用 ・市提出用'!W41</f>
        <v>0</v>
      </c>
      <c r="X41" s="1136"/>
      <c r="Y41" s="1136"/>
      <c r="Z41" s="1042" t="s">
        <v>5</v>
      </c>
      <c r="AA41" s="152"/>
    </row>
    <row r="42" spans="1:53" ht="15" customHeight="1" x14ac:dyDescent="0.15">
      <c r="A42" s="1056"/>
      <c r="B42" s="1057"/>
      <c r="C42" s="1057"/>
      <c r="D42" s="1057"/>
      <c r="E42" s="1058"/>
      <c r="F42" s="1164"/>
      <c r="G42" s="1108" t="str">
        <f>'(評)実施機関保管用 ・市提出用'!G42</f>
        <v>□</v>
      </c>
      <c r="H42" s="1109"/>
      <c r="I42" s="954" t="s">
        <v>9</v>
      </c>
      <c r="J42" s="954"/>
      <c r="K42" s="231" t="str">
        <f>'(評)実施機関保管用 ・市提出用'!K42</f>
        <v>□</v>
      </c>
      <c r="L42" s="954" t="s">
        <v>12</v>
      </c>
      <c r="M42" s="954"/>
      <c r="N42" s="204"/>
      <c r="O42" s="232" t="str">
        <f>'(評)実施機関保管用 ・市提出用'!O42</f>
        <v>□</v>
      </c>
      <c r="P42" s="954" t="s">
        <v>149</v>
      </c>
      <c r="Q42" s="954"/>
      <c r="R42" s="204" t="str">
        <f>'(評)実施機関保管用 ・市提出用'!R42</f>
        <v>□</v>
      </c>
      <c r="S42" s="954" t="s">
        <v>166</v>
      </c>
      <c r="T42" s="954"/>
      <c r="U42" s="212"/>
      <c r="V42" s="213"/>
      <c r="W42" s="1136"/>
      <c r="X42" s="1136"/>
      <c r="Y42" s="1136"/>
      <c r="Z42" s="1042"/>
      <c r="AA42" s="152"/>
    </row>
    <row r="43" spans="1:53" ht="15" customHeight="1" x14ac:dyDescent="0.15">
      <c r="A43" s="1059"/>
      <c r="B43" s="1060"/>
      <c r="C43" s="1060"/>
      <c r="D43" s="1060"/>
      <c r="E43" s="1060"/>
      <c r="F43" s="1165"/>
      <c r="G43" s="1178" t="str">
        <f>'(評)実施機関保管用 ・市提出用'!G43</f>
        <v>□</v>
      </c>
      <c r="H43" s="1179"/>
      <c r="I43" s="1080" t="s">
        <v>90</v>
      </c>
      <c r="J43" s="1080"/>
      <c r="K43" s="205" t="s">
        <v>89</v>
      </c>
      <c r="L43" s="1180">
        <f>'(評)実施機関保管用 ・市提出用'!L43</f>
        <v>0</v>
      </c>
      <c r="M43" s="1180"/>
      <c r="N43" s="1180"/>
      <c r="O43" s="1180"/>
      <c r="P43" s="1180"/>
      <c r="Q43" s="1180"/>
      <c r="R43" s="1180"/>
      <c r="S43" s="1180"/>
      <c r="T43" s="1180"/>
      <c r="U43" s="1180"/>
      <c r="V43" s="214" t="s">
        <v>122</v>
      </c>
      <c r="W43" s="1136"/>
      <c r="X43" s="1136"/>
      <c r="Y43" s="1136"/>
      <c r="Z43" s="1043"/>
      <c r="AA43" s="152"/>
    </row>
    <row r="44" spans="1:53" ht="30" customHeight="1" thickTop="1" thickBot="1" x14ac:dyDescent="0.2">
      <c r="A44" s="955" t="s">
        <v>159</v>
      </c>
      <c r="B44" s="956"/>
      <c r="C44" s="956"/>
      <c r="D44" s="956"/>
      <c r="E44" s="957"/>
      <c r="F44" s="200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1110">
        <f>'(評)実施機関保管用 ・市提出用'!W44</f>
        <v>0</v>
      </c>
      <c r="X44" s="1110"/>
      <c r="Y44" s="1110"/>
      <c r="Z44" s="222" t="s">
        <v>5</v>
      </c>
      <c r="AA44" s="152"/>
    </row>
    <row r="45" spans="1:53" s="176" customFormat="1" ht="9.75" customHeight="1" x14ac:dyDescent="0.15">
      <c r="A45" s="238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40"/>
      <c r="X45" s="240"/>
      <c r="Y45" s="237"/>
      <c r="Z45" s="223"/>
      <c r="AA45" s="152"/>
    </row>
    <row r="46" spans="1:53" s="176" customFormat="1" ht="15" customHeight="1" x14ac:dyDescent="0.15">
      <c r="A46" s="1111"/>
      <c r="B46" s="1111"/>
      <c r="C46" s="1111"/>
      <c r="D46" s="1111"/>
      <c r="E46" s="1111"/>
      <c r="F46" s="1111"/>
      <c r="G46" s="1111"/>
      <c r="H46" s="1111"/>
      <c r="I46" s="1111"/>
      <c r="J46" s="1111"/>
      <c r="K46" s="1111"/>
      <c r="L46" s="1111"/>
      <c r="M46" s="1111"/>
      <c r="N46" s="1111"/>
      <c r="O46" s="1111"/>
      <c r="P46" s="1111"/>
      <c r="Q46" s="1111"/>
      <c r="R46" s="1111"/>
      <c r="S46" s="1111"/>
      <c r="T46" s="1111"/>
      <c r="U46" s="1111"/>
      <c r="V46" s="1111"/>
      <c r="W46" s="1111"/>
      <c r="X46" s="1111"/>
      <c r="Y46" s="1111"/>
      <c r="Z46" s="1111"/>
      <c r="AA46" s="152"/>
    </row>
    <row r="47" spans="1:53" ht="48" customHeight="1" x14ac:dyDescent="0.15">
      <c r="A47" s="1112"/>
      <c r="B47" s="1113"/>
      <c r="C47" s="1113"/>
      <c r="D47" s="1113"/>
      <c r="E47" s="1113"/>
      <c r="F47" s="1113"/>
      <c r="G47" s="1113"/>
      <c r="H47" s="1113"/>
      <c r="I47" s="1113"/>
      <c r="J47" s="1113"/>
      <c r="K47" s="1113"/>
      <c r="L47" s="1113"/>
      <c r="M47" s="1113"/>
      <c r="N47" s="1113"/>
      <c r="O47" s="1113"/>
      <c r="P47" s="1113"/>
      <c r="Q47" s="1113"/>
      <c r="R47" s="1113"/>
      <c r="S47" s="1113"/>
      <c r="T47" s="1113"/>
      <c r="U47" s="1113"/>
      <c r="V47" s="1113"/>
      <c r="W47" s="1113"/>
      <c r="X47" s="1113"/>
      <c r="Y47" s="1113"/>
      <c r="Z47" s="1113"/>
    </row>
    <row r="48" spans="1:53" x14ac:dyDescent="0.15">
      <c r="A48" s="152"/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</row>
    <row r="49" spans="1:26" x14ac:dyDescent="0.15">
      <c r="A49" s="152"/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</row>
  </sheetData>
  <mergeCells count="136">
    <mergeCell ref="F41:F43"/>
    <mergeCell ref="W41:Y43"/>
    <mergeCell ref="Z41:Z43"/>
    <mergeCell ref="A17:A30"/>
    <mergeCell ref="Q17:Q30"/>
    <mergeCell ref="R17:Z30"/>
    <mergeCell ref="AC33:AC40"/>
    <mergeCell ref="AR33:AR39"/>
    <mergeCell ref="A36:E43"/>
    <mergeCell ref="F36:F38"/>
    <mergeCell ref="G36:V37"/>
    <mergeCell ref="W36:Y38"/>
    <mergeCell ref="Z36:Z38"/>
    <mergeCell ref="AD36:AF40"/>
    <mergeCell ref="F39:F40"/>
    <mergeCell ref="G39:V40"/>
    <mergeCell ref="W39:Y40"/>
    <mergeCell ref="Z39:Z40"/>
    <mergeCell ref="G43:H43"/>
    <mergeCell ref="I43:J43"/>
    <mergeCell ref="L43:U43"/>
    <mergeCell ref="AG39:AK39"/>
    <mergeCell ref="AL39:AP39"/>
    <mergeCell ref="AG36:AK36"/>
    <mergeCell ref="A44:E44"/>
    <mergeCell ref="W44:Y44"/>
    <mergeCell ref="A46:Z46"/>
    <mergeCell ref="A47:Z47"/>
    <mergeCell ref="A4:D6"/>
    <mergeCell ref="E4:L6"/>
    <mergeCell ref="P4:Q6"/>
    <mergeCell ref="R4:V6"/>
    <mergeCell ref="W4:W6"/>
    <mergeCell ref="X4:Y6"/>
    <mergeCell ref="Z4:Z6"/>
    <mergeCell ref="M5:O6"/>
    <mergeCell ref="A15:E16"/>
    <mergeCell ref="B17:E18"/>
    <mergeCell ref="F17:P21"/>
    <mergeCell ref="B22:E23"/>
    <mergeCell ref="F22:P26"/>
    <mergeCell ref="F27:P29"/>
    <mergeCell ref="B28:B29"/>
    <mergeCell ref="C28:D29"/>
    <mergeCell ref="E28:E29"/>
    <mergeCell ref="B30:E30"/>
    <mergeCell ref="F30:P30"/>
    <mergeCell ref="A31:I31"/>
    <mergeCell ref="AS39:AX39"/>
    <mergeCell ref="AY39:BA39"/>
    <mergeCell ref="AG40:AK40"/>
    <mergeCell ref="AL40:AP40"/>
    <mergeCell ref="AY40:BA40"/>
    <mergeCell ref="G41:V41"/>
    <mergeCell ref="G42:H42"/>
    <mergeCell ref="I42:J42"/>
    <mergeCell ref="L42:M42"/>
    <mergeCell ref="P42:Q42"/>
    <mergeCell ref="S42:T42"/>
    <mergeCell ref="AL36:AP36"/>
    <mergeCell ref="AS36:AX36"/>
    <mergeCell ref="AY36:BA36"/>
    <mergeCell ref="AG37:AK37"/>
    <mergeCell ref="AL37:AP37"/>
    <mergeCell ref="AS37:AX37"/>
    <mergeCell ref="AY37:BA37"/>
    <mergeCell ref="G38:V38"/>
    <mergeCell ref="AG38:AK38"/>
    <mergeCell ref="AL38:AP38"/>
    <mergeCell ref="AS38:AX38"/>
    <mergeCell ref="AY38:BA38"/>
    <mergeCell ref="AY33:BA33"/>
    <mergeCell ref="A34:E34"/>
    <mergeCell ref="W34:Y34"/>
    <mergeCell ref="AD34:AK34"/>
    <mergeCell ref="AL34:AP34"/>
    <mergeCell ref="AS34:AX34"/>
    <mergeCell ref="AY34:BA34"/>
    <mergeCell ref="A35:E35"/>
    <mergeCell ref="W35:Y35"/>
    <mergeCell ref="AD35:AK35"/>
    <mergeCell ref="AL35:AP35"/>
    <mergeCell ref="AS35:AX35"/>
    <mergeCell ref="AY35:BA35"/>
    <mergeCell ref="J31:R31"/>
    <mergeCell ref="U31:W31"/>
    <mergeCell ref="A33:Z33"/>
    <mergeCell ref="AD33:AK33"/>
    <mergeCell ref="AL33:AP33"/>
    <mergeCell ref="AS33:AX33"/>
    <mergeCell ref="F16:I16"/>
    <mergeCell ref="J16:L16"/>
    <mergeCell ref="M16:O16"/>
    <mergeCell ref="P16:Q16"/>
    <mergeCell ref="R16:U16"/>
    <mergeCell ref="X16:Y16"/>
    <mergeCell ref="C20:D20"/>
    <mergeCell ref="C25:D25"/>
    <mergeCell ref="B27:E27"/>
    <mergeCell ref="A13:M13"/>
    <mergeCell ref="A14:D14"/>
    <mergeCell ref="E14:J14"/>
    <mergeCell ref="K14:O14"/>
    <mergeCell ref="P14:R14"/>
    <mergeCell ref="S14:U14"/>
    <mergeCell ref="X14:Y14"/>
    <mergeCell ref="F15:L15"/>
    <mergeCell ref="M15:Q15"/>
    <mergeCell ref="R15:U15"/>
    <mergeCell ref="V15:Z15"/>
    <mergeCell ref="A9:D9"/>
    <mergeCell ref="E9:Z9"/>
    <mergeCell ref="A11:D11"/>
    <mergeCell ref="E11:H11"/>
    <mergeCell ref="I11:M11"/>
    <mergeCell ref="N11:Q11"/>
    <mergeCell ref="R11:U11"/>
    <mergeCell ref="V11:Z11"/>
    <mergeCell ref="A12:D12"/>
    <mergeCell ref="E12:F12"/>
    <mergeCell ref="G12:H12"/>
    <mergeCell ref="I12:K12"/>
    <mergeCell ref="L12:M12"/>
    <mergeCell ref="N12:P12"/>
    <mergeCell ref="R12:U12"/>
    <mergeCell ref="X12:Y12"/>
    <mergeCell ref="T1:Z1"/>
    <mergeCell ref="A2:J2"/>
    <mergeCell ref="R2:Z2"/>
    <mergeCell ref="A3:Z3"/>
    <mergeCell ref="M4:O4"/>
    <mergeCell ref="A7:D7"/>
    <mergeCell ref="E7:F7"/>
    <mergeCell ref="G7:Z7"/>
    <mergeCell ref="A8:D8"/>
    <mergeCell ref="E8:Z8"/>
  </mergeCells>
  <phoneticPr fontId="18"/>
  <pageMargins left="0.70866141732283472" right="0.39370078740157483" top="0.35433070866141736" bottom="3.937007874015748E-2" header="0.31496062992125984" footer="0.35433070866141736"/>
  <pageSetup paperSize="9"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4"/>
  </sheetPr>
  <dimension ref="A1:BA49"/>
  <sheetViews>
    <sheetView showGridLines="0" view="pageBreakPreview" zoomScaleSheetLayoutView="100" workbookViewId="0">
      <selection activeCell="AG11" sqref="AG11"/>
    </sheetView>
  </sheetViews>
  <sheetFormatPr defaultRowHeight="13.5" x14ac:dyDescent="0.15"/>
  <cols>
    <col min="1" max="1" width="4.625" customWidth="1"/>
    <col min="2" max="2" width="3.625" customWidth="1"/>
    <col min="3" max="3" width="4.625" customWidth="1"/>
    <col min="4" max="4" width="6.625" customWidth="1"/>
    <col min="5" max="5" width="4.75" customWidth="1"/>
    <col min="6" max="6" width="4.125" customWidth="1"/>
    <col min="7" max="7" width="1.75" customWidth="1"/>
    <col min="8" max="8" width="1.875" customWidth="1"/>
    <col min="9" max="9" width="2.625" customWidth="1"/>
    <col min="10" max="11" width="3.375" customWidth="1"/>
    <col min="12" max="12" width="2.125" customWidth="1"/>
    <col min="13" max="13" width="2.875" customWidth="1"/>
    <col min="14" max="14" width="1.125" customWidth="1"/>
    <col min="15" max="15" width="5.125" customWidth="1"/>
    <col min="16" max="16" width="4" customWidth="1"/>
    <col min="17" max="17" width="3.375" customWidth="1"/>
    <col min="18" max="18" width="3.25" customWidth="1"/>
    <col min="19" max="19" width="2.625" customWidth="1"/>
    <col min="20" max="20" width="1.875" customWidth="1"/>
    <col min="21" max="21" width="5.75" customWidth="1"/>
    <col min="22" max="22" width="5.875" customWidth="1"/>
    <col min="23" max="23" width="4.625" customWidth="1"/>
    <col min="24" max="25" width="2.625" customWidth="1"/>
    <col min="26" max="26" width="4.875" customWidth="1"/>
    <col min="27" max="27" width="2.125" customWidth="1"/>
    <col min="29" max="29" width="5.75" customWidth="1"/>
    <col min="30" max="30" width="2.625" customWidth="1"/>
    <col min="31" max="31" width="3" customWidth="1"/>
    <col min="32" max="32" width="1.375" customWidth="1"/>
    <col min="33" max="43" width="2.625" customWidth="1"/>
    <col min="44" max="44" width="5.75" customWidth="1"/>
    <col min="45" max="50" width="4.625" customWidth="1"/>
    <col min="51" max="53" width="5.625" customWidth="1"/>
  </cols>
  <sheetData>
    <row r="1" spans="1:29" x14ac:dyDescent="0.15">
      <c r="T1" s="866" t="s">
        <v>94</v>
      </c>
      <c r="U1" s="866"/>
      <c r="V1" s="866"/>
      <c r="W1" s="866"/>
      <c r="X1" s="866"/>
      <c r="Y1" s="866"/>
      <c r="Z1" s="866"/>
    </row>
    <row r="2" spans="1:29" ht="21.75" customHeight="1" x14ac:dyDescent="0.15">
      <c r="A2" s="759" t="s">
        <v>10</v>
      </c>
      <c r="B2" s="759"/>
      <c r="C2" s="759"/>
      <c r="D2" s="759"/>
      <c r="E2" s="759"/>
      <c r="F2" s="759"/>
      <c r="G2" s="759"/>
      <c r="H2" s="759"/>
      <c r="I2" s="759"/>
      <c r="J2" s="759"/>
      <c r="K2" s="147"/>
      <c r="L2" s="147"/>
      <c r="M2" s="151"/>
      <c r="N2" s="152"/>
      <c r="O2" s="154"/>
      <c r="P2" s="154"/>
      <c r="Q2" s="154"/>
      <c r="R2" s="760" t="s">
        <v>16</v>
      </c>
      <c r="S2" s="761"/>
      <c r="T2" s="761"/>
      <c r="U2" s="761"/>
      <c r="V2" s="761"/>
      <c r="W2" s="761"/>
      <c r="X2" s="761"/>
      <c r="Y2" s="761"/>
      <c r="Z2" s="762"/>
    </row>
    <row r="3" spans="1:29" ht="32.25" customHeight="1" x14ac:dyDescent="0.15">
      <c r="A3" s="867" t="s">
        <v>95</v>
      </c>
      <c r="B3" s="867"/>
      <c r="C3" s="867"/>
      <c r="D3" s="867"/>
      <c r="E3" s="867"/>
      <c r="F3" s="867"/>
      <c r="G3" s="867"/>
      <c r="H3" s="867"/>
      <c r="I3" s="867"/>
      <c r="J3" s="867"/>
      <c r="K3" s="867"/>
      <c r="L3" s="867"/>
      <c r="M3" s="867"/>
      <c r="N3" s="867"/>
      <c r="O3" s="867"/>
      <c r="P3" s="867"/>
      <c r="Q3" s="867"/>
      <c r="R3" s="867"/>
      <c r="S3" s="867"/>
      <c r="T3" s="867"/>
      <c r="U3" s="867"/>
      <c r="V3" s="867"/>
      <c r="W3" s="867"/>
      <c r="X3" s="867"/>
      <c r="Y3" s="867"/>
      <c r="Z3" s="867"/>
    </row>
    <row r="4" spans="1:29" ht="18.75" customHeight="1" x14ac:dyDescent="0.15">
      <c r="A4" s="965" t="s">
        <v>2</v>
      </c>
      <c r="B4" s="966"/>
      <c r="C4" s="966"/>
      <c r="D4" s="967"/>
      <c r="E4" s="1215" t="s">
        <v>82</v>
      </c>
      <c r="F4" s="1215"/>
      <c r="G4" s="1215"/>
      <c r="H4" s="1215"/>
      <c r="I4" s="1215"/>
      <c r="J4" s="1215"/>
      <c r="K4" s="1215"/>
      <c r="L4" s="1216"/>
      <c r="M4" s="868" t="s">
        <v>80</v>
      </c>
      <c r="N4" s="869"/>
      <c r="O4" s="870"/>
      <c r="P4" s="978" t="s">
        <v>19</v>
      </c>
      <c r="Q4" s="774"/>
      <c r="R4" s="1221">
        <v>27485</v>
      </c>
      <c r="S4" s="824"/>
      <c r="T4" s="824"/>
      <c r="U4" s="824"/>
      <c r="V4" s="824"/>
      <c r="W4" s="1126" t="s">
        <v>89</v>
      </c>
      <c r="X4" s="1225">
        <f>DATEDIF(R4,$E$14,"Y")</f>
        <v>51</v>
      </c>
      <c r="Y4" s="1225"/>
      <c r="Z4" s="1132" t="s">
        <v>1</v>
      </c>
    </row>
    <row r="5" spans="1:29" ht="14.25" customHeight="1" x14ac:dyDescent="0.15">
      <c r="A5" s="968"/>
      <c r="B5" s="969"/>
      <c r="C5" s="969"/>
      <c r="D5" s="970"/>
      <c r="E5" s="1217"/>
      <c r="F5" s="1217"/>
      <c r="G5" s="1217"/>
      <c r="H5" s="1217"/>
      <c r="I5" s="1217"/>
      <c r="J5" s="1217"/>
      <c r="K5" s="1217"/>
      <c r="L5" s="1218"/>
      <c r="M5" s="1227" t="s">
        <v>25</v>
      </c>
      <c r="N5" s="1228"/>
      <c r="O5" s="1229"/>
      <c r="P5" s="979"/>
      <c r="Q5" s="980"/>
      <c r="R5" s="1222"/>
      <c r="S5" s="1223"/>
      <c r="T5" s="1223"/>
      <c r="U5" s="1223"/>
      <c r="V5" s="1223"/>
      <c r="W5" s="1127"/>
      <c r="X5" s="1208"/>
      <c r="Y5" s="1208"/>
      <c r="Z5" s="1133"/>
    </row>
    <row r="6" spans="1:29" ht="12" customHeight="1" x14ac:dyDescent="0.15">
      <c r="A6" s="971"/>
      <c r="B6" s="972"/>
      <c r="C6" s="972"/>
      <c r="D6" s="973"/>
      <c r="E6" s="1219"/>
      <c r="F6" s="1219"/>
      <c r="G6" s="1219"/>
      <c r="H6" s="1219"/>
      <c r="I6" s="1219"/>
      <c r="J6" s="1219"/>
      <c r="K6" s="1219"/>
      <c r="L6" s="1220"/>
      <c r="M6" s="1230"/>
      <c r="N6" s="1231"/>
      <c r="O6" s="1232"/>
      <c r="P6" s="981"/>
      <c r="Q6" s="982"/>
      <c r="R6" s="1224"/>
      <c r="S6" s="825"/>
      <c r="T6" s="825"/>
      <c r="U6" s="825"/>
      <c r="V6" s="825"/>
      <c r="W6" s="1128"/>
      <c r="X6" s="1226"/>
      <c r="Y6" s="1226"/>
      <c r="Z6" s="1134"/>
    </row>
    <row r="7" spans="1:29" ht="45" customHeight="1" x14ac:dyDescent="0.15">
      <c r="A7" s="871" t="s">
        <v>24</v>
      </c>
      <c r="B7" s="872"/>
      <c r="C7" s="872"/>
      <c r="D7" s="873"/>
      <c r="E7" s="1181" t="s">
        <v>111</v>
      </c>
      <c r="F7" s="1181"/>
      <c r="G7" s="1182" t="s">
        <v>73</v>
      </c>
      <c r="H7" s="1182"/>
      <c r="I7" s="1182"/>
      <c r="J7" s="1182"/>
      <c r="K7" s="1182"/>
      <c r="L7" s="1182"/>
      <c r="M7" s="1182"/>
      <c r="N7" s="1182"/>
      <c r="O7" s="1182"/>
      <c r="P7" s="1182"/>
      <c r="Q7" s="1182"/>
      <c r="R7" s="1182"/>
      <c r="S7" s="1182"/>
      <c r="T7" s="1182"/>
      <c r="U7" s="1182"/>
      <c r="V7" s="1182"/>
      <c r="W7" s="1182"/>
      <c r="X7" s="1182"/>
      <c r="Y7" s="1182"/>
      <c r="Z7" s="1183"/>
    </row>
    <row r="8" spans="1:29" ht="27.75" customHeight="1" x14ac:dyDescent="0.15">
      <c r="A8" s="871" t="s">
        <v>93</v>
      </c>
      <c r="B8" s="872"/>
      <c r="C8" s="872"/>
      <c r="D8" s="873"/>
      <c r="E8" s="1184" t="s">
        <v>30</v>
      </c>
      <c r="F8" s="1184"/>
      <c r="G8" s="1184"/>
      <c r="H8" s="1184"/>
      <c r="I8" s="1184"/>
      <c r="J8" s="1184"/>
      <c r="K8" s="1184"/>
      <c r="L8" s="1184"/>
      <c r="M8" s="1184"/>
      <c r="N8" s="1184"/>
      <c r="O8" s="1184"/>
      <c r="P8" s="1184"/>
      <c r="Q8" s="1184"/>
      <c r="R8" s="1184"/>
      <c r="S8" s="1184"/>
      <c r="T8" s="1184"/>
      <c r="U8" s="1184"/>
      <c r="V8" s="1184"/>
      <c r="W8" s="1184"/>
      <c r="X8" s="1184"/>
      <c r="Y8" s="1184"/>
      <c r="Z8" s="1185"/>
    </row>
    <row r="9" spans="1:29" ht="29.25" customHeight="1" x14ac:dyDescent="0.15">
      <c r="A9" s="875" t="s">
        <v>3</v>
      </c>
      <c r="B9" s="876"/>
      <c r="C9" s="876"/>
      <c r="D9" s="877"/>
      <c r="E9" s="1186" t="s">
        <v>100</v>
      </c>
      <c r="F9" s="1186"/>
      <c r="G9" s="1186"/>
      <c r="H9" s="1186"/>
      <c r="I9" s="1186"/>
      <c r="J9" s="1186"/>
      <c r="K9" s="1186"/>
      <c r="L9" s="1186"/>
      <c r="M9" s="1186"/>
      <c r="N9" s="1186"/>
      <c r="O9" s="1186"/>
      <c r="P9" s="1186"/>
      <c r="Q9" s="1186"/>
      <c r="R9" s="1186"/>
      <c r="S9" s="1186"/>
      <c r="T9" s="1186"/>
      <c r="U9" s="1186"/>
      <c r="V9" s="1186"/>
      <c r="W9" s="1186"/>
      <c r="X9" s="1186"/>
      <c r="Y9" s="1186"/>
      <c r="Z9" s="1187"/>
    </row>
    <row r="10" spans="1:29" s="176" customFormat="1" ht="18" customHeight="1" x14ac:dyDescent="0.15">
      <c r="A10" s="178" t="s">
        <v>98</v>
      </c>
      <c r="B10" s="181"/>
      <c r="C10" s="181"/>
      <c r="D10" s="181"/>
      <c r="E10" s="181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</row>
    <row r="11" spans="1:29" ht="19.5" customHeight="1" x14ac:dyDescent="0.15">
      <c r="A11" s="878" t="s">
        <v>114</v>
      </c>
      <c r="B11" s="879"/>
      <c r="C11" s="879"/>
      <c r="D11" s="880"/>
      <c r="E11" s="881" t="s">
        <v>32</v>
      </c>
      <c r="F11" s="882"/>
      <c r="G11" s="882"/>
      <c r="H11" s="883"/>
      <c r="I11" s="881" t="s">
        <v>52</v>
      </c>
      <c r="J11" s="882"/>
      <c r="K11" s="882"/>
      <c r="L11" s="882"/>
      <c r="M11" s="883"/>
      <c r="N11" s="881" t="s">
        <v>156</v>
      </c>
      <c r="O11" s="882"/>
      <c r="P11" s="882"/>
      <c r="Q11" s="883"/>
      <c r="R11" s="881" t="s">
        <v>38</v>
      </c>
      <c r="S11" s="882"/>
      <c r="T11" s="882"/>
      <c r="U11" s="883"/>
      <c r="V11" s="881" t="s">
        <v>155</v>
      </c>
      <c r="W11" s="882"/>
      <c r="X11" s="882"/>
      <c r="Y11" s="882"/>
      <c r="Z11" s="884"/>
    </row>
    <row r="12" spans="1:29" ht="28.5" customHeight="1" x14ac:dyDescent="0.15">
      <c r="A12" s="1188">
        <v>46235</v>
      </c>
      <c r="B12" s="1189"/>
      <c r="C12" s="1189"/>
      <c r="D12" s="1190"/>
      <c r="E12" s="1191">
        <v>158</v>
      </c>
      <c r="F12" s="1192"/>
      <c r="G12" s="890" t="s">
        <v>116</v>
      </c>
      <c r="H12" s="891"/>
      <c r="I12" s="1191">
        <v>65</v>
      </c>
      <c r="J12" s="1192"/>
      <c r="K12" s="1192"/>
      <c r="L12" s="892" t="s">
        <v>115</v>
      </c>
      <c r="M12" s="893"/>
      <c r="N12" s="1193">
        <v>90</v>
      </c>
      <c r="O12" s="1194"/>
      <c r="P12" s="1194"/>
      <c r="Q12" s="207" t="s">
        <v>116</v>
      </c>
      <c r="R12" s="894">
        <f>I12/(E12/100)^2</f>
        <v>26.037493991347535</v>
      </c>
      <c r="S12" s="895"/>
      <c r="T12" s="895"/>
      <c r="U12" s="896"/>
      <c r="V12" s="234">
        <v>140</v>
      </c>
      <c r="W12" s="190" t="s">
        <v>72</v>
      </c>
      <c r="X12" s="1195">
        <v>90</v>
      </c>
      <c r="Y12" s="1195"/>
      <c r="Z12" s="217" t="s">
        <v>118</v>
      </c>
    </row>
    <row r="13" spans="1:29" ht="18" customHeight="1" x14ac:dyDescent="0.15">
      <c r="A13" s="898" t="s">
        <v>99</v>
      </c>
      <c r="B13" s="898"/>
      <c r="C13" s="898"/>
      <c r="D13" s="898"/>
      <c r="E13" s="898"/>
      <c r="F13" s="898"/>
      <c r="G13" s="898"/>
      <c r="H13" s="898"/>
      <c r="I13" s="898"/>
      <c r="J13" s="898"/>
      <c r="K13" s="898"/>
      <c r="L13" s="898"/>
      <c r="M13" s="898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</row>
    <row r="14" spans="1:29" ht="25.5" customHeight="1" x14ac:dyDescent="0.15">
      <c r="A14" s="899" t="s">
        <v>162</v>
      </c>
      <c r="B14" s="900"/>
      <c r="C14" s="881"/>
      <c r="D14" s="881"/>
      <c r="E14" s="1196">
        <v>46332</v>
      </c>
      <c r="F14" s="1197"/>
      <c r="G14" s="1197"/>
      <c r="H14" s="1197"/>
      <c r="I14" s="1197"/>
      <c r="J14" s="1197"/>
      <c r="K14" s="903" t="s">
        <v>153</v>
      </c>
      <c r="L14" s="904"/>
      <c r="M14" s="904"/>
      <c r="N14" s="904"/>
      <c r="O14" s="904"/>
      <c r="P14" s="1198" t="s">
        <v>139</v>
      </c>
      <c r="Q14" s="1199"/>
      <c r="R14" s="1200"/>
      <c r="S14" s="904" t="s">
        <v>154</v>
      </c>
      <c r="T14" s="904"/>
      <c r="U14" s="908"/>
      <c r="V14" s="236">
        <v>30</v>
      </c>
      <c r="W14" s="215" t="s">
        <v>45</v>
      </c>
      <c r="X14" s="1201">
        <v>60</v>
      </c>
      <c r="Y14" s="1201"/>
      <c r="Z14" s="218" t="s">
        <v>142</v>
      </c>
    </row>
    <row r="15" spans="1:29" ht="24.75" customHeight="1" x14ac:dyDescent="0.15">
      <c r="A15" s="785" t="s">
        <v>143</v>
      </c>
      <c r="B15" s="786"/>
      <c r="C15" s="786"/>
      <c r="D15" s="786"/>
      <c r="E15" s="786"/>
      <c r="F15" s="909" t="s">
        <v>164</v>
      </c>
      <c r="G15" s="910"/>
      <c r="H15" s="910"/>
      <c r="I15" s="910"/>
      <c r="J15" s="910"/>
      <c r="K15" s="910"/>
      <c r="L15" s="911"/>
      <c r="M15" s="909" t="s">
        <v>165</v>
      </c>
      <c r="N15" s="910"/>
      <c r="O15" s="910"/>
      <c r="P15" s="910"/>
      <c r="Q15" s="911"/>
      <c r="R15" s="803" t="s">
        <v>38</v>
      </c>
      <c r="S15" s="803"/>
      <c r="T15" s="803"/>
      <c r="U15" s="804"/>
      <c r="V15" s="803" t="s">
        <v>155</v>
      </c>
      <c r="W15" s="803"/>
      <c r="X15" s="803"/>
      <c r="Y15" s="803"/>
      <c r="Z15" s="912"/>
    </row>
    <row r="16" spans="1:29" ht="22.5" customHeight="1" x14ac:dyDescent="0.15">
      <c r="A16" s="1003"/>
      <c r="B16" s="1004"/>
      <c r="C16" s="1004"/>
      <c r="D16" s="1004"/>
      <c r="E16" s="1004"/>
      <c r="F16" s="1205">
        <v>64</v>
      </c>
      <c r="G16" s="1206"/>
      <c r="H16" s="1206"/>
      <c r="I16" s="1206"/>
      <c r="J16" s="919" t="s">
        <v>115</v>
      </c>
      <c r="K16" s="919"/>
      <c r="L16" s="920"/>
      <c r="M16" s="1191">
        <v>88.5</v>
      </c>
      <c r="N16" s="1192"/>
      <c r="O16" s="1192"/>
      <c r="P16" s="892" t="s">
        <v>116</v>
      </c>
      <c r="Q16" s="893"/>
      <c r="R16" s="895">
        <f>F16/(E12/100)^2</f>
        <v>25.63691716071142</v>
      </c>
      <c r="S16" s="895"/>
      <c r="T16" s="895"/>
      <c r="U16" s="896"/>
      <c r="V16" s="235">
        <v>135</v>
      </c>
      <c r="W16" s="190" t="s">
        <v>72</v>
      </c>
      <c r="X16" s="1207">
        <v>85</v>
      </c>
      <c r="Y16" s="1207"/>
      <c r="Z16" s="217" t="s">
        <v>144</v>
      </c>
    </row>
    <row r="17" spans="1:31" ht="15" customHeight="1" x14ac:dyDescent="0.15">
      <c r="A17" s="1044" t="s">
        <v>66</v>
      </c>
      <c r="B17" s="1005" t="s">
        <v>68</v>
      </c>
      <c r="C17" s="1006"/>
      <c r="D17" s="1006"/>
      <c r="E17" s="1006"/>
      <c r="F17" s="1233" t="s">
        <v>150</v>
      </c>
      <c r="G17" s="1234"/>
      <c r="H17" s="1234"/>
      <c r="I17" s="1234"/>
      <c r="J17" s="1234"/>
      <c r="K17" s="1234"/>
      <c r="L17" s="1234"/>
      <c r="M17" s="1234"/>
      <c r="N17" s="1234"/>
      <c r="O17" s="1234"/>
      <c r="P17" s="1235"/>
      <c r="Q17" s="1044" t="s">
        <v>81</v>
      </c>
      <c r="R17" s="1267" t="s">
        <v>169</v>
      </c>
      <c r="S17" s="1268"/>
      <c r="T17" s="1268"/>
      <c r="U17" s="1268"/>
      <c r="V17" s="1268"/>
      <c r="W17" s="1268"/>
      <c r="X17" s="1268"/>
      <c r="Y17" s="1268"/>
      <c r="Z17" s="1269"/>
    </row>
    <row r="18" spans="1:31" ht="15" customHeight="1" x14ac:dyDescent="0.15">
      <c r="A18" s="1044"/>
      <c r="B18" s="1007"/>
      <c r="C18" s="1008"/>
      <c r="D18" s="1008"/>
      <c r="E18" s="1008"/>
      <c r="F18" s="1236"/>
      <c r="G18" s="1237"/>
      <c r="H18" s="1237"/>
      <c r="I18" s="1237"/>
      <c r="J18" s="1237"/>
      <c r="K18" s="1237"/>
      <c r="L18" s="1237"/>
      <c r="M18" s="1237"/>
      <c r="N18" s="1237"/>
      <c r="O18" s="1237"/>
      <c r="P18" s="1238"/>
      <c r="Q18" s="1044"/>
      <c r="R18" s="1267"/>
      <c r="S18" s="1270"/>
      <c r="T18" s="1270"/>
      <c r="U18" s="1270"/>
      <c r="V18" s="1270"/>
      <c r="W18" s="1270"/>
      <c r="X18" s="1270"/>
      <c r="Y18" s="1270"/>
      <c r="Z18" s="1269"/>
    </row>
    <row r="19" spans="1:31" ht="5.0999999999999996" customHeight="1" x14ac:dyDescent="0.15">
      <c r="A19" s="1044"/>
      <c r="B19" s="182"/>
      <c r="C19" s="187"/>
      <c r="D19" s="187"/>
      <c r="E19" s="187"/>
      <c r="F19" s="1236"/>
      <c r="G19" s="1237"/>
      <c r="H19" s="1237"/>
      <c r="I19" s="1237"/>
      <c r="J19" s="1237"/>
      <c r="K19" s="1237"/>
      <c r="L19" s="1237"/>
      <c r="M19" s="1237"/>
      <c r="N19" s="1237"/>
      <c r="O19" s="1237"/>
      <c r="P19" s="1238"/>
      <c r="Q19" s="1044"/>
      <c r="R19" s="1267"/>
      <c r="S19" s="1270"/>
      <c r="T19" s="1270"/>
      <c r="U19" s="1270"/>
      <c r="V19" s="1270"/>
      <c r="W19" s="1270"/>
      <c r="X19" s="1270"/>
      <c r="Y19" s="1270"/>
      <c r="Z19" s="1269"/>
    </row>
    <row r="20" spans="1:31" ht="15" customHeight="1" x14ac:dyDescent="0.15">
      <c r="A20" s="1044"/>
      <c r="B20" s="183" t="s">
        <v>141</v>
      </c>
      <c r="C20" s="1208" t="s">
        <v>148</v>
      </c>
      <c r="D20" s="1208"/>
      <c r="E20" s="192" t="s">
        <v>146</v>
      </c>
      <c r="F20" s="1236"/>
      <c r="G20" s="1237"/>
      <c r="H20" s="1237"/>
      <c r="I20" s="1237"/>
      <c r="J20" s="1237"/>
      <c r="K20" s="1237"/>
      <c r="L20" s="1237"/>
      <c r="M20" s="1237"/>
      <c r="N20" s="1237"/>
      <c r="O20" s="1237"/>
      <c r="P20" s="1238"/>
      <c r="Q20" s="1044"/>
      <c r="R20" s="1267"/>
      <c r="S20" s="1270"/>
      <c r="T20" s="1270"/>
      <c r="U20" s="1270"/>
      <c r="V20" s="1270"/>
      <c r="W20" s="1270"/>
      <c r="X20" s="1270"/>
      <c r="Y20" s="1270"/>
      <c r="Z20" s="1269"/>
    </row>
    <row r="21" spans="1:31" ht="15" customHeight="1" x14ac:dyDescent="0.15">
      <c r="A21" s="1044"/>
      <c r="B21" s="184"/>
      <c r="C21" s="188"/>
      <c r="D21" s="188"/>
      <c r="E21" s="193"/>
      <c r="F21" s="1239"/>
      <c r="G21" s="1240"/>
      <c r="H21" s="1240"/>
      <c r="I21" s="1240"/>
      <c r="J21" s="1240"/>
      <c r="K21" s="1240"/>
      <c r="L21" s="1240"/>
      <c r="M21" s="1240"/>
      <c r="N21" s="1240"/>
      <c r="O21" s="1240"/>
      <c r="P21" s="1241"/>
      <c r="Q21" s="1044"/>
      <c r="R21" s="1267"/>
      <c r="S21" s="1270"/>
      <c r="T21" s="1270"/>
      <c r="U21" s="1270"/>
      <c r="V21" s="1270"/>
      <c r="W21" s="1270"/>
      <c r="X21" s="1270"/>
      <c r="Y21" s="1270"/>
      <c r="Z21" s="1269"/>
    </row>
    <row r="22" spans="1:31" ht="15" customHeight="1" x14ac:dyDescent="0.15">
      <c r="A22" s="1044"/>
      <c r="B22" s="925" t="s">
        <v>147</v>
      </c>
      <c r="C22" s="926"/>
      <c r="D22" s="926"/>
      <c r="E22" s="927"/>
      <c r="F22" s="1242" t="s">
        <v>151</v>
      </c>
      <c r="G22" s="1243"/>
      <c r="H22" s="1243"/>
      <c r="I22" s="1243"/>
      <c r="J22" s="1243"/>
      <c r="K22" s="1243"/>
      <c r="L22" s="1243"/>
      <c r="M22" s="1243"/>
      <c r="N22" s="1243"/>
      <c r="O22" s="1243"/>
      <c r="P22" s="1244"/>
      <c r="Q22" s="1044"/>
      <c r="R22" s="1267"/>
      <c r="S22" s="1270"/>
      <c r="T22" s="1270"/>
      <c r="U22" s="1270"/>
      <c r="V22" s="1270"/>
      <c r="W22" s="1270"/>
      <c r="X22" s="1270"/>
      <c r="Y22" s="1270"/>
      <c r="Z22" s="1269"/>
    </row>
    <row r="23" spans="1:31" ht="15" customHeight="1" x14ac:dyDescent="0.15">
      <c r="A23" s="1044"/>
      <c r="B23" s="1007"/>
      <c r="C23" s="1008"/>
      <c r="D23" s="1008"/>
      <c r="E23" s="1018"/>
      <c r="F23" s="1245"/>
      <c r="G23" s="1246"/>
      <c r="H23" s="1246"/>
      <c r="I23" s="1246"/>
      <c r="J23" s="1246"/>
      <c r="K23" s="1246"/>
      <c r="L23" s="1246"/>
      <c r="M23" s="1246"/>
      <c r="N23" s="1246"/>
      <c r="O23" s="1246"/>
      <c r="P23" s="1247"/>
      <c r="Q23" s="1044"/>
      <c r="R23" s="1267"/>
      <c r="S23" s="1270"/>
      <c r="T23" s="1270"/>
      <c r="U23" s="1270"/>
      <c r="V23" s="1270"/>
      <c r="W23" s="1270"/>
      <c r="X23" s="1270"/>
      <c r="Y23" s="1270"/>
      <c r="Z23" s="1269"/>
    </row>
    <row r="24" spans="1:31" ht="5.0999999999999996" customHeight="1" x14ac:dyDescent="0.15">
      <c r="A24" s="1044"/>
      <c r="B24" s="182"/>
      <c r="C24" s="187"/>
      <c r="D24" s="187"/>
      <c r="E24" s="194"/>
      <c r="F24" s="1245"/>
      <c r="G24" s="1246"/>
      <c r="H24" s="1246"/>
      <c r="I24" s="1246"/>
      <c r="J24" s="1246"/>
      <c r="K24" s="1246"/>
      <c r="L24" s="1246"/>
      <c r="M24" s="1246"/>
      <c r="N24" s="1246"/>
      <c r="O24" s="1246"/>
      <c r="P24" s="1247"/>
      <c r="Q24" s="1044"/>
      <c r="R24" s="1267"/>
      <c r="S24" s="1270"/>
      <c r="T24" s="1270"/>
      <c r="U24" s="1270"/>
      <c r="V24" s="1270"/>
      <c r="W24" s="1270"/>
      <c r="X24" s="1270"/>
      <c r="Y24" s="1270"/>
      <c r="Z24" s="1269"/>
    </row>
    <row r="25" spans="1:31" ht="15" customHeight="1" x14ac:dyDescent="0.15">
      <c r="A25" s="1044"/>
      <c r="B25" s="183" t="s">
        <v>141</v>
      </c>
      <c r="C25" s="1208" t="s">
        <v>145</v>
      </c>
      <c r="D25" s="1208"/>
      <c r="E25" s="195" t="s">
        <v>146</v>
      </c>
      <c r="F25" s="1245"/>
      <c r="G25" s="1246"/>
      <c r="H25" s="1246"/>
      <c r="I25" s="1246"/>
      <c r="J25" s="1246"/>
      <c r="K25" s="1246"/>
      <c r="L25" s="1246"/>
      <c r="M25" s="1246"/>
      <c r="N25" s="1246"/>
      <c r="O25" s="1246"/>
      <c r="P25" s="1247"/>
      <c r="Q25" s="1044"/>
      <c r="R25" s="1267"/>
      <c r="S25" s="1270"/>
      <c r="T25" s="1270"/>
      <c r="U25" s="1270"/>
      <c r="V25" s="1270"/>
      <c r="W25" s="1270"/>
      <c r="X25" s="1270"/>
      <c r="Y25" s="1270"/>
      <c r="Z25" s="1269"/>
    </row>
    <row r="26" spans="1:31" ht="15" customHeight="1" x14ac:dyDescent="0.15">
      <c r="A26" s="1044"/>
      <c r="B26" s="185"/>
      <c r="C26" s="189"/>
      <c r="D26" s="191"/>
      <c r="E26" s="196"/>
      <c r="F26" s="1248"/>
      <c r="G26" s="1249"/>
      <c r="H26" s="1249"/>
      <c r="I26" s="1249"/>
      <c r="J26" s="1249"/>
      <c r="K26" s="1249"/>
      <c r="L26" s="1249"/>
      <c r="M26" s="1249"/>
      <c r="N26" s="1249"/>
      <c r="O26" s="1249"/>
      <c r="P26" s="1250"/>
      <c r="Q26" s="1044"/>
      <c r="R26" s="1267"/>
      <c r="S26" s="1270"/>
      <c r="T26" s="1270"/>
      <c r="U26" s="1270"/>
      <c r="V26" s="1270"/>
      <c r="W26" s="1270"/>
      <c r="X26" s="1270"/>
      <c r="Y26" s="1270"/>
      <c r="Z26" s="1269"/>
    </row>
    <row r="27" spans="1:31" ht="13.5" customHeight="1" x14ac:dyDescent="0.15">
      <c r="A27" s="1044"/>
      <c r="B27" s="925" t="s">
        <v>170</v>
      </c>
      <c r="C27" s="926"/>
      <c r="D27" s="926"/>
      <c r="E27" s="927"/>
      <c r="F27" s="1251"/>
      <c r="G27" s="1252"/>
      <c r="H27" s="1252"/>
      <c r="I27" s="1252"/>
      <c r="J27" s="1252"/>
      <c r="K27" s="1252"/>
      <c r="L27" s="1252"/>
      <c r="M27" s="1252"/>
      <c r="N27" s="1252"/>
      <c r="O27" s="1252"/>
      <c r="P27" s="1253"/>
      <c r="Q27" s="1044"/>
      <c r="R27" s="1267"/>
      <c r="S27" s="1270"/>
      <c r="T27" s="1270"/>
      <c r="U27" s="1270"/>
      <c r="V27" s="1270"/>
      <c r="W27" s="1270"/>
      <c r="X27" s="1270"/>
      <c r="Y27" s="1270"/>
      <c r="Z27" s="1269"/>
    </row>
    <row r="28" spans="1:31" ht="15" customHeight="1" x14ac:dyDescent="0.15">
      <c r="A28" s="1044"/>
      <c r="B28" s="1028" t="s">
        <v>141</v>
      </c>
      <c r="C28" s="1260" t="s">
        <v>157</v>
      </c>
      <c r="D28" s="1260"/>
      <c r="E28" s="1032" t="s">
        <v>146</v>
      </c>
      <c r="F28" s="1254"/>
      <c r="G28" s="1255"/>
      <c r="H28" s="1255"/>
      <c r="I28" s="1255"/>
      <c r="J28" s="1255"/>
      <c r="K28" s="1255"/>
      <c r="L28" s="1255"/>
      <c r="M28" s="1255"/>
      <c r="N28" s="1255"/>
      <c r="O28" s="1255"/>
      <c r="P28" s="1256"/>
      <c r="Q28" s="1044"/>
      <c r="R28" s="1267"/>
      <c r="S28" s="1270"/>
      <c r="T28" s="1270"/>
      <c r="U28" s="1270"/>
      <c r="V28" s="1270"/>
      <c r="W28" s="1270"/>
      <c r="X28" s="1270"/>
      <c r="Y28" s="1270"/>
      <c r="Z28" s="1269"/>
    </row>
    <row r="29" spans="1:31" ht="9" customHeight="1" x14ac:dyDescent="0.15">
      <c r="A29" s="1044"/>
      <c r="B29" s="1029"/>
      <c r="C29" s="1261"/>
      <c r="D29" s="1261"/>
      <c r="E29" s="1033"/>
      <c r="F29" s="1257"/>
      <c r="G29" s="1258"/>
      <c r="H29" s="1258"/>
      <c r="I29" s="1258"/>
      <c r="J29" s="1258"/>
      <c r="K29" s="1258"/>
      <c r="L29" s="1258"/>
      <c r="M29" s="1258"/>
      <c r="N29" s="1258"/>
      <c r="O29" s="1258"/>
      <c r="P29" s="1259"/>
      <c r="Q29" s="1044"/>
      <c r="R29" s="1267"/>
      <c r="S29" s="1270"/>
      <c r="T29" s="1270"/>
      <c r="U29" s="1270"/>
      <c r="V29" s="1270"/>
      <c r="W29" s="1270"/>
      <c r="X29" s="1270"/>
      <c r="Y29" s="1270"/>
      <c r="Z29" s="1269"/>
    </row>
    <row r="30" spans="1:31" ht="37.5" customHeight="1" x14ac:dyDescent="0.15">
      <c r="A30" s="1045"/>
      <c r="B30" s="1034" t="s">
        <v>90</v>
      </c>
      <c r="C30" s="1035"/>
      <c r="D30" s="1035"/>
      <c r="E30" s="1036"/>
      <c r="F30" s="1262" t="s">
        <v>86</v>
      </c>
      <c r="G30" s="1263"/>
      <c r="H30" s="1263"/>
      <c r="I30" s="1263"/>
      <c r="J30" s="1263"/>
      <c r="K30" s="1263"/>
      <c r="L30" s="1263"/>
      <c r="M30" s="1263"/>
      <c r="N30" s="1263"/>
      <c r="O30" s="1263"/>
      <c r="P30" s="1264"/>
      <c r="Q30" s="1045"/>
      <c r="R30" s="1271"/>
      <c r="S30" s="1272"/>
      <c r="T30" s="1272"/>
      <c r="U30" s="1272"/>
      <c r="V30" s="1272"/>
      <c r="W30" s="1272"/>
      <c r="X30" s="1272"/>
      <c r="Y30" s="1272"/>
      <c r="Z30" s="1273"/>
    </row>
    <row r="31" spans="1:31" ht="28.5" customHeight="1" x14ac:dyDescent="0.15">
      <c r="A31" s="914" t="s">
        <v>65</v>
      </c>
      <c r="B31" s="915"/>
      <c r="C31" s="915"/>
      <c r="D31" s="915"/>
      <c r="E31" s="915"/>
      <c r="F31" s="915"/>
      <c r="G31" s="915"/>
      <c r="H31" s="915"/>
      <c r="I31" s="915"/>
      <c r="J31" s="1202" t="s">
        <v>171</v>
      </c>
      <c r="K31" s="1203"/>
      <c r="L31" s="1203"/>
      <c r="M31" s="1203"/>
      <c r="N31" s="1203"/>
      <c r="O31" s="1203"/>
      <c r="P31" s="1203"/>
      <c r="Q31" s="1203"/>
      <c r="R31" s="1203"/>
      <c r="S31" s="210" t="s">
        <v>120</v>
      </c>
      <c r="T31" s="211" t="s">
        <v>89</v>
      </c>
      <c r="U31" s="1204" t="s">
        <v>54</v>
      </c>
      <c r="V31" s="1204"/>
      <c r="W31" s="1204"/>
      <c r="X31" s="211" t="s">
        <v>122</v>
      </c>
      <c r="Y31" s="211"/>
      <c r="Z31" s="219"/>
      <c r="AC31" s="226"/>
      <c r="AD31" s="226"/>
      <c r="AE31" s="226"/>
    </row>
    <row r="32" spans="1:31" ht="10.5" customHeight="1" x14ac:dyDescent="0.15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C32" s="226"/>
      <c r="AD32" s="226"/>
      <c r="AE32" s="226"/>
    </row>
    <row r="33" spans="1:53" ht="13.5" customHeight="1" x14ac:dyDescent="0.15">
      <c r="A33" s="914" t="s">
        <v>101</v>
      </c>
      <c r="B33" s="915"/>
      <c r="C33" s="915"/>
      <c r="D33" s="915"/>
      <c r="E33" s="915"/>
      <c r="F33" s="915"/>
      <c r="G33" s="915"/>
      <c r="H33" s="915"/>
      <c r="I33" s="915"/>
      <c r="J33" s="915"/>
      <c r="K33" s="915"/>
      <c r="L33" s="915"/>
      <c r="M33" s="915"/>
      <c r="N33" s="915"/>
      <c r="O33" s="915"/>
      <c r="P33" s="915"/>
      <c r="Q33" s="915"/>
      <c r="R33" s="915"/>
      <c r="S33" s="915"/>
      <c r="T33" s="915"/>
      <c r="U33" s="915"/>
      <c r="V33" s="915"/>
      <c r="W33" s="915"/>
      <c r="X33" s="915"/>
      <c r="Y33" s="915"/>
      <c r="Z33" s="916"/>
      <c r="AC33" s="1053"/>
      <c r="AD33" s="917"/>
      <c r="AE33" s="917"/>
      <c r="AF33" s="917"/>
      <c r="AG33" s="917"/>
      <c r="AH33" s="917"/>
      <c r="AI33" s="917"/>
      <c r="AJ33" s="917"/>
      <c r="AK33" s="917"/>
      <c r="AL33" s="917"/>
      <c r="AM33" s="917"/>
      <c r="AN33" s="917"/>
      <c r="AO33" s="917"/>
      <c r="AP33" s="917"/>
      <c r="AQ33" s="227"/>
      <c r="AR33" s="455"/>
      <c r="AS33" s="918"/>
      <c r="AT33" s="918"/>
      <c r="AU33" s="918"/>
      <c r="AV33" s="918"/>
      <c r="AW33" s="918"/>
      <c r="AX33" s="918"/>
      <c r="AY33" s="917"/>
      <c r="AZ33" s="917"/>
      <c r="BA33" s="917"/>
    </row>
    <row r="34" spans="1:53" ht="25.5" customHeight="1" x14ac:dyDescent="0.15">
      <c r="A34" s="928" t="s">
        <v>160</v>
      </c>
      <c r="B34" s="929"/>
      <c r="C34" s="929"/>
      <c r="D34" s="929"/>
      <c r="E34" s="930"/>
      <c r="F34" s="198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1199"/>
      <c r="X34" s="1199"/>
      <c r="Y34" s="1199"/>
      <c r="Z34" s="220" t="s">
        <v>5</v>
      </c>
      <c r="AA34" s="224"/>
      <c r="AB34" s="224"/>
      <c r="AC34" s="1053"/>
      <c r="AD34" s="934"/>
      <c r="AE34" s="935"/>
      <c r="AF34" s="935"/>
      <c r="AG34" s="935"/>
      <c r="AH34" s="935"/>
      <c r="AI34" s="935"/>
      <c r="AJ34" s="935"/>
      <c r="AK34" s="935"/>
      <c r="AL34" s="323"/>
      <c r="AM34" s="323"/>
      <c r="AN34" s="323"/>
      <c r="AO34" s="323"/>
      <c r="AP34" s="323"/>
      <c r="AQ34" s="12"/>
      <c r="AR34" s="455"/>
      <c r="AS34" s="323"/>
      <c r="AT34" s="323"/>
      <c r="AU34" s="323"/>
      <c r="AV34" s="323"/>
      <c r="AW34" s="323"/>
      <c r="AX34" s="323"/>
      <c r="AY34" s="936"/>
      <c r="AZ34" s="936"/>
      <c r="BA34" s="936"/>
    </row>
    <row r="35" spans="1:53" ht="25.5" customHeight="1" x14ac:dyDescent="0.15">
      <c r="A35" s="937" t="s">
        <v>161</v>
      </c>
      <c r="B35" s="938"/>
      <c r="C35" s="938"/>
      <c r="D35" s="938"/>
      <c r="E35" s="939"/>
      <c r="F35" s="199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1209">
        <v>170</v>
      </c>
      <c r="X35" s="1209"/>
      <c r="Y35" s="1209"/>
      <c r="Z35" s="221" t="s">
        <v>5</v>
      </c>
      <c r="AA35" s="224"/>
      <c r="AB35" s="224"/>
      <c r="AC35" s="1053"/>
      <c r="AD35" s="934"/>
      <c r="AE35" s="935"/>
      <c r="AF35" s="935"/>
      <c r="AG35" s="935"/>
      <c r="AH35" s="935"/>
      <c r="AI35" s="935"/>
      <c r="AJ35" s="935"/>
      <c r="AK35" s="935"/>
      <c r="AL35" s="323"/>
      <c r="AM35" s="323"/>
      <c r="AN35" s="323"/>
      <c r="AO35" s="323"/>
      <c r="AP35" s="323"/>
      <c r="AQ35" s="12"/>
      <c r="AR35" s="455"/>
      <c r="AS35" s="323"/>
      <c r="AT35" s="323"/>
      <c r="AU35" s="323"/>
      <c r="AV35" s="323"/>
      <c r="AW35" s="323"/>
      <c r="AX35" s="323"/>
      <c r="AY35" s="936"/>
      <c r="AZ35" s="936"/>
      <c r="BA35" s="936"/>
    </row>
    <row r="36" spans="1:53" ht="9.9499999999999993" customHeight="1" x14ac:dyDescent="0.15">
      <c r="A36" s="1054" t="s">
        <v>163</v>
      </c>
      <c r="B36" s="1055"/>
      <c r="C36" s="1055"/>
      <c r="D36" s="1055"/>
      <c r="E36" s="1055"/>
      <c r="F36" s="1173" t="s">
        <v>75</v>
      </c>
      <c r="G36" s="1064" t="s">
        <v>152</v>
      </c>
      <c r="H36" s="1065"/>
      <c r="I36" s="1065"/>
      <c r="J36" s="1065"/>
      <c r="K36" s="1065"/>
      <c r="L36" s="1065"/>
      <c r="M36" s="1065"/>
      <c r="N36" s="1065"/>
      <c r="O36" s="1065"/>
      <c r="P36" s="1065"/>
      <c r="Q36" s="1065"/>
      <c r="R36" s="1065"/>
      <c r="S36" s="1065"/>
      <c r="T36" s="1065"/>
      <c r="U36" s="1065"/>
      <c r="V36" s="1066"/>
      <c r="W36" s="1208"/>
      <c r="X36" s="1208"/>
      <c r="Y36" s="1208"/>
      <c r="Z36" s="1072" t="s">
        <v>5</v>
      </c>
      <c r="AA36" s="179"/>
      <c r="AC36" s="1053"/>
      <c r="AD36" s="428"/>
      <c r="AE36" s="428"/>
      <c r="AF36" s="428"/>
      <c r="AG36" s="323"/>
      <c r="AH36" s="323"/>
      <c r="AI36" s="323"/>
      <c r="AJ36" s="323"/>
      <c r="AK36" s="323"/>
      <c r="AL36" s="323"/>
      <c r="AM36" s="323"/>
      <c r="AN36" s="323"/>
      <c r="AO36" s="323"/>
      <c r="AP36" s="323"/>
      <c r="AQ36" s="12"/>
      <c r="AR36" s="455"/>
      <c r="AS36" s="323"/>
      <c r="AT36" s="323"/>
      <c r="AU36" s="323"/>
      <c r="AV36" s="323"/>
      <c r="AW36" s="323"/>
      <c r="AX36" s="323"/>
      <c r="AY36" s="936"/>
      <c r="AZ36" s="936"/>
      <c r="BA36" s="936"/>
    </row>
    <row r="37" spans="1:53" ht="9.9499999999999993" customHeight="1" x14ac:dyDescent="0.15">
      <c r="A37" s="1056"/>
      <c r="B37" s="1057"/>
      <c r="C37" s="1057"/>
      <c r="D37" s="1057"/>
      <c r="E37" s="1057"/>
      <c r="F37" s="1174"/>
      <c r="G37" s="1067"/>
      <c r="H37" s="1068"/>
      <c r="I37" s="1068"/>
      <c r="J37" s="1068"/>
      <c r="K37" s="1068"/>
      <c r="L37" s="1068"/>
      <c r="M37" s="1068"/>
      <c r="N37" s="1068"/>
      <c r="O37" s="1068"/>
      <c r="P37" s="1068"/>
      <c r="Q37" s="1068"/>
      <c r="R37" s="1068"/>
      <c r="S37" s="1068"/>
      <c r="T37" s="1068"/>
      <c r="U37" s="1068"/>
      <c r="V37" s="1069"/>
      <c r="W37" s="1208"/>
      <c r="X37" s="1208"/>
      <c r="Y37" s="1208"/>
      <c r="Z37" s="1073"/>
      <c r="AA37" s="179"/>
      <c r="AC37" s="1053"/>
      <c r="AD37" s="428"/>
      <c r="AE37" s="428"/>
      <c r="AF37" s="428"/>
      <c r="AG37" s="323"/>
      <c r="AH37" s="323"/>
      <c r="AI37" s="323"/>
      <c r="AJ37" s="323"/>
      <c r="AK37" s="323"/>
      <c r="AL37" s="323"/>
      <c r="AM37" s="323"/>
      <c r="AN37" s="323"/>
      <c r="AO37" s="323"/>
      <c r="AP37" s="323"/>
      <c r="AQ37" s="12"/>
      <c r="AR37" s="455"/>
      <c r="AS37" s="323"/>
      <c r="AT37" s="323"/>
      <c r="AU37" s="323"/>
      <c r="AV37" s="323"/>
      <c r="AW37" s="323"/>
      <c r="AX37" s="323"/>
      <c r="AY37" s="323"/>
      <c r="AZ37" s="323"/>
      <c r="BA37" s="323"/>
    </row>
    <row r="38" spans="1:53" s="177" customFormat="1" ht="24.95" customHeight="1" x14ac:dyDescent="0.15">
      <c r="A38" s="1056"/>
      <c r="B38" s="1057"/>
      <c r="C38" s="1057"/>
      <c r="D38" s="1057"/>
      <c r="E38" s="1058"/>
      <c r="F38" s="1175"/>
      <c r="G38" s="944" t="s">
        <v>158</v>
      </c>
      <c r="H38" s="945"/>
      <c r="I38" s="945"/>
      <c r="J38" s="945"/>
      <c r="K38" s="945"/>
      <c r="L38" s="945"/>
      <c r="M38" s="945"/>
      <c r="N38" s="945"/>
      <c r="O38" s="945"/>
      <c r="P38" s="945"/>
      <c r="Q38" s="945"/>
      <c r="R38" s="945"/>
      <c r="S38" s="945"/>
      <c r="T38" s="945"/>
      <c r="U38" s="945"/>
      <c r="V38" s="946"/>
      <c r="W38" s="1226"/>
      <c r="X38" s="1226"/>
      <c r="Y38" s="1226"/>
      <c r="Z38" s="1073"/>
      <c r="AA38" s="225"/>
      <c r="AC38" s="1053"/>
      <c r="AD38" s="428"/>
      <c r="AE38" s="428"/>
      <c r="AF38" s="428"/>
      <c r="AG38" s="323"/>
      <c r="AH38" s="323"/>
      <c r="AI38" s="323"/>
      <c r="AJ38" s="323"/>
      <c r="AK38" s="323"/>
      <c r="AL38" s="323"/>
      <c r="AM38" s="323"/>
      <c r="AN38" s="323"/>
      <c r="AO38" s="323"/>
      <c r="AP38" s="323"/>
      <c r="AQ38" s="12"/>
      <c r="AR38" s="455"/>
      <c r="AS38" s="323"/>
      <c r="AT38" s="323"/>
      <c r="AU38" s="323"/>
      <c r="AV38" s="323"/>
      <c r="AW38" s="323"/>
      <c r="AX38" s="323"/>
      <c r="AY38" s="323"/>
      <c r="AZ38" s="323"/>
      <c r="BA38" s="323"/>
    </row>
    <row r="39" spans="1:53" ht="22.5" customHeight="1" x14ac:dyDescent="0.15">
      <c r="A39" s="1056"/>
      <c r="B39" s="1057"/>
      <c r="C39" s="1057"/>
      <c r="D39" s="1057"/>
      <c r="E39" s="1058"/>
      <c r="F39" s="1173" t="s">
        <v>75</v>
      </c>
      <c r="G39" s="949" t="s">
        <v>57</v>
      </c>
      <c r="H39" s="950"/>
      <c r="I39" s="950"/>
      <c r="J39" s="950"/>
      <c r="K39" s="950"/>
      <c r="L39" s="950"/>
      <c r="M39" s="950"/>
      <c r="N39" s="950"/>
      <c r="O39" s="950"/>
      <c r="P39" s="950"/>
      <c r="Q39" s="950"/>
      <c r="R39" s="950"/>
      <c r="S39" s="950"/>
      <c r="T39" s="950"/>
      <c r="U39" s="950"/>
      <c r="V39" s="951"/>
      <c r="W39" s="1208"/>
      <c r="X39" s="1208"/>
      <c r="Y39" s="1208"/>
      <c r="Z39" s="1072" t="s">
        <v>5</v>
      </c>
      <c r="AA39" s="152"/>
      <c r="AC39" s="1053"/>
      <c r="AD39" s="428"/>
      <c r="AE39" s="428"/>
      <c r="AF39" s="428"/>
      <c r="AG39" s="323"/>
      <c r="AH39" s="323"/>
      <c r="AI39" s="323"/>
      <c r="AJ39" s="323"/>
      <c r="AK39" s="323"/>
      <c r="AL39" s="323"/>
      <c r="AM39" s="323"/>
      <c r="AN39" s="323"/>
      <c r="AO39" s="323"/>
      <c r="AP39" s="323"/>
      <c r="AQ39" s="12"/>
      <c r="AR39" s="455"/>
      <c r="AS39" s="323"/>
      <c r="AT39" s="323"/>
      <c r="AU39" s="323"/>
      <c r="AV39" s="323"/>
      <c r="AW39" s="323"/>
      <c r="AX39" s="323"/>
      <c r="AY39" s="323"/>
      <c r="AZ39" s="323"/>
      <c r="BA39" s="323"/>
    </row>
    <row r="40" spans="1:53" ht="22.5" customHeight="1" x14ac:dyDescent="0.15">
      <c r="A40" s="1056"/>
      <c r="B40" s="1057"/>
      <c r="C40" s="1057"/>
      <c r="D40" s="1057"/>
      <c r="E40" s="1058"/>
      <c r="F40" s="1175"/>
      <c r="G40" s="1074"/>
      <c r="H40" s="1075"/>
      <c r="I40" s="1075"/>
      <c r="J40" s="1075"/>
      <c r="K40" s="1075"/>
      <c r="L40" s="1075"/>
      <c r="M40" s="1075"/>
      <c r="N40" s="1075"/>
      <c r="O40" s="1075"/>
      <c r="P40" s="1075"/>
      <c r="Q40" s="1075"/>
      <c r="R40" s="1075"/>
      <c r="S40" s="1075"/>
      <c r="T40" s="1075"/>
      <c r="U40" s="1075"/>
      <c r="V40" s="1076"/>
      <c r="W40" s="1226"/>
      <c r="X40" s="1226"/>
      <c r="Y40" s="1226"/>
      <c r="Z40" s="1077"/>
      <c r="AA40" s="152"/>
      <c r="AC40" s="1053"/>
      <c r="AD40" s="428"/>
      <c r="AE40" s="428"/>
      <c r="AF40" s="428"/>
      <c r="AG40" s="947"/>
      <c r="AH40" s="947"/>
      <c r="AI40" s="947"/>
      <c r="AJ40" s="947"/>
      <c r="AK40" s="947"/>
      <c r="AL40" s="323"/>
      <c r="AM40" s="323"/>
      <c r="AN40" s="323"/>
      <c r="AO40" s="323"/>
      <c r="AP40" s="323"/>
      <c r="AQ40" s="12"/>
      <c r="AR40" s="34"/>
      <c r="AS40" s="228"/>
      <c r="AT40" s="228"/>
      <c r="AU40" s="228"/>
      <c r="AV40" s="228"/>
      <c r="AW40" s="228"/>
      <c r="AX40" s="228"/>
      <c r="AY40" s="948"/>
      <c r="AZ40" s="948"/>
      <c r="BA40" s="948"/>
    </row>
    <row r="41" spans="1:53" ht="15" customHeight="1" x14ac:dyDescent="0.15">
      <c r="A41" s="1056"/>
      <c r="B41" s="1057"/>
      <c r="C41" s="1057"/>
      <c r="D41" s="1057"/>
      <c r="E41" s="1058"/>
      <c r="F41" s="1265" t="s">
        <v>133</v>
      </c>
      <c r="G41" s="949" t="s">
        <v>108</v>
      </c>
      <c r="H41" s="950"/>
      <c r="I41" s="950"/>
      <c r="J41" s="950"/>
      <c r="K41" s="950"/>
      <c r="L41" s="950"/>
      <c r="M41" s="950"/>
      <c r="N41" s="950"/>
      <c r="O41" s="950"/>
      <c r="P41" s="950"/>
      <c r="Q41" s="950"/>
      <c r="R41" s="950"/>
      <c r="S41" s="950"/>
      <c r="T41" s="950"/>
      <c r="U41" s="950"/>
      <c r="V41" s="951"/>
      <c r="W41" s="1228">
        <v>40</v>
      </c>
      <c r="X41" s="1228"/>
      <c r="Y41" s="1228"/>
      <c r="Z41" s="1042" t="s">
        <v>5</v>
      </c>
      <c r="AA41" s="152"/>
    </row>
    <row r="42" spans="1:53" ht="15" customHeight="1" x14ac:dyDescent="0.15">
      <c r="A42" s="1056"/>
      <c r="B42" s="1057"/>
      <c r="C42" s="1057"/>
      <c r="D42" s="1057"/>
      <c r="E42" s="1058"/>
      <c r="F42" s="1265"/>
      <c r="G42" s="1210" t="s">
        <v>133</v>
      </c>
      <c r="H42" s="1211"/>
      <c r="I42" s="954" t="s">
        <v>9</v>
      </c>
      <c r="J42" s="954"/>
      <c r="K42" s="231" t="s">
        <v>75</v>
      </c>
      <c r="L42" s="954" t="s">
        <v>12</v>
      </c>
      <c r="M42" s="954"/>
      <c r="N42" s="204"/>
      <c r="O42" s="232" t="s">
        <v>75</v>
      </c>
      <c r="P42" s="954" t="s">
        <v>149</v>
      </c>
      <c r="Q42" s="954"/>
      <c r="R42" s="204" t="s">
        <v>75</v>
      </c>
      <c r="S42" s="954" t="s">
        <v>166</v>
      </c>
      <c r="T42" s="954"/>
      <c r="U42" s="212"/>
      <c r="V42" s="213"/>
      <c r="W42" s="1228"/>
      <c r="X42" s="1228"/>
      <c r="Y42" s="1228"/>
      <c r="Z42" s="1042"/>
      <c r="AA42" s="152"/>
    </row>
    <row r="43" spans="1:53" ht="15" customHeight="1" x14ac:dyDescent="0.15">
      <c r="A43" s="1059"/>
      <c r="B43" s="1060"/>
      <c r="C43" s="1060"/>
      <c r="D43" s="1060"/>
      <c r="E43" s="1060"/>
      <c r="F43" s="1266"/>
      <c r="G43" s="1274" t="s">
        <v>133</v>
      </c>
      <c r="H43" s="1275"/>
      <c r="I43" s="1080" t="s">
        <v>90</v>
      </c>
      <c r="J43" s="1080"/>
      <c r="K43" s="205" t="s">
        <v>89</v>
      </c>
      <c r="L43" s="1276" t="s">
        <v>42</v>
      </c>
      <c r="M43" s="1276"/>
      <c r="N43" s="1276"/>
      <c r="O43" s="1276"/>
      <c r="P43" s="1276"/>
      <c r="Q43" s="1276"/>
      <c r="R43" s="1276"/>
      <c r="S43" s="1276"/>
      <c r="T43" s="1276"/>
      <c r="U43" s="1276"/>
      <c r="V43" s="214" t="s">
        <v>122</v>
      </c>
      <c r="W43" s="1228"/>
      <c r="X43" s="1228"/>
      <c r="Y43" s="1228"/>
      <c r="Z43" s="1043"/>
      <c r="AA43" s="152"/>
    </row>
    <row r="44" spans="1:53" ht="30" customHeight="1" x14ac:dyDescent="0.15">
      <c r="A44" s="955" t="s">
        <v>159</v>
      </c>
      <c r="B44" s="956"/>
      <c r="C44" s="956"/>
      <c r="D44" s="956"/>
      <c r="E44" s="957"/>
      <c r="F44" s="200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958">
        <f>SUM(W34:Y43)</f>
        <v>210</v>
      </c>
      <c r="X44" s="958"/>
      <c r="Y44" s="958"/>
      <c r="Z44" s="222" t="s">
        <v>5</v>
      </c>
      <c r="AA44" s="152"/>
    </row>
    <row r="45" spans="1:53" s="176" customFormat="1" ht="9.75" customHeight="1" x14ac:dyDescent="0.15">
      <c r="A45" s="180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216"/>
      <c r="X45" s="216"/>
      <c r="Y45" s="190"/>
      <c r="Z45" s="223"/>
      <c r="AA45" s="152"/>
    </row>
    <row r="46" spans="1:53" s="176" customFormat="1" ht="15" customHeight="1" x14ac:dyDescent="0.15">
      <c r="A46" s="959" t="s">
        <v>37</v>
      </c>
      <c r="B46" s="960"/>
      <c r="C46" s="960"/>
      <c r="D46" s="960"/>
      <c r="E46" s="960"/>
      <c r="F46" s="960"/>
      <c r="G46" s="960"/>
      <c r="H46" s="960"/>
      <c r="I46" s="960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152"/>
    </row>
    <row r="47" spans="1:53" ht="48" customHeight="1" x14ac:dyDescent="0.15">
      <c r="A47" s="1212"/>
      <c r="B47" s="1213"/>
      <c r="C47" s="1213"/>
      <c r="D47" s="1213"/>
      <c r="E47" s="1213"/>
      <c r="F47" s="1213"/>
      <c r="G47" s="1213"/>
      <c r="H47" s="1213"/>
      <c r="I47" s="1213"/>
      <c r="J47" s="1213"/>
      <c r="K47" s="1213"/>
      <c r="L47" s="1213"/>
      <c r="M47" s="1213"/>
      <c r="N47" s="1213"/>
      <c r="O47" s="1213"/>
      <c r="P47" s="1213"/>
      <c r="Q47" s="1213"/>
      <c r="R47" s="1213"/>
      <c r="S47" s="1213"/>
      <c r="T47" s="1213"/>
      <c r="U47" s="1213"/>
      <c r="V47" s="1213"/>
      <c r="W47" s="1213"/>
      <c r="X47" s="1213"/>
      <c r="Y47" s="1213"/>
      <c r="Z47" s="1214"/>
    </row>
    <row r="48" spans="1:53" x14ac:dyDescent="0.15">
      <c r="A48" s="152"/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</row>
    <row r="49" spans="1:26" x14ac:dyDescent="0.15">
      <c r="A49" s="152"/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</row>
  </sheetData>
  <mergeCells count="136">
    <mergeCell ref="F41:F43"/>
    <mergeCell ref="W41:Y43"/>
    <mergeCell ref="Z41:Z43"/>
    <mergeCell ref="A17:A30"/>
    <mergeCell ref="Q17:Q30"/>
    <mergeCell ref="R17:Z30"/>
    <mergeCell ref="AC33:AC40"/>
    <mergeCell ref="AR33:AR39"/>
    <mergeCell ref="A36:E43"/>
    <mergeCell ref="F36:F38"/>
    <mergeCell ref="G36:V37"/>
    <mergeCell ref="W36:Y38"/>
    <mergeCell ref="Z36:Z38"/>
    <mergeCell ref="AD36:AF40"/>
    <mergeCell ref="F39:F40"/>
    <mergeCell ref="G39:V40"/>
    <mergeCell ref="W39:Y40"/>
    <mergeCell ref="Z39:Z40"/>
    <mergeCell ref="G43:H43"/>
    <mergeCell ref="I43:J43"/>
    <mergeCell ref="L43:U43"/>
    <mergeCell ref="AG39:AK39"/>
    <mergeCell ref="AL39:AP39"/>
    <mergeCell ref="AG36:AK36"/>
    <mergeCell ref="A44:E44"/>
    <mergeCell ref="W44:Y44"/>
    <mergeCell ref="A46:Z46"/>
    <mergeCell ref="A47:Z47"/>
    <mergeCell ref="A4:D6"/>
    <mergeCell ref="E4:L6"/>
    <mergeCell ref="P4:Q6"/>
    <mergeCell ref="R4:V6"/>
    <mergeCell ref="W4:W6"/>
    <mergeCell ref="X4:Y6"/>
    <mergeCell ref="Z4:Z6"/>
    <mergeCell ref="M5:O6"/>
    <mergeCell ref="A15:E16"/>
    <mergeCell ref="B17:E18"/>
    <mergeCell ref="F17:P21"/>
    <mergeCell ref="B22:E23"/>
    <mergeCell ref="F22:P26"/>
    <mergeCell ref="F27:P29"/>
    <mergeCell ref="B28:B29"/>
    <mergeCell ref="C28:D29"/>
    <mergeCell ref="E28:E29"/>
    <mergeCell ref="B30:E30"/>
    <mergeCell ref="F30:P30"/>
    <mergeCell ref="A31:I31"/>
    <mergeCell ref="AS39:AX39"/>
    <mergeCell ref="AY39:BA39"/>
    <mergeCell ref="AG40:AK40"/>
    <mergeCell ref="AL40:AP40"/>
    <mergeCell ref="AY40:BA40"/>
    <mergeCell ref="G41:V41"/>
    <mergeCell ref="G42:H42"/>
    <mergeCell ref="I42:J42"/>
    <mergeCell ref="L42:M42"/>
    <mergeCell ref="P42:Q42"/>
    <mergeCell ref="S42:T42"/>
    <mergeCell ref="AL36:AP36"/>
    <mergeCell ref="AS36:AX36"/>
    <mergeCell ref="AY36:BA36"/>
    <mergeCell ref="AG37:AK37"/>
    <mergeCell ref="AL37:AP37"/>
    <mergeCell ref="AS37:AX37"/>
    <mergeCell ref="AY37:BA37"/>
    <mergeCell ref="G38:V38"/>
    <mergeCell ref="AG38:AK38"/>
    <mergeCell ref="AL38:AP38"/>
    <mergeCell ref="AS38:AX38"/>
    <mergeCell ref="AY38:BA38"/>
    <mergeCell ref="AY33:BA33"/>
    <mergeCell ref="A34:E34"/>
    <mergeCell ref="W34:Y34"/>
    <mergeCell ref="AD34:AK34"/>
    <mergeCell ref="AL34:AP34"/>
    <mergeCell ref="AS34:AX34"/>
    <mergeCell ref="AY34:BA34"/>
    <mergeCell ref="A35:E35"/>
    <mergeCell ref="W35:Y35"/>
    <mergeCell ref="AD35:AK35"/>
    <mergeCell ref="AL35:AP35"/>
    <mergeCell ref="AS35:AX35"/>
    <mergeCell ref="AY35:BA35"/>
    <mergeCell ref="J31:R31"/>
    <mergeCell ref="U31:W31"/>
    <mergeCell ref="A33:Z33"/>
    <mergeCell ref="AD33:AK33"/>
    <mergeCell ref="AL33:AP33"/>
    <mergeCell ref="AS33:AX33"/>
    <mergeCell ref="F16:I16"/>
    <mergeCell ref="J16:L16"/>
    <mergeCell ref="M16:O16"/>
    <mergeCell ref="P16:Q16"/>
    <mergeCell ref="R16:U16"/>
    <mergeCell ref="X16:Y16"/>
    <mergeCell ref="C20:D20"/>
    <mergeCell ref="C25:D25"/>
    <mergeCell ref="B27:E27"/>
    <mergeCell ref="A13:M13"/>
    <mergeCell ref="A14:D14"/>
    <mergeCell ref="E14:J14"/>
    <mergeCell ref="K14:O14"/>
    <mergeCell ref="P14:R14"/>
    <mergeCell ref="S14:U14"/>
    <mergeCell ref="X14:Y14"/>
    <mergeCell ref="F15:L15"/>
    <mergeCell ref="M15:Q15"/>
    <mergeCell ref="R15:U15"/>
    <mergeCell ref="V15:Z15"/>
    <mergeCell ref="A9:D9"/>
    <mergeCell ref="E9:Z9"/>
    <mergeCell ref="A11:D11"/>
    <mergeCell ref="E11:H11"/>
    <mergeCell ref="I11:M11"/>
    <mergeCell ref="N11:Q11"/>
    <mergeCell ref="R11:U11"/>
    <mergeCell ref="V11:Z11"/>
    <mergeCell ref="A12:D12"/>
    <mergeCell ref="E12:F12"/>
    <mergeCell ref="G12:H12"/>
    <mergeCell ref="I12:K12"/>
    <mergeCell ref="L12:M12"/>
    <mergeCell ref="N12:P12"/>
    <mergeCell ref="R12:U12"/>
    <mergeCell ref="X12:Y12"/>
    <mergeCell ref="T1:Z1"/>
    <mergeCell ref="A2:J2"/>
    <mergeCell ref="R2:Z2"/>
    <mergeCell ref="A3:Z3"/>
    <mergeCell ref="M4:O4"/>
    <mergeCell ref="A7:D7"/>
    <mergeCell ref="E7:F7"/>
    <mergeCell ref="G7:Z7"/>
    <mergeCell ref="A8:D8"/>
    <mergeCell ref="E8:Z8"/>
  </mergeCells>
  <phoneticPr fontId="18"/>
  <dataValidations count="5">
    <dataValidation type="list" allowBlank="1" showInputMessage="1" showErrorMessage="1" sqref="M5:O6" xr:uid="{00000000-0002-0000-0700-000000000000}">
      <formula1>"男,女"</formula1>
    </dataValidation>
    <dataValidation type="list" allowBlank="1" showInputMessage="1" showErrorMessage="1" sqref="P14" xr:uid="{00000000-0002-0000-0700-000001000000}">
      <formula1>"個別面接,電話,メール,手紙"</formula1>
    </dataValidation>
    <dataValidation type="list" allowBlank="1" showInputMessage="1" showErrorMessage="1" sqref="C25 C20" xr:uid="{00000000-0002-0000-0700-000002000000}">
      <formula1>"改善,変化なし,悪化"</formula1>
    </dataValidation>
    <dataValidation type="list" allowBlank="1" showInputMessage="1" showErrorMessage="1" sqref="C28" xr:uid="{00000000-0002-0000-0700-000003000000}">
      <formula1>"非喫煙,禁煙の意思あり（達成）,禁煙の意思あり（未達成）,禁煙の意思なし"</formula1>
    </dataValidation>
    <dataValidation type="list" allowBlank="1" showInputMessage="1" showErrorMessage="1" sqref="F41:F43 F39 O42 K42 G42:H43 F36:F37" xr:uid="{00000000-0002-0000-0700-000004000000}">
      <formula1>"□,☑"</formula1>
    </dataValidation>
  </dataValidations>
  <pageMargins left="0.70866141732283472" right="0.39370078740157483" top="0.35433070866141736" bottom="3.937007874015748E-2" header="0.31496062992125984" footer="0.35433070866141736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(初)市提出用・実施機関保管用様式</vt:lpstr>
      <vt:lpstr>(初)利用者控え</vt:lpstr>
      <vt:lpstr>(初)記入例</vt:lpstr>
      <vt:lpstr>(継)実施機関保管用 ・市提出用</vt:lpstr>
      <vt:lpstr>(継)記入例</vt:lpstr>
      <vt:lpstr>(評)実施機関保管用 ・市提出用</vt:lpstr>
      <vt:lpstr>(評)利用者控え</vt:lpstr>
      <vt:lpstr>(評)記入例</vt:lpstr>
      <vt:lpstr>'(継)記入例'!Print_Area</vt:lpstr>
      <vt:lpstr>'(継)実施機関保管用 ・市提出用'!Print_Area</vt:lpstr>
      <vt:lpstr>'(初)記入例'!Print_Area</vt:lpstr>
      <vt:lpstr>'(初)市提出用・実施機関保管用様式'!Print_Area</vt:lpstr>
      <vt:lpstr>'(初)利用者控え'!Print_Area</vt:lpstr>
      <vt:lpstr>'(評)記入例'!Print_Area</vt:lpstr>
      <vt:lpstr>'(評)実施機関保管用 ・市提出用'!Print_Area</vt:lpstr>
      <vt:lpstr>'(評)利用者控え'!Print_Area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2026-09-03T06:03:12Z</dcterms:created>
  <dcterms:modified xsi:type="dcterms:W3CDTF">2026-09-08T01:52:27Z</dcterms:modified>
</cp:coreProperties>
</file>