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直江コミュニティセンター\各種様式\10 ホームページ掲載用 申請書 等\"/>
    </mc:Choice>
  </mc:AlternateContent>
  <xr:revisionPtr revIDLastSave="0" documentId="13_ncr:1_{4AF2741E-2347-44D1-88DA-964982E82949}" xr6:coauthVersionLast="47" xr6:coauthVersionMax="47" xr10:uidLastSave="{00000000-0000-0000-0000-000000000000}"/>
  <bookViews>
    <workbookView xWindow="-120" yWindow="-120" windowWidth="20730" windowHeight="11310" activeTab="1" xr2:uid="{082F3751-FE72-41D1-8F65-768D55110F84}"/>
  </bookViews>
  <sheets>
    <sheet name="使用承認 申請書" sheetId="1" r:id="rId1"/>
    <sheet name="使用報告書" sheetId="2" r:id="rId2"/>
  </sheets>
  <definedNames>
    <definedName name="_xlnm.Print_Area" localSheetId="0">'使用承認 申請書'!$A$1:$K$34</definedName>
    <definedName name="_xlnm.Print_Area" localSheetId="1">使用報告書!$A$1:$M$39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6" i="1"/>
  <c r="B9" i="1" l="1"/>
  <c r="K12" i="2"/>
  <c r="H12" i="2"/>
  <c r="D16" i="2"/>
  <c r="D15" i="2"/>
  <c r="D14" i="2"/>
  <c r="D13" i="2"/>
  <c r="D11" i="2"/>
  <c r="K9" i="2"/>
  <c r="I7" i="2"/>
  <c r="I8" i="2"/>
  <c r="L9" i="2"/>
  <c r="O9" i="2"/>
  <c r="I6" i="2"/>
  <c r="D12" i="2"/>
</calcChain>
</file>

<file path=xl/sharedStrings.xml><?xml version="1.0" encoding="utf-8"?>
<sst xmlns="http://schemas.openxmlformats.org/spreadsheetml/2006/main" count="73" uniqueCount="65">
  <si>
    <t>様式第1号（第8条関係）</t>
  </si>
  <si>
    <t>出雲市コミュニティセンター使用承認申請書</t>
  </si>
  <si>
    <t>出雲市長　　　様</t>
  </si>
  <si>
    <t>　下記のとおり直江コミュニティセンターを使用したいので申請します。</t>
    <phoneticPr fontId="1"/>
  </si>
  <si>
    <t>団体名</t>
    <phoneticPr fontId="1"/>
  </si>
  <si>
    <t>住　所</t>
    <phoneticPr fontId="1"/>
  </si>
  <si>
    <t>氏名 (代表者)</t>
    <phoneticPr fontId="1"/>
  </si>
  <si>
    <t>連絡先電話番号</t>
    <phoneticPr fontId="1"/>
  </si>
  <si>
    <t>使　用　期　間</t>
  </si>
  <si>
    <t>使　用　目　的</t>
  </si>
  <si>
    <t>使用する部屋名</t>
  </si>
  <si>
    <t>使用予定人員</t>
  </si>
  <si>
    <t>飲食の有無</t>
  </si>
  <si>
    <t>※使　用　料</t>
  </si>
  <si>
    <t>冷・暖房料</t>
  </si>
  <si>
    <t>加算料</t>
  </si>
  <si>
    <t>計</t>
  </si>
  <si>
    <t>※決　裁</t>
  </si>
  <si>
    <t>自治振興課</t>
  </si>
  <si>
    <t>コミュニティセンター</t>
  </si>
  <si>
    <t>センター長</t>
  </si>
  <si>
    <t>（注）※印欄は記入しないでください。</t>
  </si>
  <si>
    <t>使用に際しての特別の
設  備 ・ 装　置　等</t>
    <phoneticPr fontId="1"/>
  </si>
  <si>
    <t>(　　　　　)</t>
    <phoneticPr fontId="1"/>
  </si>
  <si>
    <t>部　屋　名</t>
    <phoneticPr fontId="1"/>
  </si>
  <si>
    <t>超過時間</t>
    <phoneticPr fontId="1"/>
  </si>
  <si>
    <t>課長</t>
    <phoneticPr fontId="1"/>
  </si>
  <si>
    <t>担当</t>
    <phoneticPr fontId="1"/>
  </si>
  <si>
    <t xml:space="preserve">円 </t>
    <phoneticPr fontId="1"/>
  </si>
  <si>
    <t>無　　　　　　有（飲食の内容　　　　　　　　　　　　）</t>
    <phoneticPr fontId="1"/>
  </si>
  <si>
    <t>使用　（　有料　・　無料　・　減免　）　理由</t>
    <phoneticPr fontId="1"/>
  </si>
  <si>
    <t>受付</t>
    <rPh sb="0" eb="2">
      <t>ウケツケ</t>
    </rPh>
    <phoneticPr fontId="1"/>
  </si>
  <si>
    <t>直江コミュニティセンター使用報告書</t>
  </si>
  <si>
    <t>報告者</t>
    <rPh sb="0" eb="3">
      <t>ホウコクシャ</t>
    </rPh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</si>
  <si>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</si>
  <si>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</si>
  <si>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連絡先</t>
    <phoneticPr fontId="1"/>
  </si>
  <si>
    <t>住　 所</t>
    <rPh sb="0" eb="1">
      <t>ジュウ</t>
    </rPh>
    <rPh sb="3" eb="4">
      <t>ショ</t>
    </rPh>
    <phoneticPr fontId="1"/>
  </si>
  <si>
    <t>下記のとおり、直江コミュニティセンターを使用しましたので報告します。</t>
  </si>
  <si>
    <t>使用した場所</t>
    <rPh sb="4" eb="6">
      <t>バショ</t>
    </rPh>
    <phoneticPr fontId="1"/>
  </si>
  <si>
    <t>使用した備品</t>
    <rPh sb="0" eb="2">
      <t>シヨウ</t>
    </rPh>
    <rPh sb="4" eb="6">
      <t>ビヒン</t>
    </rPh>
    <phoneticPr fontId="1"/>
  </si>
  <si>
    <t>使用人員 (実数)</t>
    <rPh sb="6" eb="8">
      <t>ジッスウ</t>
    </rPh>
    <phoneticPr fontId="1"/>
  </si>
  <si>
    <t xml:space="preserve">点検確認項目
(確認したものについて□にチェック［☑］してください)
</t>
    <phoneticPr fontId="1"/>
  </si>
  <si>
    <t>火気（湯沸かし器、コンロ、ストーブ等）の始末をした。</t>
    <phoneticPr fontId="1"/>
  </si>
  <si>
    <t>使用した部屋の照明を消し、エアコンを切った。</t>
    <phoneticPr fontId="1"/>
  </si>
  <si>
    <t>使用した部屋の掃除をし、ゴミを持ち帰った。</t>
    <phoneticPr fontId="1"/>
  </si>
  <si>
    <t>使用した備品（机等）や機材を点検し元の位置に戻した。</t>
    <phoneticPr fontId="1"/>
  </si>
  <si>
    <t>廊下・トイレ・調理室・玄関等の照明を全て消した。</t>
  </si>
  <si>
    <t>窓の施錠確認をした。</t>
    <phoneticPr fontId="1"/>
  </si>
  <si>
    <t>使用報告書を記入した。</t>
    <rPh sb="0" eb="2">
      <t>シヨウ</t>
    </rPh>
    <phoneticPr fontId="1"/>
  </si>
  <si>
    <t>玄関の施錠をし、鍵を所定の場所へ返した。</t>
    <phoneticPr fontId="1"/>
  </si>
  <si>
    <r>
      <t>（</t>
    </r>
    <r>
      <rPr>
        <u/>
        <sz val="10.5"/>
        <color theme="1"/>
        <rFont val="ＭＳ 明朝"/>
        <family val="1"/>
        <charset val="128"/>
      </rPr>
      <t>　鍵は、郵便受け　</t>
    </r>
    <r>
      <rPr>
        <sz val="10.5"/>
        <color theme="1"/>
        <rFont val="ＭＳ 明朝"/>
        <family val="1"/>
        <charset val="128"/>
      </rPr>
      <t>へ入れて下さい。）</t>
    </r>
    <phoneticPr fontId="1"/>
  </si>
  <si>
    <t>その他の
報告事項</t>
    <rPh sb="2" eb="3">
      <t>タ</t>
    </rPh>
    <rPh sb="5" eb="7">
      <t>ホウコク</t>
    </rPh>
    <rPh sb="7" eb="9">
      <t>ジコウ</t>
    </rPh>
    <phoneticPr fontId="1"/>
  </si>
  <si>
    <t>＊施設・備品の破損・紛失・不具合 等　　　＊使用許可備品以外の備品使用</t>
  </si>
  <si>
    <t>＊直江コミュニティセンター内での急病や事故</t>
  </si>
  <si>
    <t>＊直江コミュニティセンターへ知らせておくべきことがあれば、ご記入ください。</t>
  </si>
  <si>
    <t>大人</t>
    <rPh sb="0" eb="2">
      <t>オトナ</t>
    </rPh>
    <phoneticPr fontId="1"/>
  </si>
  <si>
    <t>小人</t>
    <rPh sb="0" eb="2">
      <t>ショウニン</t>
    </rPh>
    <phoneticPr fontId="1"/>
  </si>
  <si>
    <t>無</t>
    <rPh sb="0" eb="1">
      <t>ナシ</t>
    </rPh>
    <phoneticPr fontId="1"/>
  </si>
  <si>
    <t>～</t>
    <phoneticPr fontId="1"/>
  </si>
  <si>
    <t>（自宅・携帯）</t>
    <phoneticPr fontId="1"/>
  </si>
  <si>
    <t>有</t>
    <rPh sb="0" eb="1">
      <t>アリ</t>
    </rPh>
    <phoneticPr fontId="1"/>
  </si>
  <si>
    <t>（飲食の内容</t>
    <phoneticPr fontId="1"/>
  </si>
  <si>
    <t>　 集会室　　 研修室　　 小会議室　　 ２階会議室（１間・２間）</t>
    <phoneticPr fontId="1"/>
  </si>
  <si>
    <t>　 調理室　　 その他（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</si>
</sst>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\(aaa\)"/>
    <numFmt numFmtId="178" formatCode="h&quot;時&quot;mm&quot;分&quot;;@"/>
    <numFmt numFmtId="179" formatCode="h&quot;　時　&quot;mm&quot;　分&quot;;@"/>
    <numFmt numFmtId="180" formatCode="&quot;～&quot;\ h&quot;　時　&quot;mm&quot;　分&quot;;@"/>
    <numFmt numFmtId="181" formatCode="0_ &quot;人&quot;"/>
    <numFmt numFmtId="182" formatCode="&quot;合計　&quot;###&quot; 人&quot;\ "/>
    <numFmt numFmtId="183" formatCode="[$]ggge&quot;年&quot;m&quot;月&quot;d&quot;日&quot;\(aaa\)" x16r2:formatCode16="[$-ja-JP-x-gannen]ggge&quot;年&quot;m&quot;月&quot;d&quot;日&quot;\(aaa\)"/>
  </numFmts>
  <fonts count="12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 Medium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游ゴシック Medium"/>
      <family val="3"/>
      <charset val="128"/>
    </font>
    <font>
      <u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游ゴシック Medium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179" fontId="5" fillId="0" borderId="12" xfId="0" applyNumberFormat="1" applyFont="1" applyBorder="1" applyProtection="1">
      <alignment vertical="center"/>
      <protection locked="0"/>
    </xf>
    <xf numFmtId="0" fontId="5" fillId="0" borderId="12" xfId="0" applyFont="1" applyBorder="1">
      <alignment vertical="center"/>
    </xf>
    <xf numFmtId="178" fontId="5" fillId="0" borderId="8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distributed" vertical="center" indent="1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 indent="1"/>
    </xf>
    <xf numFmtId="180" fontId="10" fillId="0" borderId="12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right" vertical="center"/>
    </xf>
    <xf numFmtId="181" fontId="5" fillId="0" borderId="11" xfId="0" applyNumberFormat="1" applyFont="1" applyBorder="1">
      <alignment vertical="center"/>
    </xf>
    <xf numFmtId="181" fontId="5" fillId="0" borderId="6" xfId="0" applyNumberFormat="1" applyFont="1" applyBorder="1">
      <alignment vertical="center"/>
    </xf>
    <xf numFmtId="181" fontId="5" fillId="0" borderId="7" xfId="0" applyNumberFormat="1" applyFont="1" applyBorder="1" applyAlignment="1">
      <alignment horizontal="left" vertical="center" indent="1"/>
    </xf>
    <xf numFmtId="181" fontId="5" fillId="0" borderId="12" xfId="0" applyNumberFormat="1" applyFont="1" applyBorder="1" applyAlignment="1">
      <alignment horizontal="left" vertical="center" indent="1"/>
    </xf>
    <xf numFmtId="0" fontId="5" fillId="0" borderId="12" xfId="0" applyFont="1" applyBorder="1" applyAlignment="1">
      <alignment horizontal="right" vertical="center"/>
    </xf>
    <xf numFmtId="181" fontId="5" fillId="0" borderId="8" xfId="0" applyNumberFormat="1" applyFont="1" applyBorder="1" applyAlignment="1">
      <alignment horizontal="left" vertical="center" indent="1"/>
    </xf>
    <xf numFmtId="0" fontId="7" fillId="0" borderId="9" xfId="0" applyFont="1" applyBorder="1" applyAlignment="1">
      <alignment horizontal="right" vertical="center" wrapText="1"/>
    </xf>
    <xf numFmtId="0" fontId="4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indent="1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right" vertical="center"/>
    </xf>
    <xf numFmtId="178" fontId="10" fillId="0" borderId="12" xfId="0" applyNumberFormat="1" applyFont="1" applyBorder="1" applyAlignment="1" applyProtection="1">
      <alignment horizontal="center" vertical="center" shrinkToFit="1"/>
      <protection locked="0"/>
    </xf>
    <xf numFmtId="181" fontId="5" fillId="0" borderId="11" xfId="0" applyNumberFormat="1" applyFont="1" applyBorder="1" applyProtection="1">
      <alignment vertical="center"/>
      <protection locked="0"/>
    </xf>
    <xf numFmtId="181" fontId="5" fillId="0" borderId="12" xfId="0" applyNumberFormat="1" applyFont="1" applyBorder="1" applyProtection="1">
      <alignment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4" xfId="0" applyFont="1" applyBorder="1" applyAlignment="1" applyProtection="1">
      <alignment horizontal="left" vertical="center" indent="1"/>
      <protection locked="0"/>
    </xf>
    <xf numFmtId="181" fontId="5" fillId="0" borderId="2" xfId="0" applyNumberFormat="1" applyFont="1" applyBorder="1" applyAlignment="1" applyProtection="1">
      <alignment horizontal="left" vertical="center" indent="1"/>
      <protection locked="0"/>
    </xf>
    <xf numFmtId="181" fontId="5" fillId="0" borderId="3" xfId="0" applyNumberFormat="1" applyFont="1" applyBorder="1" applyAlignment="1" applyProtection="1">
      <alignment horizontal="left" vertical="center" indent="1"/>
      <protection locked="0"/>
    </xf>
    <xf numFmtId="181" fontId="5" fillId="0" borderId="4" xfId="0" applyNumberFormat="1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distributed" vertical="center" indent="1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176" fontId="5" fillId="0" borderId="0" xfId="0" applyNumberFormat="1" applyFont="1" applyAlignment="1" applyProtection="1">
      <alignment horizontal="distributed" vertical="center" indent="2"/>
      <protection locked="0"/>
    </xf>
    <xf numFmtId="0" fontId="5" fillId="0" borderId="0" xfId="0" applyFont="1" applyAlignment="1" applyProtection="1">
      <alignment horizontal="distributed" vertical="center" indent="2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7" fontId="5" fillId="0" borderId="5" xfId="0" applyNumberFormat="1" applyFont="1" applyBorder="1" applyAlignment="1" applyProtection="1">
      <alignment horizontal="distributed" vertical="center" indent="1"/>
      <protection locked="0"/>
    </xf>
    <xf numFmtId="177" fontId="5" fillId="0" borderId="11" xfId="0" applyNumberFormat="1" applyFont="1" applyBorder="1" applyAlignment="1" applyProtection="1">
      <alignment horizontal="distributed" vertical="center" indent="1"/>
      <protection locked="0"/>
    </xf>
    <xf numFmtId="180" fontId="5" fillId="0" borderId="12" xfId="0" applyNumberFormat="1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Protection="1">
      <alignment vertical="center"/>
      <protection locked="0"/>
    </xf>
    <xf numFmtId="0" fontId="9" fillId="0" borderId="5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177" fontId="5" fillId="0" borderId="2" xfId="0" applyNumberFormat="1" applyFont="1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" fillId="0" borderId="5" xfId="0" applyFont="1" applyBorder="1" applyAlignment="1">
      <alignment horizontal="distributed" vertical="center" wrapText="1" indent="1"/>
    </xf>
    <xf numFmtId="0" fontId="4" fillId="0" borderId="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182" fontId="5" fillId="0" borderId="5" xfId="0" applyNumberFormat="1" applyFont="1" applyBorder="1" applyAlignment="1">
      <alignment horizontal="distributed" vertical="center" indent="1"/>
    </xf>
    <xf numFmtId="182" fontId="0" fillId="0" borderId="11" xfId="0" applyNumberFormat="1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3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 shrinkToFit="1"/>
    </xf>
    <xf numFmtId="178" fontId="10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183" fontId="10" fillId="0" borderId="2" xfId="0" applyNumberFormat="1" applyFont="1" applyBorder="1" applyAlignment="1">
      <alignment horizontal="center" vertical="center" shrinkToFit="1"/>
    </xf>
    <xf numFmtId="183" fontId="10" fillId="0" borderId="3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22</xdr:row>
      <xdr:rowOff>28575</xdr:rowOff>
    </xdr:from>
    <xdr:to>
      <xdr:col>4</xdr:col>
      <xdr:colOff>38100</xdr:colOff>
      <xdr:row>22</xdr:row>
      <xdr:rowOff>352425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0" y="6162675"/>
          <a:ext cx="323850" cy="32385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18</xdr:row>
          <xdr:rowOff>28575</xdr:rowOff>
        </xdr:from>
        <xdr:to>
          <xdr:col>7</xdr:col>
          <xdr:colOff>361950</xdr:colOff>
          <xdr:row>18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28575</xdr:rowOff>
        </xdr:from>
        <xdr:to>
          <xdr:col>3</xdr:col>
          <xdr:colOff>295275</xdr:colOff>
          <xdr:row>19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19</xdr:row>
          <xdr:rowOff>28575</xdr:rowOff>
        </xdr:from>
        <xdr:to>
          <xdr:col>4</xdr:col>
          <xdr:colOff>762000</xdr:colOff>
          <xdr:row>19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18</xdr:row>
          <xdr:rowOff>38100</xdr:rowOff>
        </xdr:from>
        <xdr:to>
          <xdr:col>3</xdr:col>
          <xdr:colOff>295275</xdr:colOff>
          <xdr:row>18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18</xdr:row>
          <xdr:rowOff>28575</xdr:rowOff>
        </xdr:from>
        <xdr:to>
          <xdr:col>4</xdr:col>
          <xdr:colOff>762000</xdr:colOff>
          <xdr:row>18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18</xdr:row>
          <xdr:rowOff>28575</xdr:rowOff>
        </xdr:from>
        <xdr:to>
          <xdr:col>5</xdr:col>
          <xdr:colOff>495300</xdr:colOff>
          <xdr:row>18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28575</xdr:rowOff>
        </xdr:from>
        <xdr:to>
          <xdr:col>3</xdr:col>
          <xdr:colOff>276225</xdr:colOff>
          <xdr:row>12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12</xdr:row>
          <xdr:rowOff>28575</xdr:rowOff>
        </xdr:from>
        <xdr:to>
          <xdr:col>5</xdr:col>
          <xdr:colOff>161925</xdr:colOff>
          <xdr:row>12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12</xdr:row>
          <xdr:rowOff>38100</xdr:rowOff>
        </xdr:from>
        <xdr:to>
          <xdr:col>7</xdr:col>
          <xdr:colOff>409575</xdr:colOff>
          <xdr:row>12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</xdr:row>
          <xdr:rowOff>38100</xdr:rowOff>
        </xdr:from>
        <xdr:to>
          <xdr:col>9</xdr:col>
          <xdr:colOff>381000</xdr:colOff>
          <xdr:row>12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28575</xdr:rowOff>
        </xdr:from>
        <xdr:to>
          <xdr:col>3</xdr:col>
          <xdr:colOff>276225</xdr:colOff>
          <xdr:row>13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13</xdr:row>
          <xdr:rowOff>38100</xdr:rowOff>
        </xdr:from>
        <xdr:to>
          <xdr:col>5</xdr:col>
          <xdr:colOff>161925</xdr:colOff>
          <xdr:row>13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17</xdr:row>
          <xdr:rowOff>66675</xdr:rowOff>
        </xdr:from>
        <xdr:to>
          <xdr:col>4</xdr:col>
          <xdr:colOff>0</xdr:colOff>
          <xdr:row>17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66675</xdr:rowOff>
        </xdr:from>
        <xdr:to>
          <xdr:col>6</xdr:col>
          <xdr:colOff>0</xdr:colOff>
          <xdr:row>17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0</xdr:rowOff>
        </xdr:from>
        <xdr:to>
          <xdr:col>4</xdr:col>
          <xdr:colOff>0</xdr:colOff>
          <xdr:row>19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18</xdr:row>
          <xdr:rowOff>228600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228600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21</xdr:row>
          <xdr:rowOff>0</xdr:rowOff>
        </xdr:from>
        <xdr:to>
          <xdr:col>4</xdr:col>
          <xdr:colOff>0</xdr:colOff>
          <xdr:row>22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23</xdr:row>
          <xdr:rowOff>9525</xdr:rowOff>
        </xdr:from>
        <xdr:to>
          <xdr:col>4</xdr:col>
          <xdr:colOff>0</xdr:colOff>
          <xdr:row>24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22</xdr:row>
          <xdr:rowOff>9525</xdr:rowOff>
        </xdr:from>
        <xdr:to>
          <xdr:col>4</xdr:col>
          <xdr:colOff>0</xdr:colOff>
          <xdr:row>23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24</xdr:row>
          <xdr:rowOff>0</xdr:rowOff>
        </xdr:from>
        <xdr:to>
          <xdr:col>4</xdr:col>
          <xdr:colOff>0</xdr:colOff>
          <xdr:row>25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25</xdr:row>
          <xdr:rowOff>9525</xdr:rowOff>
        </xdr:from>
        <xdr:to>
          <xdr:col>4</xdr:col>
          <xdr:colOff>0</xdr:colOff>
          <xdr:row>26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25</xdr:row>
          <xdr:rowOff>66675</xdr:rowOff>
        </xdr:from>
        <xdr:to>
          <xdr:col>13</xdr:col>
          <xdr:colOff>295275</xdr:colOff>
          <xdr:row>26</xdr:row>
          <xdr:rowOff>76200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2B1D-3EFA-407F-A036-9E67A8D6D866}">
  <sheetPr codeName="Sheet1"/>
  <dimension ref="B1:J34"/>
  <sheetViews>
    <sheetView zoomScaleNormal="100" workbookViewId="0">
      <selection activeCell="B9" sqref="B9:D9"/>
    </sheetView>
  </sheetViews>
  <sheetFormatPr defaultRowHeight="18" customHeight="1" x14ac:dyDescent="0.35"/>
  <cols>
    <col min="1" max="1" width="1.625" style="2" customWidth="1"/>
    <col min="2" max="3" width="10.625" style="2" customWidth="1"/>
    <col min="4" max="4" width="4.625" style="2" customWidth="1"/>
    <col min="5" max="5" width="14.625" style="2" customWidth="1"/>
    <col min="6" max="6" width="12.625" style="2" customWidth="1"/>
    <col min="7" max="7" width="2.625" style="2" customWidth="1"/>
    <col min="8" max="8" width="8.625" style="2" customWidth="1"/>
    <col min="9" max="9" width="5.625" style="2" customWidth="1"/>
    <col min="10" max="10" width="13.625" style="2" customWidth="1"/>
    <col min="11" max="11" width="1.625" style="2" customWidth="1"/>
    <col min="12" max="16384" width="9" style="2"/>
  </cols>
  <sheetData>
    <row r="1" spans="2:10" s="3" customFormat="1" ht="18" customHeight="1" x14ac:dyDescent="0.35"/>
    <row r="2" spans="2:10" s="3" customFormat="1" ht="18" customHeight="1" x14ac:dyDescent="0.35">
      <c r="B2" s="3" t="s">
        <v>0</v>
      </c>
    </row>
    <row r="3" spans="2:10" s="3" customFormat="1" ht="18" customHeight="1" x14ac:dyDescent="0.35">
      <c r="B3" s="1"/>
    </row>
    <row r="4" spans="2:10" s="3" customFormat="1" ht="18" customHeight="1" x14ac:dyDescent="0.35">
      <c r="E4" s="3" t="s">
        <v>1</v>
      </c>
    </row>
    <row r="5" spans="2:10" s="3" customFormat="1" ht="18" customHeight="1" x14ac:dyDescent="0.35"/>
    <row r="6" spans="2:10" s="3" customFormat="1" ht="18" customHeight="1" x14ac:dyDescent="0.35">
      <c r="B6" s="3" t="s">
        <v>2</v>
      </c>
    </row>
    <row r="8" spans="2:10" ht="18" customHeight="1" x14ac:dyDescent="0.35">
      <c r="B8" s="3" t="s">
        <v>3</v>
      </c>
    </row>
    <row r="9" spans="2:10" ht="18" customHeight="1" x14ac:dyDescent="0.35">
      <c r="B9" s="91">
        <f ca="1">TODAY()</f>
        <v>45849</v>
      </c>
      <c r="C9" s="92"/>
      <c r="D9" s="92"/>
      <c r="E9" s="4"/>
    </row>
    <row r="11" spans="2:10" ht="20.100000000000001" customHeight="1" x14ac:dyDescent="0.35">
      <c r="F11" s="3" t="s">
        <v>4</v>
      </c>
      <c r="G11" s="102"/>
      <c r="H11" s="102"/>
      <c r="I11" s="102"/>
      <c r="J11" s="102"/>
    </row>
    <row r="12" spans="2:10" ht="20.100000000000001" customHeight="1" x14ac:dyDescent="0.35">
      <c r="F12" s="3" t="s">
        <v>5</v>
      </c>
      <c r="G12" s="102"/>
      <c r="H12" s="102"/>
      <c r="I12" s="102"/>
      <c r="J12" s="102"/>
    </row>
    <row r="13" spans="2:10" ht="20.100000000000001" customHeight="1" x14ac:dyDescent="0.35">
      <c r="F13" s="3" t="s">
        <v>6</v>
      </c>
      <c r="G13" s="102"/>
      <c r="H13" s="102"/>
      <c r="I13" s="102"/>
      <c r="J13" s="102"/>
    </row>
    <row r="14" spans="2:10" ht="20.100000000000001" customHeight="1" x14ac:dyDescent="0.35">
      <c r="F14" s="3" t="s">
        <v>7</v>
      </c>
      <c r="G14" s="102"/>
      <c r="H14" s="102"/>
      <c r="I14" s="102"/>
      <c r="J14" s="102"/>
    </row>
    <row r="15" spans="2:10" ht="20.100000000000001" customHeight="1" x14ac:dyDescent="0.35"/>
    <row r="16" spans="2:10" ht="24" customHeight="1" x14ac:dyDescent="0.35">
      <c r="B16" s="53" t="s">
        <v>8</v>
      </c>
      <c r="C16" s="54"/>
      <c r="D16" s="99">
        <f ca="1">TODAY()</f>
        <v>45849</v>
      </c>
      <c r="E16" s="100"/>
      <c r="F16" s="100"/>
      <c r="G16" s="100"/>
      <c r="H16" s="12"/>
      <c r="I16" s="12"/>
      <c r="J16" s="13"/>
    </row>
    <row r="17" spans="2:10" ht="24" customHeight="1" x14ac:dyDescent="0.35">
      <c r="B17" s="57"/>
      <c r="C17" s="58"/>
      <c r="D17" s="14"/>
      <c r="E17" s="15">
        <f ca="1">NOW()</f>
        <v>45849.499674999999</v>
      </c>
      <c r="F17" s="101">
        <f ca="1">NOW()</f>
        <v>45849.499674999999</v>
      </c>
      <c r="G17" s="101"/>
      <c r="H17" s="101"/>
      <c r="I17" s="16"/>
      <c r="J17" s="17"/>
    </row>
    <row r="18" spans="2:10" ht="39.950000000000003" customHeight="1" x14ac:dyDescent="0.35">
      <c r="B18" s="59" t="s">
        <v>9</v>
      </c>
      <c r="C18" s="60"/>
      <c r="D18" s="63"/>
      <c r="E18" s="64"/>
      <c r="F18" s="64"/>
      <c r="G18" s="64"/>
      <c r="H18" s="64"/>
      <c r="I18" s="64"/>
      <c r="J18" s="65"/>
    </row>
    <row r="19" spans="2:10" ht="24" customHeight="1" x14ac:dyDescent="0.35">
      <c r="B19" s="53" t="s">
        <v>10</v>
      </c>
      <c r="C19" s="54"/>
      <c r="D19" s="93" t="s">
        <v>63</v>
      </c>
      <c r="E19" s="94"/>
      <c r="F19" s="94"/>
      <c r="G19" s="94"/>
      <c r="H19" s="94"/>
      <c r="I19" s="94"/>
      <c r="J19" s="95"/>
    </row>
    <row r="20" spans="2:10" ht="24" customHeight="1" x14ac:dyDescent="0.35">
      <c r="B20" s="57"/>
      <c r="C20" s="58"/>
      <c r="D20" s="96" t="s">
        <v>64</v>
      </c>
      <c r="E20" s="97"/>
      <c r="F20" s="97"/>
      <c r="G20" s="97"/>
      <c r="H20" s="97"/>
      <c r="I20" s="97"/>
      <c r="J20" s="98"/>
    </row>
    <row r="21" spans="2:10" ht="39.950000000000003" customHeight="1" x14ac:dyDescent="0.35">
      <c r="B21" s="61" t="s">
        <v>22</v>
      </c>
      <c r="C21" s="62"/>
      <c r="D21" s="63"/>
      <c r="E21" s="64"/>
      <c r="F21" s="64"/>
      <c r="G21" s="64"/>
      <c r="H21" s="64"/>
      <c r="I21" s="64"/>
      <c r="J21" s="65"/>
    </row>
    <row r="22" spans="2:10" ht="30" customHeight="1" x14ac:dyDescent="0.35">
      <c r="B22" s="59" t="s">
        <v>11</v>
      </c>
      <c r="C22" s="60"/>
      <c r="D22" s="66"/>
      <c r="E22" s="67"/>
      <c r="F22" s="67"/>
      <c r="G22" s="67"/>
      <c r="H22" s="67"/>
      <c r="I22" s="67"/>
      <c r="J22" s="68"/>
    </row>
    <row r="23" spans="2:10" ht="30" customHeight="1" x14ac:dyDescent="0.35">
      <c r="B23" s="59" t="s">
        <v>12</v>
      </c>
      <c r="C23" s="60"/>
      <c r="D23" s="69" t="s">
        <v>29</v>
      </c>
      <c r="E23" s="70"/>
      <c r="F23" s="70"/>
      <c r="G23" s="71"/>
      <c r="H23" s="71"/>
      <c r="I23" s="71"/>
      <c r="J23" s="72"/>
    </row>
    <row r="24" spans="2:10" ht="20.100000000000001" customHeight="1" x14ac:dyDescent="0.35">
      <c r="B24" s="53" t="s">
        <v>13</v>
      </c>
      <c r="C24" s="54"/>
      <c r="D24" s="77" t="s">
        <v>24</v>
      </c>
      <c r="E24" s="54"/>
      <c r="F24" s="51" t="s">
        <v>14</v>
      </c>
      <c r="G24" s="73" t="s">
        <v>25</v>
      </c>
      <c r="H24" s="80"/>
      <c r="I24" s="73" t="s">
        <v>16</v>
      </c>
      <c r="J24" s="74"/>
    </row>
    <row r="25" spans="2:10" ht="20.100000000000001" customHeight="1" x14ac:dyDescent="0.35">
      <c r="B25" s="55"/>
      <c r="C25" s="56"/>
      <c r="D25" s="78" t="s">
        <v>23</v>
      </c>
      <c r="E25" s="79"/>
      <c r="F25" s="52"/>
      <c r="G25" s="81" t="s">
        <v>15</v>
      </c>
      <c r="H25" s="58"/>
      <c r="I25" s="75"/>
      <c r="J25" s="76"/>
    </row>
    <row r="26" spans="2:10" ht="36" customHeight="1" x14ac:dyDescent="0.35">
      <c r="B26" s="57"/>
      <c r="C26" s="58"/>
      <c r="D26" s="84" t="s">
        <v>28</v>
      </c>
      <c r="E26" s="85"/>
      <c r="F26" s="47" t="s">
        <v>28</v>
      </c>
      <c r="G26" s="84" t="s">
        <v>28</v>
      </c>
      <c r="H26" s="85"/>
      <c r="I26" s="84" t="s">
        <v>28</v>
      </c>
      <c r="J26" s="85"/>
    </row>
    <row r="27" spans="2:10" ht="18" customHeight="1" x14ac:dyDescent="0.35">
      <c r="B27" s="9" t="s">
        <v>17</v>
      </c>
      <c r="J27" s="10"/>
    </row>
    <row r="28" spans="2:10" ht="18" customHeight="1" x14ac:dyDescent="0.35">
      <c r="B28" s="86" t="s">
        <v>30</v>
      </c>
      <c r="C28" s="87"/>
      <c r="D28" s="87"/>
      <c r="E28" s="87"/>
      <c r="F28" s="87"/>
      <c r="J28" s="10"/>
    </row>
    <row r="29" spans="2:10" ht="18" customHeight="1" x14ac:dyDescent="0.35">
      <c r="B29" s="9"/>
      <c r="J29" s="10"/>
    </row>
    <row r="30" spans="2:10" ht="18" customHeight="1" x14ac:dyDescent="0.35">
      <c r="B30" s="9"/>
      <c r="C30" s="88" t="s">
        <v>18</v>
      </c>
      <c r="D30" s="89"/>
      <c r="E30" s="60"/>
      <c r="F30" s="88" t="s">
        <v>19</v>
      </c>
      <c r="G30" s="89"/>
      <c r="H30" s="89"/>
      <c r="I30" s="89"/>
      <c r="J30" s="60"/>
    </row>
    <row r="31" spans="2:10" ht="18" customHeight="1" x14ac:dyDescent="0.35">
      <c r="B31" s="9"/>
      <c r="C31" s="88" t="s">
        <v>26</v>
      </c>
      <c r="D31" s="90"/>
      <c r="E31" s="5" t="s">
        <v>27</v>
      </c>
      <c r="F31" s="88" t="s">
        <v>20</v>
      </c>
      <c r="G31" s="90"/>
      <c r="H31" s="88" t="s">
        <v>27</v>
      </c>
      <c r="I31" s="90"/>
      <c r="J31" s="5" t="s">
        <v>31</v>
      </c>
    </row>
    <row r="32" spans="2:10" ht="46.5" customHeight="1" x14ac:dyDescent="0.35">
      <c r="B32" s="9"/>
      <c r="C32" s="82"/>
      <c r="D32" s="83"/>
      <c r="E32" s="6"/>
      <c r="F32" s="82"/>
      <c r="G32" s="83"/>
      <c r="H32" s="82"/>
      <c r="I32" s="83"/>
      <c r="J32" s="6"/>
    </row>
    <row r="33" spans="2:10" ht="9.9499999999999993" customHeight="1" x14ac:dyDescent="0.35">
      <c r="B33" s="7"/>
      <c r="C33" s="8"/>
      <c r="D33" s="8"/>
      <c r="E33" s="8"/>
      <c r="F33" s="8"/>
      <c r="G33" s="8"/>
      <c r="H33" s="8"/>
      <c r="I33" s="8"/>
      <c r="J33" s="11"/>
    </row>
    <row r="34" spans="2:10" ht="18" customHeight="1" x14ac:dyDescent="0.35">
      <c r="B34" s="2" t="s">
        <v>21</v>
      </c>
    </row>
  </sheetData>
  <sheetProtection algorithmName="SHA-512" hashValue="0AAV/VPoLLGlu47WdVhyiheCgKTH4FnTCwFhbc/4GPvDond0TrjNxvWMNy4JTy26DwFKN8r+3h4mnkWXXV2kZA==" saltValue="Z0aYHcW79An/jWFXEvTiQg==" spinCount="100000" sheet="1" formatCells="0" selectLockedCells="1"/>
  <mergeCells count="39">
    <mergeCell ref="B9:D9"/>
    <mergeCell ref="D19:J19"/>
    <mergeCell ref="D20:J20"/>
    <mergeCell ref="D16:G16"/>
    <mergeCell ref="F17:H17"/>
    <mergeCell ref="B18:C18"/>
    <mergeCell ref="G11:J11"/>
    <mergeCell ref="G12:J12"/>
    <mergeCell ref="G13:J13"/>
    <mergeCell ref="G14:J14"/>
    <mergeCell ref="B19:C20"/>
    <mergeCell ref="C32:D32"/>
    <mergeCell ref="F32:G32"/>
    <mergeCell ref="H32:I32"/>
    <mergeCell ref="G26:H26"/>
    <mergeCell ref="D26:E26"/>
    <mergeCell ref="I26:J26"/>
    <mergeCell ref="B28:F28"/>
    <mergeCell ref="F30:J30"/>
    <mergeCell ref="H31:I31"/>
    <mergeCell ref="C30:E30"/>
    <mergeCell ref="C31:D31"/>
    <mergeCell ref="F31:G31"/>
    <mergeCell ref="F24:F25"/>
    <mergeCell ref="B24:C26"/>
    <mergeCell ref="B16:C17"/>
    <mergeCell ref="B23:C23"/>
    <mergeCell ref="B22:C22"/>
    <mergeCell ref="B21:C21"/>
    <mergeCell ref="D18:J18"/>
    <mergeCell ref="D21:J21"/>
    <mergeCell ref="D22:J22"/>
    <mergeCell ref="D23:F23"/>
    <mergeCell ref="G23:J23"/>
    <mergeCell ref="I24:J25"/>
    <mergeCell ref="D24:E24"/>
    <mergeCell ref="D25:E25"/>
    <mergeCell ref="G24:H24"/>
    <mergeCell ref="G25:H25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18</xdr:row>
                    <xdr:rowOff>28575</xdr:rowOff>
                  </from>
                  <to>
                    <xdr:col>7</xdr:col>
                    <xdr:colOff>361950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28575</xdr:rowOff>
                  </from>
                  <to>
                    <xdr:col>3</xdr:col>
                    <xdr:colOff>295275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514350</xdr:colOff>
                    <xdr:row>19</xdr:row>
                    <xdr:rowOff>28575</xdr:rowOff>
                  </from>
                  <to>
                    <xdr:col>4</xdr:col>
                    <xdr:colOff>762000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18</xdr:row>
                    <xdr:rowOff>38100</xdr:rowOff>
                  </from>
                  <to>
                    <xdr:col>3</xdr:col>
                    <xdr:colOff>295275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514350</xdr:colOff>
                    <xdr:row>18</xdr:row>
                    <xdr:rowOff>28575</xdr:rowOff>
                  </from>
                  <to>
                    <xdr:col>4</xdr:col>
                    <xdr:colOff>762000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247650</xdr:colOff>
                    <xdr:row>18</xdr:row>
                    <xdr:rowOff>28575</xdr:rowOff>
                  </from>
                  <to>
                    <xdr:col>5</xdr:col>
                    <xdr:colOff>495300</xdr:colOff>
                    <xdr:row>18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D82E-38E9-4B84-8424-A1B044E5F957}">
  <dimension ref="B1:O39"/>
  <sheetViews>
    <sheetView tabSelected="1" zoomScaleNormal="100" workbookViewId="0">
      <selection activeCell="I5" sqref="I5:L5"/>
    </sheetView>
  </sheetViews>
  <sheetFormatPr defaultRowHeight="18" customHeight="1" x14ac:dyDescent="0.35"/>
  <cols>
    <col min="1" max="1" width="1.625" style="2" customWidth="1"/>
    <col min="2" max="3" width="10.625" style="2" customWidth="1"/>
    <col min="4" max="4" width="4.625" style="2" customWidth="1"/>
    <col min="5" max="5" width="7.625" style="2" customWidth="1"/>
    <col min="6" max="6" width="4.625" style="2" customWidth="1"/>
    <col min="7" max="7" width="3.625" style="2" customWidth="1"/>
    <col min="8" max="8" width="10.625" style="2" customWidth="1"/>
    <col min="9" max="9" width="2.625" style="2" customWidth="1"/>
    <col min="10" max="10" width="8.625" style="2" customWidth="1"/>
    <col min="11" max="11" width="13.625" style="2" customWidth="1"/>
    <col min="12" max="12" width="5.625" style="2" customWidth="1"/>
    <col min="13" max="13" width="1.625" style="2" customWidth="1"/>
    <col min="14" max="16384" width="9" style="2"/>
  </cols>
  <sheetData>
    <row r="1" spans="2:15" s="3" customFormat="1" ht="18" customHeight="1" x14ac:dyDescent="0.35"/>
    <row r="2" spans="2:15" s="3" customFormat="1" ht="18" customHeight="1" x14ac:dyDescent="0.35">
      <c r="D2" s="19" t="s">
        <v>32</v>
      </c>
    </row>
    <row r="3" spans="2:15" s="3" customFormat="1" ht="18" customHeight="1" x14ac:dyDescent="0.35">
      <c r="B3" s="20" t="s">
        <v>2</v>
      </c>
    </row>
    <row r="5" spans="2:15" ht="18" customHeight="1" x14ac:dyDescent="0.35">
      <c r="B5" s="3"/>
      <c r="H5" s="21" t="s">
        <v>33</v>
      </c>
      <c r="I5" s="102"/>
      <c r="J5" s="102"/>
      <c r="K5" s="102"/>
      <c r="L5" s="102"/>
    </row>
    <row r="6" spans="2:15" ht="18" customHeight="1" x14ac:dyDescent="0.35">
      <c r="B6" s="22"/>
      <c r="C6" s="23"/>
      <c r="D6" s="23"/>
      <c r="E6" s="4"/>
      <c r="F6" s="4"/>
      <c r="G6" s="4"/>
      <c r="H6" s="21" t="s">
        <v>34</v>
      </c>
      <c r="I6" s="124" t="str">
        <f>IF('使用承認 申請書'!G11="","",'使用承認 申請書'!G11)</f>
        <v/>
      </c>
      <c r="J6" s="124"/>
      <c r="K6" s="124"/>
      <c r="L6" s="124"/>
    </row>
    <row r="7" spans="2:15" ht="18" customHeight="1" x14ac:dyDescent="0.35">
      <c r="H7" s="21" t="s">
        <v>35</v>
      </c>
      <c r="I7" s="124" t="str">
        <f>IF('使用承認 申請書'!G13="","",'使用承認 申請書'!G13)</f>
        <v/>
      </c>
      <c r="J7" s="124"/>
      <c r="K7" s="124"/>
      <c r="L7" s="124"/>
    </row>
    <row r="8" spans="2:15" ht="20.100000000000001" customHeight="1" x14ac:dyDescent="0.35">
      <c r="H8" s="24" t="s">
        <v>37</v>
      </c>
      <c r="I8" s="124" t="str">
        <f>IF('使用承認 申請書'!G12="","",'使用承認 申請書'!G12)</f>
        <v/>
      </c>
      <c r="J8" s="124"/>
      <c r="K8" s="124"/>
      <c r="L8" s="124"/>
    </row>
    <row r="9" spans="2:15" ht="20.100000000000001" customHeight="1" x14ac:dyDescent="0.35">
      <c r="H9" s="24" t="s">
        <v>36</v>
      </c>
      <c r="I9" s="127" t="s">
        <v>60</v>
      </c>
      <c r="J9" s="127"/>
      <c r="K9" s="126" t="str">
        <f>IF('使用承認 申請書'!G14="","",'使用承認 申請書'!G14)</f>
        <v/>
      </c>
      <c r="L9" s="126" t="str">
        <f>IF('使用承認 申請書'!J14="","",'使用承認 申請書'!J14)</f>
        <v/>
      </c>
      <c r="O9" s="2" t="str">
        <f>IF('使用承認 申請書'!M14="","",'使用承認 申請書'!M14)</f>
        <v/>
      </c>
    </row>
    <row r="10" spans="2:15" ht="20.100000000000001" customHeight="1" x14ac:dyDescent="0.35">
      <c r="B10" s="25" t="s">
        <v>38</v>
      </c>
    </row>
    <row r="11" spans="2:15" ht="24" customHeight="1" x14ac:dyDescent="0.35">
      <c r="B11" s="59" t="s">
        <v>9</v>
      </c>
      <c r="C11" s="60"/>
      <c r="D11" s="110" t="str">
        <f>IF('使用承認 申請書'!D18="","",'使用承認 申請書'!D18:J18)</f>
        <v/>
      </c>
      <c r="E11" s="111"/>
      <c r="F11" s="111"/>
      <c r="G11" s="111"/>
      <c r="H11" s="111"/>
      <c r="I11" s="111"/>
      <c r="J11" s="111"/>
      <c r="K11" s="111"/>
      <c r="L11" s="112"/>
    </row>
    <row r="12" spans="2:15" ht="24" customHeight="1" x14ac:dyDescent="0.35">
      <c r="B12" s="59" t="s">
        <v>8</v>
      </c>
      <c r="C12" s="60"/>
      <c r="D12" s="128">
        <f ca="1">IF('使用承認 申請書'!D16="","",'使用承認 申請書'!D16)</f>
        <v>45849</v>
      </c>
      <c r="E12" s="129"/>
      <c r="F12" s="129"/>
      <c r="G12" s="130"/>
      <c r="H12" s="125">
        <f ca="1">'使用承認 申請書'!E17</f>
        <v>45849.499674999999</v>
      </c>
      <c r="I12" s="125"/>
      <c r="J12" s="26" t="s">
        <v>59</v>
      </c>
      <c r="K12" s="48">
        <f ca="1">'使用承認 申請書'!F17</f>
        <v>45849.499674999999</v>
      </c>
      <c r="L12" s="17"/>
    </row>
    <row r="13" spans="2:15" ht="24" customHeight="1" x14ac:dyDescent="0.35">
      <c r="B13" s="53" t="s">
        <v>39</v>
      </c>
      <c r="C13" s="54"/>
      <c r="D13" s="114" t="str">
        <f>IF('使用承認 申請書'!D19="","",'使用承認 申請書'!D19)</f>
        <v>　 集会室　　 研修室　　 小会議室　　 ２階会議室（１間・２間）</v>
      </c>
      <c r="E13" s="115"/>
      <c r="F13" s="115"/>
      <c r="G13" s="115"/>
      <c r="H13" s="115"/>
      <c r="I13" s="115"/>
      <c r="J13" s="115"/>
      <c r="K13" s="115"/>
      <c r="L13" s="116"/>
    </row>
    <row r="14" spans="2:15" ht="24" customHeight="1" x14ac:dyDescent="0.35">
      <c r="B14" s="57"/>
      <c r="C14" s="58"/>
      <c r="D14" s="117" t="str">
        <f>IF('使用承認 申請書'!D20="","",'使用承認 申請書'!D20)</f>
        <v>　 調理室　　 その他（　　　　　）</v>
      </c>
      <c r="E14" s="118"/>
      <c r="F14" s="118"/>
      <c r="G14" s="118"/>
      <c r="H14" s="118"/>
      <c r="I14" s="118"/>
      <c r="J14" s="118"/>
      <c r="K14" s="118"/>
      <c r="L14" s="119"/>
    </row>
    <row r="15" spans="2:15" ht="33.75" customHeight="1" x14ac:dyDescent="0.35">
      <c r="B15" s="59" t="s">
        <v>40</v>
      </c>
      <c r="C15" s="60"/>
      <c r="D15" s="63" t="str">
        <f>IF('使用承認 申請書'!D21="","",'使用承認 申請書'!D21)</f>
        <v/>
      </c>
      <c r="E15" s="64"/>
      <c r="F15" s="64"/>
      <c r="G15" s="64"/>
      <c r="H15" s="64"/>
      <c r="I15" s="64"/>
      <c r="J15" s="64"/>
      <c r="K15" s="64"/>
      <c r="L15" s="65"/>
    </row>
    <row r="16" spans="2:15" ht="24" customHeight="1" x14ac:dyDescent="0.35">
      <c r="B16" s="53" t="s">
        <v>41</v>
      </c>
      <c r="C16" s="54"/>
      <c r="D16" s="120">
        <f>SUM(J16:J17)</f>
        <v>20</v>
      </c>
      <c r="E16" s="121"/>
      <c r="F16" s="121"/>
      <c r="G16" s="122"/>
      <c r="H16" s="27" t="s">
        <v>56</v>
      </c>
      <c r="I16" s="28"/>
      <c r="J16" s="49">
        <v>10</v>
      </c>
      <c r="K16" s="28"/>
      <c r="L16" s="29"/>
    </row>
    <row r="17" spans="2:12" ht="24" customHeight="1" x14ac:dyDescent="0.35">
      <c r="B17" s="57"/>
      <c r="C17" s="58"/>
      <c r="D17" s="30"/>
      <c r="E17" s="31"/>
      <c r="F17" s="31"/>
      <c r="G17" s="31"/>
      <c r="H17" s="32" t="s">
        <v>57</v>
      </c>
      <c r="I17" s="31"/>
      <c r="J17" s="50">
        <v>10</v>
      </c>
      <c r="K17" s="31"/>
      <c r="L17" s="33"/>
    </row>
    <row r="18" spans="2:12" ht="30" customHeight="1" x14ac:dyDescent="0.35">
      <c r="B18" s="59" t="s">
        <v>12</v>
      </c>
      <c r="C18" s="60"/>
      <c r="D18" s="34"/>
      <c r="E18" s="35" t="s">
        <v>58</v>
      </c>
      <c r="F18" s="36"/>
      <c r="G18" s="35" t="s">
        <v>61</v>
      </c>
      <c r="H18" s="123" t="s">
        <v>62</v>
      </c>
      <c r="I18" s="123"/>
      <c r="J18" s="71"/>
      <c r="K18" s="71"/>
      <c r="L18" s="72"/>
    </row>
    <row r="19" spans="2:12" ht="18.95" customHeight="1" x14ac:dyDescent="0.35">
      <c r="B19" s="113" t="s">
        <v>42</v>
      </c>
      <c r="C19" s="54"/>
      <c r="D19" s="37"/>
      <c r="E19" s="38" t="s">
        <v>43</v>
      </c>
      <c r="F19" s="38"/>
      <c r="G19" s="38"/>
      <c r="H19" s="39"/>
      <c r="I19" s="39"/>
      <c r="J19" s="39"/>
      <c r="K19" s="39"/>
      <c r="L19" s="40"/>
    </row>
    <row r="20" spans="2:12" ht="18.95" customHeight="1" x14ac:dyDescent="0.35">
      <c r="B20" s="55"/>
      <c r="C20" s="56"/>
      <c r="D20" s="34"/>
      <c r="E20" s="20" t="s">
        <v>44</v>
      </c>
      <c r="F20" s="20"/>
      <c r="G20" s="20"/>
      <c r="L20" s="10"/>
    </row>
    <row r="21" spans="2:12" ht="18.95" customHeight="1" x14ac:dyDescent="0.35">
      <c r="B21" s="55"/>
      <c r="C21" s="56"/>
      <c r="D21" s="34"/>
      <c r="E21" s="20" t="s">
        <v>45</v>
      </c>
      <c r="F21" s="20"/>
      <c r="G21" s="20"/>
      <c r="H21" s="18"/>
      <c r="I21" s="21"/>
      <c r="J21" s="21"/>
      <c r="K21" s="18"/>
      <c r="L21" s="41"/>
    </row>
    <row r="22" spans="2:12" ht="18.95" customHeight="1" x14ac:dyDescent="0.35">
      <c r="B22" s="55"/>
      <c r="C22" s="56"/>
      <c r="D22" s="34"/>
      <c r="E22" s="20" t="s">
        <v>46</v>
      </c>
      <c r="F22" s="20"/>
      <c r="G22" s="20"/>
      <c r="H22" s="18"/>
      <c r="I22" s="21"/>
      <c r="J22" s="21"/>
      <c r="K22" s="18"/>
      <c r="L22" s="41"/>
    </row>
    <row r="23" spans="2:12" ht="18.95" customHeight="1" x14ac:dyDescent="0.35">
      <c r="B23" s="55"/>
      <c r="C23" s="56"/>
      <c r="D23" s="34"/>
      <c r="E23" s="20" t="s">
        <v>47</v>
      </c>
      <c r="F23" s="20"/>
      <c r="G23" s="20"/>
      <c r="H23" s="18"/>
      <c r="I23" s="21"/>
      <c r="J23" s="21"/>
      <c r="K23" s="18"/>
      <c r="L23" s="41"/>
    </row>
    <row r="24" spans="2:12" ht="18.95" customHeight="1" x14ac:dyDescent="0.35">
      <c r="B24" s="55"/>
      <c r="C24" s="56"/>
      <c r="D24" s="34"/>
      <c r="E24" s="20" t="s">
        <v>48</v>
      </c>
      <c r="F24" s="20"/>
      <c r="G24" s="20"/>
      <c r="H24" s="18"/>
      <c r="I24" s="21"/>
      <c r="J24" s="21"/>
      <c r="K24" s="18"/>
      <c r="L24" s="41"/>
    </row>
    <row r="25" spans="2:12" ht="18.95" customHeight="1" x14ac:dyDescent="0.35">
      <c r="B25" s="55"/>
      <c r="C25" s="56"/>
      <c r="D25" s="34"/>
      <c r="E25" s="20" t="s">
        <v>49</v>
      </c>
      <c r="F25" s="20"/>
      <c r="G25" s="20"/>
      <c r="H25" s="18"/>
      <c r="I25" s="21"/>
      <c r="J25" s="21"/>
      <c r="K25" s="18"/>
      <c r="L25" s="41"/>
    </row>
    <row r="26" spans="2:12" ht="18.95" customHeight="1" x14ac:dyDescent="0.35">
      <c r="B26" s="55"/>
      <c r="C26" s="56"/>
      <c r="D26" s="34"/>
      <c r="E26" s="20" t="s">
        <v>50</v>
      </c>
      <c r="F26" s="20"/>
      <c r="G26" s="20"/>
      <c r="H26" s="18"/>
      <c r="I26" s="21"/>
      <c r="J26" s="21"/>
      <c r="K26" s="18"/>
      <c r="L26" s="41"/>
    </row>
    <row r="27" spans="2:12" ht="18.95" customHeight="1" x14ac:dyDescent="0.35">
      <c r="B27" s="57"/>
      <c r="C27" s="58"/>
      <c r="D27" s="42"/>
      <c r="E27" s="43" t="s">
        <v>51</v>
      </c>
      <c r="F27" s="43"/>
      <c r="G27" s="43"/>
      <c r="H27" s="44"/>
      <c r="I27" s="8"/>
      <c r="J27" s="8"/>
      <c r="K27" s="8"/>
      <c r="L27" s="11"/>
    </row>
    <row r="28" spans="2:12" ht="18.95" customHeight="1" x14ac:dyDescent="0.35">
      <c r="B28" s="77" t="s">
        <v>52</v>
      </c>
      <c r="C28" s="54"/>
      <c r="D28" s="104" t="s">
        <v>53</v>
      </c>
      <c r="E28" s="105"/>
      <c r="F28" s="105"/>
      <c r="G28" s="105"/>
      <c r="H28" s="105"/>
      <c r="I28" s="105"/>
      <c r="J28" s="105"/>
      <c r="K28" s="105"/>
      <c r="L28" s="106"/>
    </row>
    <row r="29" spans="2:12" ht="18.95" customHeight="1" x14ac:dyDescent="0.35">
      <c r="B29" s="55"/>
      <c r="C29" s="56"/>
      <c r="D29" s="107" t="s">
        <v>54</v>
      </c>
      <c r="E29" s="108"/>
      <c r="F29" s="108"/>
      <c r="G29" s="108"/>
      <c r="H29" s="108"/>
      <c r="I29" s="108"/>
      <c r="J29" s="108"/>
      <c r="K29" s="108"/>
      <c r="L29" s="109"/>
    </row>
    <row r="30" spans="2:12" ht="18.95" customHeight="1" x14ac:dyDescent="0.35">
      <c r="B30" s="55"/>
      <c r="C30" s="56"/>
      <c r="D30" s="107" t="s">
        <v>55</v>
      </c>
      <c r="E30" s="108"/>
      <c r="F30" s="108"/>
      <c r="G30" s="108"/>
      <c r="H30" s="108"/>
      <c r="I30" s="108"/>
      <c r="J30" s="108"/>
      <c r="K30" s="108"/>
      <c r="L30" s="109"/>
    </row>
    <row r="31" spans="2:12" ht="18.95" customHeight="1" x14ac:dyDescent="0.35">
      <c r="B31" s="55"/>
      <c r="C31" s="56"/>
      <c r="D31"/>
      <c r="E31" s="103"/>
      <c r="F31" s="103"/>
      <c r="G31" s="103"/>
      <c r="H31" s="103"/>
      <c r="I31" s="103"/>
      <c r="J31" s="103"/>
      <c r="K31" s="103"/>
      <c r="L31" s="45"/>
    </row>
    <row r="32" spans="2:12" ht="18.95" customHeight="1" x14ac:dyDescent="0.35">
      <c r="B32" s="55"/>
      <c r="C32" s="56"/>
      <c r="D32"/>
      <c r="E32" s="103"/>
      <c r="F32" s="103"/>
      <c r="G32" s="103"/>
      <c r="H32" s="103"/>
      <c r="I32" s="103"/>
      <c r="J32" s="103"/>
      <c r="K32" s="103"/>
      <c r="L32" s="45"/>
    </row>
    <row r="33" spans="2:12" ht="18.95" customHeight="1" x14ac:dyDescent="0.35">
      <c r="B33" s="55"/>
      <c r="C33" s="56"/>
      <c r="D33"/>
      <c r="E33" s="103"/>
      <c r="F33" s="103"/>
      <c r="G33" s="103"/>
      <c r="H33" s="103"/>
      <c r="I33" s="103"/>
      <c r="J33" s="103"/>
      <c r="K33" s="103"/>
      <c r="L33" s="45"/>
    </row>
    <row r="34" spans="2:12" ht="18.95" customHeight="1" x14ac:dyDescent="0.35">
      <c r="B34" s="55"/>
      <c r="C34" s="56"/>
      <c r="D34"/>
      <c r="E34" s="103"/>
      <c r="F34" s="103"/>
      <c r="G34" s="103"/>
      <c r="H34" s="103"/>
      <c r="I34" s="103"/>
      <c r="J34" s="103"/>
      <c r="K34" s="103"/>
      <c r="L34" s="45"/>
    </row>
    <row r="35" spans="2:12" ht="18.95" customHeight="1" x14ac:dyDescent="0.35">
      <c r="B35" s="55"/>
      <c r="C35" s="56"/>
      <c r="D35"/>
      <c r="E35" s="103"/>
      <c r="F35" s="103"/>
      <c r="G35" s="103"/>
      <c r="H35" s="103"/>
      <c r="I35" s="103"/>
      <c r="J35" s="103"/>
      <c r="K35" s="103"/>
      <c r="L35" s="45"/>
    </row>
    <row r="36" spans="2:12" ht="18.95" customHeight="1" x14ac:dyDescent="0.35">
      <c r="B36" s="55"/>
      <c r="C36" s="56"/>
      <c r="E36" s="103"/>
      <c r="F36" s="103"/>
      <c r="G36" s="103"/>
      <c r="H36" s="103"/>
      <c r="I36" s="103"/>
      <c r="J36" s="103"/>
      <c r="K36" s="103"/>
      <c r="L36" s="46"/>
    </row>
    <row r="37" spans="2:12" ht="18.95" customHeight="1" x14ac:dyDescent="0.35">
      <c r="B37" s="55"/>
      <c r="C37" s="56"/>
      <c r="E37" s="103"/>
      <c r="F37" s="103"/>
      <c r="G37" s="103"/>
      <c r="H37" s="103"/>
      <c r="I37" s="103"/>
      <c r="J37" s="103"/>
      <c r="K37" s="103"/>
      <c r="L37" s="10"/>
    </row>
    <row r="38" spans="2:12" ht="18.95" customHeight="1" x14ac:dyDescent="0.35">
      <c r="B38" s="57"/>
      <c r="C38" s="58"/>
      <c r="D38" s="8"/>
      <c r="E38" s="8"/>
      <c r="F38" s="8"/>
      <c r="G38" s="8"/>
      <c r="H38" s="8"/>
      <c r="I38" s="8"/>
      <c r="J38" s="8"/>
      <c r="K38" s="8"/>
      <c r="L38" s="11"/>
    </row>
    <row r="39" spans="2:12" ht="9.9499999999999993" customHeight="1" x14ac:dyDescent="0.35"/>
  </sheetData>
  <sheetProtection algorithmName="SHA-512" hashValue="8IuyGELD0D/GVEA1Zr95U5Cxxx2p9cVfCcu4nTfNnkJpxh/ayVn4b2pugqoO056Hz95IvmUoyXQHpp8bJcyurA==" saltValue="kRU09JEr/Qe6318nHIc5rw==" spinCount="100000" sheet="1" formatCells="0" selectLockedCells="1"/>
  <mergeCells count="33">
    <mergeCell ref="I5:L5"/>
    <mergeCell ref="I6:L6"/>
    <mergeCell ref="I7:L7"/>
    <mergeCell ref="B11:C11"/>
    <mergeCell ref="B12:C12"/>
    <mergeCell ref="I8:L8"/>
    <mergeCell ref="H12:I12"/>
    <mergeCell ref="K9:L9"/>
    <mergeCell ref="I9:J9"/>
    <mergeCell ref="D12:G12"/>
    <mergeCell ref="B28:C38"/>
    <mergeCell ref="D28:L28"/>
    <mergeCell ref="D29:L29"/>
    <mergeCell ref="D30:L30"/>
    <mergeCell ref="D11:L11"/>
    <mergeCell ref="B18:C18"/>
    <mergeCell ref="B19:C27"/>
    <mergeCell ref="B13:C14"/>
    <mergeCell ref="D13:L13"/>
    <mergeCell ref="D14:L14"/>
    <mergeCell ref="B15:C15"/>
    <mergeCell ref="D15:L15"/>
    <mergeCell ref="B16:C17"/>
    <mergeCell ref="D16:G16"/>
    <mergeCell ref="H18:I18"/>
    <mergeCell ref="J18:L18"/>
    <mergeCell ref="E36:K36"/>
    <mergeCell ref="E37:K37"/>
    <mergeCell ref="E31:K31"/>
    <mergeCell ref="E32:K32"/>
    <mergeCell ref="E33:K33"/>
    <mergeCell ref="E34:K34"/>
    <mergeCell ref="E35:K35"/>
  </mergeCells>
  <phoneticPr fontId="1"/>
  <dataValidations count="1">
    <dataValidation type="list" allowBlank="1" showInputMessage="1" showErrorMessage="1" sqref="F18 D18" xr:uid="{0F547980-A305-4EAB-BBAE-FC27023FE9AB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28575</xdr:rowOff>
                  </from>
                  <to>
                    <xdr:col>3</xdr:col>
                    <xdr:colOff>276225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495300</xdr:colOff>
                    <xdr:row>12</xdr:row>
                    <xdr:rowOff>28575</xdr:rowOff>
                  </from>
                  <to>
                    <xdr:col>5</xdr:col>
                    <xdr:colOff>161925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161925</xdr:colOff>
                    <xdr:row>12</xdr:row>
                    <xdr:rowOff>38100</xdr:rowOff>
                  </from>
                  <to>
                    <xdr:col>7</xdr:col>
                    <xdr:colOff>409575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133350</xdr:colOff>
                    <xdr:row>12</xdr:row>
                    <xdr:rowOff>38100</xdr:rowOff>
                  </from>
                  <to>
                    <xdr:col>9</xdr:col>
                    <xdr:colOff>381000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28575</xdr:rowOff>
                  </from>
                  <to>
                    <xdr:col>3</xdr:col>
                    <xdr:colOff>276225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13</xdr:row>
                    <xdr:rowOff>38100</xdr:rowOff>
                  </from>
                  <to>
                    <xdr:col>5</xdr:col>
                    <xdr:colOff>161925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104775</xdr:colOff>
                    <xdr:row>17</xdr:row>
                    <xdr:rowOff>66675</xdr:rowOff>
                  </from>
                  <to>
                    <xdr:col>4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66675</xdr:rowOff>
                  </from>
                  <to>
                    <xdr:col>6</xdr:col>
                    <xdr:colOff>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0</xdr:rowOff>
                  </from>
                  <to>
                    <xdr:col>4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104775</xdr:colOff>
                    <xdr:row>18</xdr:row>
                    <xdr:rowOff>228600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228600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3</xdr:col>
                    <xdr:colOff>104775</xdr:colOff>
                    <xdr:row>21</xdr:row>
                    <xdr:rowOff>0</xdr:rowOff>
                  </from>
                  <to>
                    <xdr:col>4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3</xdr:col>
                    <xdr:colOff>104775</xdr:colOff>
                    <xdr:row>23</xdr:row>
                    <xdr:rowOff>9525</xdr:rowOff>
                  </from>
                  <to>
                    <xdr:col>4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3</xdr:col>
                    <xdr:colOff>104775</xdr:colOff>
                    <xdr:row>22</xdr:row>
                    <xdr:rowOff>9525</xdr:rowOff>
                  </from>
                  <to>
                    <xdr:col>4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3</xdr:col>
                    <xdr:colOff>104775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</xdr:col>
                    <xdr:colOff>104775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13</xdr:col>
                    <xdr:colOff>47625</xdr:colOff>
                    <xdr:row>25</xdr:row>
                    <xdr:rowOff>66675</xdr:rowOff>
                  </from>
                  <to>
                    <xdr:col>13</xdr:col>
                    <xdr:colOff>295275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使用承認 申請書</vt:lpstr>
      <vt:lpstr>使用報告書</vt:lpstr>
      <vt:lpstr>'使用承認 申請書'!Print_Area</vt:lpstr>
      <vt:lpstr>使用報告書!Print_Area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JRD023</dc:creator>
  <cp:lastModifiedBy>出雲市 EJVC023</cp:lastModifiedBy>
  <cp:lastPrinted>2023-10-03T01:27:54Z</cp:lastPrinted>
  <dcterms:created xsi:type="dcterms:W3CDTF">2023-02-22T01:32:41Z</dcterms:created>
  <dcterms:modified xsi:type="dcterms:W3CDTF">2025-07-11T03:00:05Z</dcterms:modified>
</cp:coreProperties>
</file>