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直江コミュニティセンター\各種様式\10 ホームページ掲載用 申請書 等\"/>
    </mc:Choice>
  </mc:AlternateContent>
  <xr:revisionPtr revIDLastSave="0" documentId="13_ncr:1_{ECC79301-5B0D-4D49-BFA2-C6329649F6A4}" xr6:coauthVersionLast="47" xr6:coauthVersionMax="47" xr10:uidLastSave="{00000000-0000-0000-0000-000000000000}"/>
  <bookViews>
    <workbookView xWindow="-120" yWindow="-120" windowWidth="20730" windowHeight="11310" tabRatio="769" activeTab="1" xr2:uid="{6DB8A09F-7A25-467B-953D-906B325F5549}"/>
  </bookViews>
  <sheets>
    <sheet name="規約 2015.06.03 (施行)" sheetId="10" r:id="rId1"/>
    <sheet name="第3条 様式1 登録申請書" sheetId="5" r:id="rId2"/>
    <sheet name="第4条 様式2 登録承認書" sheetId="6" r:id="rId3"/>
    <sheet name="第5条 活動報告" sheetId="12" r:id="rId4"/>
    <sheet name="第6条 様式3 登録変更届" sheetId="7" r:id="rId5"/>
    <sheet name="第6条 様式4 団体解散届" sheetId="8" r:id="rId6"/>
    <sheet name="第7条 様式5 登録取消通知書" sheetId="9" r:id="rId7"/>
  </sheets>
  <definedNames>
    <definedName name="_xlnm.Print_Area" localSheetId="0">'規約 2015.06.03 (施行)'!$A$1:$N$248</definedName>
    <definedName name="_xlnm.Print_Area" localSheetId="1">'第3条 様式1 登録申請書'!$A$1:$N$36</definedName>
    <definedName name="_xlnm.Print_Area" localSheetId="2">'第4条 様式2 登録承認書'!$A$1:$N$31</definedName>
    <definedName name="_xlnm.Print_Area" localSheetId="3">'第5条 活動報告'!$A$1:$M$35</definedName>
    <definedName name="_xlnm.Print_Area" localSheetId="4">'第6条 様式3 登録変更届'!$A$1:$N$36</definedName>
    <definedName name="_xlnm.Print_Area" localSheetId="5">'第6条 様式4 団体解散届'!$A$1:$N$36</definedName>
    <definedName name="_xlnm.Print_Area" localSheetId="6">'第7条 様式5 登録取消通知書'!$A$1:$N$31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9" l="1"/>
  <c r="B13" i="6"/>
  <c r="J11" i="9"/>
  <c r="B7" i="8"/>
  <c r="B7" i="7"/>
  <c r="B7" i="12"/>
  <c r="J11" i="6"/>
  <c r="L9" i="12"/>
  <c r="K9" i="12"/>
  <c r="J9" i="12"/>
  <c r="G9" i="12"/>
  <c r="F9" i="12"/>
  <c r="E9" i="12"/>
  <c r="D9" i="12"/>
  <c r="J9" i="7"/>
  <c r="K5" i="6"/>
  <c r="J11" i="8"/>
  <c r="J10" i="8"/>
  <c r="J9" i="8"/>
  <c r="P13" i="8"/>
  <c r="C7" i="9"/>
  <c r="D19" i="9" s="1"/>
  <c r="C8" i="9"/>
  <c r="D20" i="9"/>
  <c r="G20" i="9" s="1"/>
  <c r="C8" i="6"/>
  <c r="C7" i="6"/>
  <c r="K232" i="10"/>
  <c r="B231" i="10"/>
  <c r="B138" i="10"/>
  <c r="I89" i="10"/>
  <c r="C89" i="10"/>
  <c r="I88" i="10"/>
  <c r="C88" i="10"/>
  <c r="I87" i="10"/>
  <c r="C87" i="10"/>
  <c r="I86" i="10"/>
  <c r="C86" i="10"/>
  <c r="I85" i="10"/>
  <c r="C85" i="10"/>
  <c r="K14" i="9" l="1"/>
  <c r="B13" i="9" l="1"/>
</calcChain>
</file>

<file path=xl/sharedStrings.xml><?xml version="1.0" encoding="utf-8"?>
<sst xmlns="http://schemas.openxmlformats.org/spreadsheetml/2006/main" count="454" uniqueCount="146">
  <si>
    <t>様式第１号</t>
  </si>
  <si>
    <t>出雲市コミュニティセンターサークル等各種団体登録申請書</t>
  </si>
  <si>
    <t>直江コミュニティセンター長　様</t>
    <rPh sb="0" eb="2">
      <t>ナオエ</t>
    </rPh>
    <rPh sb="12" eb="13">
      <t>チョウ</t>
    </rPh>
    <rPh sb="14" eb="15">
      <t>サマ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</si>
  <si>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</si>
  <si>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</si>
  <si>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</si>
  <si>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㊞</t>
    <phoneticPr fontId="1"/>
  </si>
  <si>
    <t>　直江コミュニティセンター利用団体として登録したいので、出雲市コミュニティセンターサーク</t>
    <rPh sb="1" eb="3">
      <t>ナオエ</t>
    </rPh>
    <phoneticPr fontId="1"/>
  </si>
  <si>
    <t>ル等各種団体登録規約第３条に基づき、関係書類を添えて次のとおり申請します。</t>
    <phoneticPr fontId="1"/>
  </si>
  <si>
    <t>団体の代表</t>
    <rPh sb="0" eb="2">
      <t>ダンタイ</t>
    </rPh>
    <rPh sb="3" eb="5">
      <t>ダイヒョウ</t>
    </rPh>
    <phoneticPr fontId="1"/>
  </si>
  <si>
    <t>団体の目的</t>
    <rPh sb="0" eb="2">
      <t>ダンタイ</t>
    </rPh>
    <rPh sb="3" eb="5">
      <t>モクテキ</t>
    </rPh>
    <phoneticPr fontId="1"/>
  </si>
  <si>
    <t>電話連絡先</t>
    <rPh sb="0" eb="2">
      <t>デンワ</t>
    </rPh>
    <rPh sb="2" eb="4">
      <t>レンラク</t>
    </rPh>
    <rPh sb="4" eb="5">
      <t>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</si>
  <si>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</si>
  <si>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</si>
  <si>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　　　　　）　　　－</t>
    <phoneticPr fontId="1"/>
  </si>
  <si>
    <t>必要添付書類</t>
    <rPh sb="0" eb="2">
      <t>ヒツヨウ</t>
    </rPh>
    <rPh sb="2" eb="4">
      <t>テンプ</t>
    </rPh>
    <rPh sb="4" eb="6">
      <t>ショルイ</t>
    </rPh>
    <phoneticPr fontId="1"/>
  </si>
  <si>
    <t>様式第２号</t>
    <phoneticPr fontId="1"/>
  </si>
  <si>
    <t>出雲市コミュニティセンターサークル等各種団体登録承認書</t>
  </si>
  <si>
    <t>　代表</t>
    <rPh sb="1" eb="3">
      <t>ダイヒョウ</t>
    </rPh>
    <phoneticPr fontId="1"/>
  </si>
  <si>
    <t>様</t>
    <rPh sb="0" eb="1">
      <t>サマ</t>
    </rPh>
    <phoneticPr fontId="1"/>
  </si>
  <si>
    <t>に申請のあった直江コミュニティセンター利用団体の登録について、出雲市</t>
    <rPh sb="7" eb="9">
      <t>ナオエ</t>
    </rPh>
    <phoneticPr fontId="1"/>
  </si>
  <si>
    <t>コミュニティセンターサークル等各種団体登録規約第４条に基づき、下記のとおり条件を付して承</t>
    <phoneticPr fontId="1"/>
  </si>
  <si>
    <t>認します。</t>
    <phoneticPr fontId="1"/>
  </si>
  <si>
    <t>記</t>
    <rPh sb="0" eb="1">
      <t>キ</t>
    </rPh>
    <phoneticPr fontId="1"/>
  </si>
  <si>
    <t>承認条件</t>
    <phoneticPr fontId="1"/>
  </si>
  <si>
    <t>　出雲市コミュニティセンターサークル等各種団体登録規約及び各団体の会則等</t>
    <phoneticPr fontId="1"/>
  </si>
  <si>
    <t>を遵守すること。</t>
    <phoneticPr fontId="1"/>
  </si>
  <si>
    <t>様式第３号</t>
    <phoneticPr fontId="1"/>
  </si>
  <si>
    <t>出雲市コミュニティセンターサークル等各種団体登録変更届</t>
  </si>
  <si>
    <t>　登録申請事項を変更したいので、出雲市コミュニティセンターサークル等各種団体登録規約第６</t>
    <phoneticPr fontId="1"/>
  </si>
  <si>
    <t>条に基づき、次のとおり届出します。</t>
    <phoneticPr fontId="1"/>
  </si>
  <si>
    <t>変更内容（変更した事項の欄のみ記入）</t>
  </si>
  <si>
    <t>変更年月日</t>
    <rPh sb="0" eb="2">
      <t>ヘンコウ</t>
    </rPh>
    <rPh sb="2" eb="5">
      <t>ネンガッピ</t>
    </rPh>
    <phoneticPr fontId="1"/>
  </si>
  <si>
    <t>(新)代表者</t>
    <rPh sb="1" eb="2">
      <t>シン</t>
    </rPh>
    <rPh sb="3" eb="5">
      <t>ダイヒョウ</t>
    </rPh>
    <rPh sb="5" eb="6">
      <t>シャ</t>
    </rPh>
    <phoneticPr fontId="1"/>
  </si>
  <si>
    <t>その他</t>
    <rPh sb="2" eb="3">
      <t>タ</t>
    </rPh>
    <phoneticPr fontId="1"/>
  </si>
  <si>
    <t>　1.  変更決定したことがわかるもの</t>
    <phoneticPr fontId="1"/>
  </si>
  <si>
    <t>　1.  会員名簿</t>
    <rPh sb="5" eb="7">
      <t>カイイン</t>
    </rPh>
    <rPh sb="7" eb="9">
      <t>メイボ</t>
    </rPh>
    <phoneticPr fontId="1"/>
  </si>
  <si>
    <t>　2.  活動計画書</t>
    <rPh sb="5" eb="7">
      <t>カツドウ</t>
    </rPh>
    <rPh sb="7" eb="9">
      <t>ケイカク</t>
    </rPh>
    <rPh sb="9" eb="10">
      <t>ショ</t>
    </rPh>
    <phoneticPr fontId="1"/>
  </si>
  <si>
    <t>様式第４号</t>
    <phoneticPr fontId="1"/>
  </si>
  <si>
    <t>出雲市コミュニティセンターサークル等各種団体解散届</t>
  </si>
  <si>
    <t>　直江コミュニティセンター</t>
    <rPh sb="1" eb="3">
      <t>ナオエ</t>
    </rPh>
    <phoneticPr fontId="1"/>
  </si>
  <si>
    <t>様式第５号</t>
    <phoneticPr fontId="1"/>
  </si>
  <si>
    <t>出雲市コミュニティセンターサークル等各種団体登録取消通知書</t>
  </si>
  <si>
    <t>コミュニティセンターサークル等各種団体登録規約第７条により、</t>
    <phoneticPr fontId="1"/>
  </si>
  <si>
    <t>付けで登</t>
    <phoneticPr fontId="1"/>
  </si>
  <si>
    <t>録を取り消しましたので通知します。</t>
    <rPh sb="0" eb="1">
      <t>ロク</t>
    </rPh>
    <phoneticPr fontId="1"/>
  </si>
  <si>
    <t>登録年月日</t>
    <rPh sb="0" eb="2">
      <t>トウロク</t>
    </rPh>
    <rPh sb="2" eb="5">
      <t>ネンガッピ</t>
    </rPh>
    <phoneticPr fontId="1"/>
  </si>
  <si>
    <t>取消の理由</t>
    <rPh sb="0" eb="2">
      <t>トリケシ</t>
    </rPh>
    <rPh sb="3" eb="5">
      <t>リユウ</t>
    </rPh>
    <phoneticPr fontId="1"/>
  </si>
  <si>
    <t>【団体名】</t>
    <rPh sb="1" eb="2">
      <t>ダン</t>
    </rPh>
    <rPh sb="2" eb="3">
      <t>カラダ</t>
    </rPh>
    <rPh sb="3" eb="4">
      <t>メイ</t>
    </rPh>
    <phoneticPr fontId="1"/>
  </si>
  <si>
    <t>令和　　年</t>
    <rPh sb="0" eb="2">
      <t>レイワ</t>
    </rPh>
    <rPh sb="4" eb="5">
      <t>ネン</t>
    </rPh>
    <phoneticPr fontId="1"/>
  </si>
  <si>
    <t>令和　 年</t>
    <rPh sb="0" eb="2">
      <t>レイワ</t>
    </rPh>
    <rPh sb="4" eb="5">
      <t>ネン</t>
    </rPh>
    <phoneticPr fontId="1"/>
  </si>
  <si>
    <t>(　　　)　　月　　日</t>
    <rPh sb="7" eb="8">
      <t>ガツ</t>
    </rPh>
    <rPh sb="10" eb="11">
      <t>ヒ</t>
    </rPh>
    <phoneticPr fontId="1"/>
  </si>
  <si>
    <t>をもって解散する（した）ので、出雲市コミュニ</t>
    <phoneticPr fontId="1"/>
  </si>
  <si>
    <t>ティセンターサークル等各種団体登録規約第６条に基づき届出します。</t>
    <phoneticPr fontId="1"/>
  </si>
  <si>
    <t>「　　　　　　　　　　　　　　　　　　」は、</t>
    <phoneticPr fontId="1"/>
  </si>
  <si>
    <t>直江コミュニティセンター長</t>
    <rPh sb="0" eb="2">
      <t>ナオエ</t>
    </rPh>
    <rPh sb="12" eb="13">
      <t>チョウ</t>
    </rPh>
    <phoneticPr fontId="1"/>
  </si>
  <si>
    <t>出雲市コミュニティセンター サークル等各種団体登録 規約</t>
    <rPh sb="0" eb="3">
      <t>イズモシ</t>
    </rPh>
    <rPh sb="18" eb="19">
      <t>トウ</t>
    </rPh>
    <rPh sb="19" eb="21">
      <t>カクシュ</t>
    </rPh>
    <rPh sb="21" eb="23">
      <t>ダンタイ</t>
    </rPh>
    <rPh sb="23" eb="25">
      <t>トウロク</t>
    </rPh>
    <phoneticPr fontId="1"/>
  </si>
  <si>
    <t>（目　的）</t>
    <rPh sb="1" eb="2">
      <t>メ</t>
    </rPh>
    <rPh sb="3" eb="4">
      <t>マト</t>
    </rPh>
    <phoneticPr fontId="1"/>
  </si>
  <si>
    <t>第1条</t>
    <rPh sb="0" eb="1">
      <t>ダイ</t>
    </rPh>
    <rPh sb="2" eb="3">
      <t>ジョウ</t>
    </rPh>
    <phoneticPr fontId="1"/>
  </si>
  <si>
    <t>   出雲市コミュニティセンターサークル等各種団体（以下、「団体」という。）の登録</t>
    <phoneticPr fontId="1"/>
  </si>
  <si>
    <t>第１条   出雲市コミュニティセンターサークル等各種団体（以下、「団体」という。）の登録は、「地域づくり」に寄与するため、様々な活動を推進する各種団体の、健全な育成を図ることを目的とする。</t>
  </si>
  <si>
    <t>は、「地域づくり」に寄与するため、様々な活動を推進する各種団体の、健全な育成を</t>
    <phoneticPr fontId="1"/>
  </si>
  <si>
    <t>図ることを目的とする。</t>
    <phoneticPr fontId="1"/>
  </si>
  <si>
    <t>（登録資格）</t>
    <rPh sb="1" eb="3">
      <t>トウロク</t>
    </rPh>
    <rPh sb="3" eb="5">
      <t>シカク</t>
    </rPh>
    <phoneticPr fontId="1"/>
  </si>
  <si>
    <t>第２条</t>
    <phoneticPr fontId="1"/>
  </si>
  <si>
    <t>   登録しようとする団体は、次の各号の要件を充たさなければならない。</t>
    <phoneticPr fontId="1"/>
  </si>
  <si>
    <t>第１条   登録しようとする団体は、次の各号の要件を充たさなければならない。</t>
  </si>
  <si>
    <t>（１）</t>
    <phoneticPr fontId="1"/>
  </si>
  <si>
    <t>地域と密接に連携を図るとともに地域活動に積極的に協力し、かつ、定期的に活</t>
    <phoneticPr fontId="1"/>
  </si>
  <si>
    <t>地域と密接に連携を図るとともに地域活動に積極的に協力し、かつ、定期的に活動が行われていること。なお、サークル、同好会等については、地域住民に広くメンバーを募集し、個人的な趣味の集まりとは一線を画すものとする。</t>
  </si>
  <si>
    <t>　　動が行われていること。なお、サークル、同好会等については、地域住民に広くメ</t>
    <phoneticPr fontId="1"/>
  </si>
  <si>
    <t>　　ンバーを募集し、個人的な趣味の集まりとは一線を画すものとする。</t>
  </si>
  <si>
    <t>（２）</t>
    <phoneticPr fontId="1"/>
  </si>
  <si>
    <t>コミュニティセンターの施設使用にあたり、社会教育法第２３条の規定に反しな</t>
    <phoneticPr fontId="1"/>
  </si>
  <si>
    <t>（１） コミュニティセンターの施設使用にあたり、社会教育法第２３条の規定に反しないこと。</t>
  </si>
  <si>
    <t>　　いこと。</t>
    <phoneticPr fontId="1"/>
  </si>
  <si>
    <t>（申　請）</t>
    <rPh sb="1" eb="2">
      <t>サル</t>
    </rPh>
    <rPh sb="3" eb="4">
      <t>ショウ</t>
    </rPh>
    <phoneticPr fontId="1"/>
  </si>
  <si>
    <t>第３条</t>
    <phoneticPr fontId="1"/>
  </si>
  <si>
    <t>   登録しようとする団体は、出雲市コミュニティセンターサークル等各種団体登録申請</t>
    <phoneticPr fontId="1"/>
  </si>
  <si>
    <t>第１条   登録しようとする団体は、出雲市コミュニティセンターサークル等各種団体登録申請書（以下、「登録申請書」という。）（様式第１号）に次の書類を添付して、登録を受けるコミュニティセンター長（以下、「センター長」という。）に提出しなければならない。</t>
  </si>
  <si>
    <t>書（以下、「登録申請書」という。）（様式第１号）に次の書類を添付して、登録を受</t>
    <phoneticPr fontId="1"/>
  </si>
  <si>
    <t>けるコミュニティセンター長（以下、「センター長」という。）に提出しなければなら</t>
    <phoneticPr fontId="1"/>
  </si>
  <si>
    <t>ない。</t>
    <phoneticPr fontId="1"/>
  </si>
  <si>
    <t xml:space="preserve"> 会員名簿</t>
    <phoneticPr fontId="1"/>
  </si>
  <si>
    <t>（１） 会員名簿</t>
  </si>
  <si>
    <t xml:space="preserve"> 活動計画書</t>
    <phoneticPr fontId="1"/>
  </si>
  <si>
    <t>（１） 活動計画書</t>
  </si>
  <si>
    <t>（承　認）</t>
    <rPh sb="1" eb="2">
      <t>ショウ</t>
    </rPh>
    <rPh sb="3" eb="4">
      <t>ニン</t>
    </rPh>
    <phoneticPr fontId="1"/>
  </si>
  <si>
    <t>第４条</t>
    <phoneticPr fontId="1"/>
  </si>
  <si>
    <t>   センター長は、登録申請書を受理したときは、登録しようとする団体が第２条の登録</t>
    <phoneticPr fontId="1"/>
  </si>
  <si>
    <t>第１条   センター長は、登録申請書を受理したときは、登録しようとする団体が第２条の登録資格を有しているかを審査し、適当と認めた場合は、出雲市コミュニティセンターサークル等各種団体登録承認書（様式第２号）を交付するものとする。</t>
  </si>
  <si>
    <t>資格を有しているかを審査し、適当と認めた場合は、出雲市コミュニティセンターサー</t>
    <phoneticPr fontId="1"/>
  </si>
  <si>
    <t>クル等各種団体登録承認書（様式第２号）を交付するものとする。</t>
    <phoneticPr fontId="1"/>
  </si>
  <si>
    <t>（活動報告）</t>
    <rPh sb="1" eb="3">
      <t>カツドウ</t>
    </rPh>
    <rPh sb="3" eb="5">
      <t>ホウコク</t>
    </rPh>
    <phoneticPr fontId="1"/>
  </si>
  <si>
    <t>第５条</t>
    <phoneticPr fontId="1"/>
  </si>
  <si>
    <t>   承認を受けた団体は、年度末に活動報告をまとめ、センター長に提出するものとする。</t>
    <phoneticPr fontId="1"/>
  </si>
  <si>
    <t>（変更及び解散）</t>
    <rPh sb="1" eb="3">
      <t>ヘンコウ</t>
    </rPh>
    <rPh sb="3" eb="4">
      <t>オヨ</t>
    </rPh>
    <rPh sb="5" eb="7">
      <t>カイサン</t>
    </rPh>
    <phoneticPr fontId="1"/>
  </si>
  <si>
    <t>第６条</t>
    <phoneticPr fontId="1"/>
  </si>
  <si>
    <t>   団体の代表者（以下、「代表者」という。）は、登録申請事項に変更が生じたときは</t>
    <phoneticPr fontId="1"/>
  </si>
  <si>
    <t>第１条   団体の代表者（以下、「代表者」という。）は、登録申請事項に変更が生じたときは出雲市コミュニティセンターサークル等各種団体登録変更届（様式第３号）に変更内容がわかる書類を添付し、解散したときは出雲市コミュニティセンターサークル等各種団体解散届（様式第４号）をセンター長に提出しなければならない。</t>
  </si>
  <si>
    <t>出雲市コミュニティセンターサークル等各種団体登録変更届（様式第３号）に変更内容</t>
    <phoneticPr fontId="1"/>
  </si>
  <si>
    <t>がわかる書類を添付し、解散したときは出雲市コミュニティセンターサークル等各種団</t>
    <phoneticPr fontId="1"/>
  </si>
  <si>
    <t>体解散届（様式第４号）をセンター長に提出しなければならない。</t>
    <phoneticPr fontId="1"/>
  </si>
  <si>
    <t>（取　消）</t>
    <rPh sb="1" eb="2">
      <t>トリ</t>
    </rPh>
    <rPh sb="3" eb="4">
      <t>ショウ</t>
    </rPh>
    <phoneticPr fontId="1"/>
  </si>
  <si>
    <t>第７条</t>
    <phoneticPr fontId="1"/>
  </si>
  <si>
    <t>   団体の活動がセンターの管理運営に支障をきたす、あるいは不適当と認められる場</t>
    <phoneticPr fontId="1"/>
  </si>
  <si>
    <t>第１条   団体の活動がセンターの管理運営に支障をきたす、あるいは不適当と認められる場合、センター長は団体の登録を取り消すことができる。</t>
  </si>
  <si>
    <t>合、センター長は団体の登録を取り消すことができる。</t>
    <phoneticPr fontId="1"/>
  </si>
  <si>
    <t>　前項により取り消し処分をしたときは、センター長は、出雲市コミュニティセン</t>
    <phoneticPr fontId="1"/>
  </si>
  <si>
    <t>前項により取り消し処分をしたときは、センター長は、出雲市コミュニティセン　　ターサークル等各種団体登録取消通知書（様式第５号）を代表者に送付する。</t>
  </si>
  <si>
    <t>ターサークル等各種団体登録取消通知書（様式第５号）を代表者に送付する。</t>
    <phoneticPr fontId="1"/>
  </si>
  <si>
    <t>（その他）</t>
    <rPh sb="3" eb="4">
      <t>タ</t>
    </rPh>
    <phoneticPr fontId="1"/>
  </si>
  <si>
    <t>第８条</t>
    <phoneticPr fontId="1"/>
  </si>
  <si>
    <t>　この規定に定めるもののほか必要な事項は、各コミュニティセンターと自治振興課が</t>
    <phoneticPr fontId="1"/>
  </si>
  <si>
    <t>この規定に定めるもののほか必要な事項は、各コミュニティセンターと自治振興課が協議のうえ定める。</t>
  </si>
  <si>
    <t>協議のうえ定める。</t>
    <phoneticPr fontId="1"/>
  </si>
  <si>
    <t>附　則</t>
  </si>
  <si>
    <t>1.</t>
    <phoneticPr fontId="1"/>
  </si>
  <si>
    <t>この規約は、</t>
    <rPh sb="2" eb="4">
      <t>キヤク</t>
    </rPh>
    <phoneticPr fontId="1"/>
  </si>
  <si>
    <t>から施行する。</t>
    <rPh sb="2" eb="4">
      <t>セコウ</t>
    </rPh>
    <phoneticPr fontId="1"/>
  </si>
  <si>
    <t>令和　　　年　　　月　　　日</t>
  </si>
  <si>
    <t>直江コミュニティセンター長　　  ㊞</t>
    <rPh sb="0" eb="2">
      <t>ナオエ</t>
    </rPh>
    <rPh sb="12" eb="13">
      <t>チョウ</t>
    </rPh>
    <phoneticPr fontId="1"/>
  </si>
  <si>
    <t>　令 和　　　年　　　月　　　日</t>
    <rPh sb="1" eb="2">
      <t>レイ</t>
    </rPh>
    <rPh sb="3" eb="4">
      <t>ワ</t>
    </rPh>
    <rPh sb="7" eb="8">
      <t>ネン</t>
    </rPh>
    <rPh sb="11" eb="12">
      <t>ガツ</t>
    </rPh>
    <rPh sb="15" eb="16">
      <t>ヒ</t>
    </rPh>
    <phoneticPr fontId="1"/>
  </si>
  <si>
    <t>は、</t>
    <phoneticPr fontId="1"/>
  </si>
  <si>
    <t>をもって解散する（した）ので、出雲市コミュニティセンターサークル等各種団体登録規約第６条</t>
    <phoneticPr fontId="1"/>
  </si>
  <si>
    <t>に基づき届出します。</t>
    <phoneticPr fontId="1"/>
  </si>
  <si>
    <t>出雲市　総合政策部　自治振興課</t>
  </si>
  <si>
    <t>様式第１号 (第３条関係)</t>
    <rPh sb="7" eb="8">
      <t>ダイ</t>
    </rPh>
    <rPh sb="9" eb="12">
      <t>ジョウカンケイ</t>
    </rPh>
    <phoneticPr fontId="1"/>
  </si>
  <si>
    <t>様式第２号 (第４条関係)</t>
    <rPh sb="7" eb="8">
      <t>ダイ</t>
    </rPh>
    <rPh sb="9" eb="10">
      <t>ジョウ</t>
    </rPh>
    <rPh sb="10" eb="12">
      <t>カンケイ</t>
    </rPh>
    <phoneticPr fontId="1"/>
  </si>
  <si>
    <t>様式第３号 (第６条関係)</t>
    <rPh sb="7" eb="8">
      <t>ダイ</t>
    </rPh>
    <rPh sb="9" eb="12">
      <t>ジョウカンケイ</t>
    </rPh>
    <phoneticPr fontId="1"/>
  </si>
  <si>
    <t>様式第４号 (第６条関係)</t>
    <rPh sb="7" eb="8">
      <t>ダイ</t>
    </rPh>
    <rPh sb="9" eb="12">
      <t>ジョウカンケイ</t>
    </rPh>
    <phoneticPr fontId="1"/>
  </si>
  <si>
    <t>様式第５号 (第７条関係)</t>
    <rPh sb="7" eb="8">
      <t>ダイ</t>
    </rPh>
    <rPh sb="9" eb="10">
      <t>ジョウ</t>
    </rPh>
    <rPh sb="10" eb="12">
      <t>カンケイ</t>
    </rPh>
    <phoneticPr fontId="1"/>
  </si>
  <si>
    <t xml:space="preserve"> (第５条関係)</t>
    <rPh sb="2" eb="3">
      <t>ダイ</t>
    </rPh>
    <rPh sb="4" eb="5">
      <t>ジョウ</t>
    </rPh>
    <rPh sb="5" eb="7">
      <t>カンケイ</t>
    </rPh>
    <phoneticPr fontId="1"/>
  </si>
  <si>
    <t>直江コミュニティセンター サークル等各種団体　活動報告書</t>
    <rPh sb="0" eb="2">
      <t>ナオエ</t>
    </rPh>
    <rPh sb="23" eb="28">
      <t>カツドウホウコクショ</t>
    </rPh>
    <phoneticPr fontId="10"/>
  </si>
  <si>
    <t>代表者名</t>
    <rPh sb="0" eb="4">
      <t>ダイヒョウシャメイ</t>
    </rPh>
    <phoneticPr fontId="1"/>
  </si>
  <si>
    <t>連絡先</t>
    <rPh sb="0" eb="3">
      <t>レンラクサキ</t>
    </rPh>
    <phoneticPr fontId="1"/>
  </si>
  <si>
    <t>記載責任者</t>
    <rPh sb="0" eb="5">
      <t>キサイセキニンシャ</t>
    </rPh>
    <phoneticPr fontId="1"/>
  </si>
  <si>
    <t>月日</t>
    <rPh sb="0" eb="2">
      <t>ガッピ</t>
    </rPh>
    <phoneticPr fontId="1"/>
  </si>
  <si>
    <t>活動内容</t>
    <rPh sb="0" eb="4">
      <t>カツドウナイヨウ</t>
    </rPh>
    <phoneticPr fontId="1"/>
  </si>
  <si>
    <t>場所</t>
    <rPh sb="0" eb="2">
      <t>バショ</t>
    </rPh>
    <phoneticPr fontId="1"/>
  </si>
  <si>
    <t>人数</t>
    <rPh sb="0" eb="2">
      <t>ニンズウ</t>
    </rPh>
    <phoneticPr fontId="1"/>
  </si>
  <si>
    <t>　出雲市コミュニティセンターサークル等各種団体登録規約第５条により毎年度末</t>
    <rPh sb="27" eb="28">
      <t>ダイ</t>
    </rPh>
    <rPh sb="29" eb="30">
      <t>ジョウ</t>
    </rPh>
    <rPh sb="33" eb="37">
      <t>マイネンドマツ</t>
    </rPh>
    <phoneticPr fontId="1"/>
  </si>
  <si>
    <t>までに活動報告書を提出すること。</t>
    <phoneticPr fontId="1"/>
  </si>
  <si>
    <t>令和　年</t>
    <rPh sb="0" eb="2">
      <t>レイワ</t>
    </rPh>
    <rPh sb="3" eb="4">
      <t>ネン</t>
    </rPh>
    <phoneticPr fontId="1"/>
  </si>
  <si>
    <t>　様</t>
  </si>
  <si>
    <t>登録を取り消しましたので通知します。</t>
    <rPh sb="0" eb="2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</si>
</sst>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[$-411]ggge&quot;年&quot;"/>
    <numFmt numFmtId="178" formatCode="\(yyyy\)\ m&quot;月&quot;d&quot;日&quot;"/>
    <numFmt numFmtId="179" formatCode="m&quot;月&quot;d&quot;日&quot;;@"/>
    <numFmt numFmtId="180" formatCode="[$]ggge&quot;年&quot;m&quot;月&quot;d&quot;日付けで&quot;;@" x16r2:formatCode16="[$-ja-JP-x-gannen]ggge&quot;年&quot;m&quot;月&quot;d&quot;日付けで&quot;;@"/>
    <numFmt numFmtId="181" formatCode="[$]ggge&quot;年度&quot;" x16r2:formatCode16="[$-ja-JP-x-gannen]ggge&quot;年度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游ゴシック"/>
      <family val="2"/>
      <scheme val="minor"/>
    </font>
    <font>
      <sz val="11"/>
      <color theme="0" tint="-0.499984740745262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 Medium"/>
      <family val="3"/>
      <charset val="128"/>
    </font>
    <font>
      <sz val="6"/>
      <name val="游ゴシック Medium"/>
      <family val="2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distributed"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 shrinkToFit="1"/>
    </xf>
    <xf numFmtId="177" fontId="7" fillId="0" borderId="0" xfId="0" applyNumberFormat="1" applyFont="1" applyAlignment="1" applyProtection="1">
      <alignment horizontal="distributed" vertical="center"/>
      <protection locked="0"/>
    </xf>
    <xf numFmtId="178" fontId="8" fillId="0" borderId="10" xfId="0" applyNumberFormat="1" applyFont="1" applyBorder="1">
      <alignment vertical="center"/>
    </xf>
    <xf numFmtId="178" fontId="8" fillId="0" borderId="1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 applyProtection="1">
      <alignment horizontal="distributed" vertical="center"/>
      <protection locked="0"/>
    </xf>
    <xf numFmtId="177" fontId="7" fillId="0" borderId="0" xfId="0" applyNumberFormat="1" applyFont="1" applyAlignment="1">
      <alignment horizontal="distributed" vertical="center"/>
    </xf>
    <xf numFmtId="0" fontId="2" fillId="0" borderId="35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center" vertical="center"/>
    </xf>
    <xf numFmtId="179" fontId="2" fillId="0" borderId="32" xfId="0" applyNumberFormat="1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179" fontId="2" fillId="0" borderId="27" xfId="0" applyNumberFormat="1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179" fontId="2" fillId="0" borderId="29" xfId="0" applyNumberFormat="1" applyFont="1" applyBorder="1" applyProtection="1">
      <alignment vertical="center"/>
      <protection locked="0"/>
    </xf>
    <xf numFmtId="0" fontId="2" fillId="0" borderId="31" xfId="0" applyFont="1" applyBorder="1" applyProtection="1">
      <alignment vertical="center"/>
      <protection locked="0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distributed" vertical="center" shrinkToFit="1"/>
    </xf>
    <xf numFmtId="176" fontId="2" fillId="0" borderId="0" xfId="0" applyNumberFormat="1" applyFont="1" applyAlignment="1">
      <alignment horizontal="distributed"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indent="2"/>
    </xf>
    <xf numFmtId="0" fontId="0" fillId="0" borderId="0" xfId="0" applyAlignment="1">
      <alignment horizontal="distributed" vertical="center" indent="2"/>
    </xf>
    <xf numFmtId="0" fontId="9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178" fontId="8" fillId="0" borderId="0" xfId="0" applyNumberFormat="1" applyFont="1" applyAlignment="1" applyProtection="1">
      <alignment horizontal="distributed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 applyProtection="1">
      <alignment horizontal="left" vertical="center" indent="1"/>
      <protection locked="0"/>
    </xf>
    <xf numFmtId="178" fontId="8" fillId="0" borderId="0" xfId="0" applyNumberFormat="1" applyFont="1" applyAlignment="1">
      <alignment horizontal="distributed"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181" fontId="7" fillId="0" borderId="0" xfId="0" applyNumberFormat="1" applyFont="1" applyProtection="1">
      <alignment vertical="center"/>
      <protection locked="0"/>
    </xf>
    <xf numFmtId="0" fontId="2" fillId="0" borderId="23" xfId="0" applyFont="1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177" fontId="2" fillId="0" borderId="0" xfId="0" applyNumberFormat="1" applyFont="1" applyAlignment="1" applyProtection="1">
      <alignment horizontal="distributed" vertical="center"/>
      <protection locked="0"/>
    </xf>
    <xf numFmtId="0" fontId="2" fillId="0" borderId="25" xfId="0" applyFont="1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>
      <alignment horizontal="left" vertical="center" indent="1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36" xfId="0" applyFont="1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2" fillId="0" borderId="33" xfId="0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left" vertical="center" indent="1"/>
      <protection locked="0"/>
    </xf>
    <xf numFmtId="177" fontId="7" fillId="0" borderId="9" xfId="0" applyNumberFormat="1" applyFont="1" applyBorder="1" applyAlignment="1" applyProtection="1">
      <alignment horizontal="distributed" vertical="center" indent="1"/>
      <protection locked="0"/>
    </xf>
    <xf numFmtId="177" fontId="7" fillId="0" borderId="10" xfId="0" applyNumberFormat="1" applyFont="1" applyBorder="1" applyAlignment="1" applyProtection="1">
      <alignment horizontal="distributed" vertical="center" indent="1"/>
      <protection locked="0"/>
    </xf>
    <xf numFmtId="178" fontId="8" fillId="0" borderId="10" xfId="0" applyNumberFormat="1" applyFont="1" applyBorder="1" applyAlignment="1" applyProtection="1">
      <alignment horizontal="distributed" vertical="center"/>
      <protection locked="0"/>
    </xf>
    <xf numFmtId="178" fontId="0" fillId="0" borderId="10" xfId="0" applyNumberFormat="1" applyBorder="1" applyAlignment="1" applyProtection="1">
      <alignment horizontal="distributed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 applyProtection="1">
      <alignment horizontal="distributed" vertical="center"/>
      <protection locked="0"/>
    </xf>
    <xf numFmtId="0" fontId="0" fillId="0" borderId="0" xfId="0" applyProtection="1">
      <alignment vertical="center"/>
      <protection locked="0"/>
    </xf>
    <xf numFmtId="177" fontId="7" fillId="0" borderId="9" xfId="0" applyNumberFormat="1" applyFont="1" applyBorder="1" applyAlignment="1">
      <alignment horizontal="distributed" vertical="center" indent="1"/>
    </xf>
    <xf numFmtId="177" fontId="7" fillId="0" borderId="10" xfId="0" applyNumberFormat="1" applyFont="1" applyBorder="1" applyAlignment="1">
      <alignment horizontal="distributed" vertical="center" indent="1"/>
    </xf>
    <xf numFmtId="178" fontId="8" fillId="0" borderId="10" xfId="0" applyNumberFormat="1" applyFont="1" applyBorder="1" applyAlignment="1">
      <alignment horizontal="distributed" vertical="center"/>
    </xf>
    <xf numFmtId="178" fontId="0" fillId="0" borderId="10" xfId="0" applyNumberFormat="1" applyBorder="1" applyAlignment="1">
      <alignment horizontal="distributed" vertical="center"/>
    </xf>
    <xf numFmtId="176" fontId="2" fillId="0" borderId="0" xfId="0" applyNumberFormat="1" applyFont="1" applyAlignment="1">
      <alignment horizontal="left" vertical="center" indent="1"/>
    </xf>
    <xf numFmtId="180" fontId="2" fillId="0" borderId="0" xfId="0" applyNumberFormat="1" applyFont="1" applyAlignment="1">
      <alignment horizontal="distributed" vertical="center"/>
    </xf>
    <xf numFmtId="0" fontId="2" fillId="0" borderId="0" xfId="0" applyFont="1" applyProtection="1">
      <alignment vertical="center"/>
    </xf>
  </cellXfs>
  <cellStyles count="2">
    <cellStyle name="標準" xfId="0" builtinId="0"/>
    <cellStyle name="標準 2" xfId="1" xr:uid="{010E8A22-740C-4E80-99B2-1F18474415C0}"/>
  </cellStyles>
  <dxfs count="6"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67CF-A5F5-48B0-8898-415F7C08FBFD}">
  <dimension ref="B8:M242"/>
  <sheetViews>
    <sheetView zoomScaleNormal="100" workbookViewId="0">
      <selection activeCell="B8" sqref="B8:M8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13" width="8.625" style="1" customWidth="1"/>
    <col min="14" max="14" width="1.625" style="1" customWidth="1"/>
    <col min="15" max="16384" width="9" style="1"/>
  </cols>
  <sheetData>
    <row r="8" spans="2:13" ht="24" customHeight="1" x14ac:dyDescent="0.4">
      <c r="B8" s="84" t="s">
        <v>56</v>
      </c>
      <c r="C8" s="84"/>
      <c r="D8" s="84"/>
      <c r="E8" s="84"/>
      <c r="F8" s="84"/>
      <c r="G8" s="84"/>
      <c r="H8" s="84"/>
      <c r="I8" s="84"/>
      <c r="J8" s="84"/>
      <c r="K8" s="84"/>
      <c r="L8" s="85"/>
      <c r="M8" s="85"/>
    </row>
    <row r="27" spans="2:13" ht="24" customHeight="1" x14ac:dyDescent="0.4">
      <c r="B27" s="86" t="s">
        <v>126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</row>
    <row r="33" spans="2:13" ht="24" customHeight="1" x14ac:dyDescent="0.4">
      <c r="B33" s="34" t="s">
        <v>56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2:13" ht="24" customHeight="1" x14ac:dyDescent="0.4">
      <c r="B34" s="18"/>
    </row>
    <row r="35" spans="2:13" ht="24" customHeight="1" x14ac:dyDescent="0.4">
      <c r="B35" s="38" t="s">
        <v>57</v>
      </c>
      <c r="C35" s="38"/>
      <c r="D35" s="38"/>
    </row>
    <row r="36" spans="2:13" ht="24" customHeight="1" x14ac:dyDescent="0.4">
      <c r="B36" s="3" t="s">
        <v>58</v>
      </c>
      <c r="C36" s="35" t="s">
        <v>59</v>
      </c>
      <c r="D36" s="35" t="s">
        <v>60</v>
      </c>
      <c r="E36" s="35"/>
      <c r="F36" s="35" t="s">
        <v>60</v>
      </c>
      <c r="G36" s="35"/>
      <c r="H36" s="35" t="s">
        <v>60</v>
      </c>
      <c r="I36" s="35" t="s">
        <v>60</v>
      </c>
      <c r="J36" s="35" t="s">
        <v>60</v>
      </c>
      <c r="K36" s="35" t="s">
        <v>60</v>
      </c>
      <c r="L36" s="35" t="s">
        <v>60</v>
      </c>
      <c r="M36" s="35" t="s">
        <v>60</v>
      </c>
    </row>
    <row r="37" spans="2:13" ht="24" customHeight="1" x14ac:dyDescent="0.4">
      <c r="B37" s="3"/>
      <c r="C37" s="35" t="s">
        <v>61</v>
      </c>
      <c r="D37" s="35" t="s">
        <v>60</v>
      </c>
      <c r="E37" s="35"/>
      <c r="F37" s="35" t="s">
        <v>60</v>
      </c>
      <c r="G37" s="35"/>
      <c r="H37" s="35" t="s">
        <v>60</v>
      </c>
      <c r="I37" s="35" t="s">
        <v>60</v>
      </c>
      <c r="J37" s="35" t="s">
        <v>60</v>
      </c>
      <c r="K37" s="35" t="s">
        <v>60</v>
      </c>
      <c r="L37" s="35" t="s">
        <v>60</v>
      </c>
      <c r="M37" s="35" t="s">
        <v>60</v>
      </c>
    </row>
    <row r="38" spans="2:13" ht="24" customHeight="1" x14ac:dyDescent="0.4">
      <c r="B38" s="3"/>
      <c r="C38" s="38" t="s">
        <v>62</v>
      </c>
      <c r="D38" s="38" t="s">
        <v>60</v>
      </c>
      <c r="E38" s="38"/>
      <c r="F38" s="38" t="s">
        <v>60</v>
      </c>
      <c r="G38" s="38"/>
      <c r="H38" s="38" t="s">
        <v>60</v>
      </c>
      <c r="I38" s="38" t="s">
        <v>60</v>
      </c>
      <c r="J38" s="38" t="s">
        <v>60</v>
      </c>
      <c r="K38" s="38" t="s">
        <v>60</v>
      </c>
      <c r="L38" s="38" t="s">
        <v>60</v>
      </c>
      <c r="M38" s="38" t="s">
        <v>60</v>
      </c>
    </row>
    <row r="39" spans="2:13" ht="24" customHeight="1" x14ac:dyDescent="0.4">
      <c r="B39" s="3"/>
      <c r="C39" s="19"/>
    </row>
    <row r="40" spans="2:13" ht="24" customHeight="1" x14ac:dyDescent="0.4">
      <c r="B40" s="38" t="s">
        <v>63</v>
      </c>
      <c r="C40" s="38"/>
      <c r="D40" s="38"/>
    </row>
    <row r="41" spans="2:13" ht="24" customHeight="1" x14ac:dyDescent="0.4">
      <c r="B41" s="3" t="s">
        <v>64</v>
      </c>
      <c r="C41" s="38" t="s">
        <v>65</v>
      </c>
      <c r="D41" s="38" t="s">
        <v>66</v>
      </c>
      <c r="E41" s="38"/>
      <c r="F41" s="38" t="s">
        <v>66</v>
      </c>
      <c r="G41" s="38"/>
      <c r="H41" s="38" t="s">
        <v>66</v>
      </c>
      <c r="I41" s="38" t="s">
        <v>66</v>
      </c>
      <c r="J41" s="38" t="s">
        <v>66</v>
      </c>
      <c r="K41" s="38" t="s">
        <v>66</v>
      </c>
      <c r="L41" s="38" t="s">
        <v>66</v>
      </c>
      <c r="M41" s="38" t="s">
        <v>66</v>
      </c>
    </row>
    <row r="42" spans="2:13" ht="24" customHeight="1" x14ac:dyDescent="0.4">
      <c r="B42" s="3"/>
      <c r="C42" s="20" t="s">
        <v>67</v>
      </c>
      <c r="D42" s="35" t="s">
        <v>68</v>
      </c>
      <c r="E42" s="35"/>
      <c r="F42" s="35" t="s">
        <v>69</v>
      </c>
      <c r="G42" s="35"/>
      <c r="H42" s="35" t="s">
        <v>69</v>
      </c>
      <c r="I42" s="35" t="s">
        <v>69</v>
      </c>
      <c r="J42" s="35" t="s">
        <v>69</v>
      </c>
      <c r="K42" s="35" t="s">
        <v>69</v>
      </c>
      <c r="L42" s="35" t="s">
        <v>69</v>
      </c>
      <c r="M42" s="35" t="s">
        <v>69</v>
      </c>
    </row>
    <row r="43" spans="2:13" ht="24" customHeight="1" x14ac:dyDescent="0.4">
      <c r="B43" s="3"/>
      <c r="C43" s="81" t="s">
        <v>70</v>
      </c>
      <c r="D43" s="82" t="s">
        <v>69</v>
      </c>
      <c r="E43" s="82"/>
      <c r="F43" s="82" t="s">
        <v>69</v>
      </c>
      <c r="G43" s="82"/>
      <c r="H43" s="82" t="s">
        <v>69</v>
      </c>
      <c r="I43" s="82" t="s">
        <v>69</v>
      </c>
      <c r="J43" s="82" t="s">
        <v>69</v>
      </c>
      <c r="K43" s="82" t="s">
        <v>69</v>
      </c>
      <c r="L43" s="82" t="s">
        <v>69</v>
      </c>
      <c r="M43" s="82" t="s">
        <v>69</v>
      </c>
    </row>
    <row r="44" spans="2:13" ht="24" customHeight="1" x14ac:dyDescent="0.4">
      <c r="B44" s="3"/>
      <c r="C44" s="83" t="s">
        <v>71</v>
      </c>
      <c r="D44" s="80" t="s">
        <v>69</v>
      </c>
      <c r="E44" s="80"/>
      <c r="F44" s="80" t="s">
        <v>69</v>
      </c>
      <c r="G44" s="80"/>
      <c r="H44" s="80" t="s">
        <v>69</v>
      </c>
      <c r="I44" s="80" t="s">
        <v>69</v>
      </c>
      <c r="J44" s="80" t="s">
        <v>69</v>
      </c>
      <c r="K44" s="80" t="s">
        <v>69</v>
      </c>
      <c r="L44" s="80" t="s">
        <v>69</v>
      </c>
      <c r="M44" s="80" t="s">
        <v>69</v>
      </c>
    </row>
    <row r="45" spans="2:13" ht="24" customHeight="1" x14ac:dyDescent="0.4">
      <c r="B45" s="3"/>
      <c r="C45" s="20" t="s">
        <v>72</v>
      </c>
      <c r="D45" s="35" t="s">
        <v>73</v>
      </c>
      <c r="E45" s="35"/>
      <c r="F45" s="35" t="s">
        <v>74</v>
      </c>
      <c r="G45" s="35"/>
      <c r="H45" s="35" t="s">
        <v>74</v>
      </c>
      <c r="I45" s="35" t="s">
        <v>74</v>
      </c>
      <c r="J45" s="35" t="s">
        <v>74</v>
      </c>
      <c r="K45" s="35" t="s">
        <v>74</v>
      </c>
      <c r="L45" s="35" t="s">
        <v>74</v>
      </c>
      <c r="M45" s="35" t="s">
        <v>74</v>
      </c>
    </row>
    <row r="46" spans="2:13" ht="24" customHeight="1" x14ac:dyDescent="0.4">
      <c r="B46" s="3"/>
      <c r="C46" s="83" t="s">
        <v>75</v>
      </c>
      <c r="D46" s="80" t="s">
        <v>74</v>
      </c>
      <c r="E46" s="80"/>
      <c r="F46" s="80" t="s">
        <v>74</v>
      </c>
      <c r="G46" s="80"/>
      <c r="H46" s="80" t="s">
        <v>74</v>
      </c>
      <c r="I46" s="80" t="s">
        <v>74</v>
      </c>
      <c r="J46" s="80" t="s">
        <v>74</v>
      </c>
      <c r="K46" s="80" t="s">
        <v>74</v>
      </c>
      <c r="L46" s="80" t="s">
        <v>74</v>
      </c>
      <c r="M46" s="80" t="s">
        <v>74</v>
      </c>
    </row>
    <row r="47" spans="2:13" ht="24" customHeight="1" x14ac:dyDescent="0.4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2:13" ht="24" customHeight="1" x14ac:dyDescent="0.4">
      <c r="B48" s="38" t="s">
        <v>76</v>
      </c>
      <c r="C48" s="38"/>
      <c r="D48" s="38"/>
    </row>
    <row r="49" spans="2:13" ht="24" customHeight="1" x14ac:dyDescent="0.4">
      <c r="B49" s="3" t="s">
        <v>77</v>
      </c>
      <c r="C49" s="35" t="s">
        <v>78</v>
      </c>
      <c r="D49" s="35" t="s">
        <v>79</v>
      </c>
      <c r="E49" s="35"/>
      <c r="F49" s="35" t="s">
        <v>79</v>
      </c>
      <c r="G49" s="35"/>
      <c r="H49" s="35" t="s">
        <v>79</v>
      </c>
      <c r="I49" s="35" t="s">
        <v>79</v>
      </c>
      <c r="J49" s="35" t="s">
        <v>79</v>
      </c>
      <c r="K49" s="35" t="s">
        <v>79</v>
      </c>
      <c r="L49" s="35" t="s">
        <v>79</v>
      </c>
      <c r="M49" s="35" t="s">
        <v>79</v>
      </c>
    </row>
    <row r="50" spans="2:13" ht="24" customHeight="1" x14ac:dyDescent="0.4">
      <c r="C50" s="35" t="s">
        <v>80</v>
      </c>
      <c r="D50" s="35" t="s">
        <v>79</v>
      </c>
      <c r="E50" s="35"/>
      <c r="F50" s="35" t="s">
        <v>79</v>
      </c>
      <c r="G50" s="35"/>
      <c r="H50" s="35" t="s">
        <v>79</v>
      </c>
      <c r="I50" s="35" t="s">
        <v>79</v>
      </c>
      <c r="J50" s="35" t="s">
        <v>79</v>
      </c>
      <c r="K50" s="35" t="s">
        <v>79</v>
      </c>
      <c r="L50" s="35" t="s">
        <v>79</v>
      </c>
      <c r="M50" s="35" t="s">
        <v>79</v>
      </c>
    </row>
    <row r="51" spans="2:13" ht="24" customHeight="1" x14ac:dyDescent="0.4">
      <c r="C51" s="35" t="s">
        <v>81</v>
      </c>
      <c r="D51" s="35" t="s">
        <v>79</v>
      </c>
      <c r="E51" s="35"/>
      <c r="F51" s="35" t="s">
        <v>79</v>
      </c>
      <c r="G51" s="35"/>
      <c r="H51" s="35" t="s">
        <v>79</v>
      </c>
      <c r="I51" s="35" t="s">
        <v>79</v>
      </c>
      <c r="J51" s="35" t="s">
        <v>79</v>
      </c>
      <c r="K51" s="35" t="s">
        <v>79</v>
      </c>
      <c r="L51" s="35" t="s">
        <v>79</v>
      </c>
      <c r="M51" s="35" t="s">
        <v>79</v>
      </c>
    </row>
    <row r="52" spans="2:13" ht="24" customHeight="1" x14ac:dyDescent="0.4">
      <c r="C52" s="38" t="s">
        <v>82</v>
      </c>
      <c r="D52" s="38" t="s">
        <v>79</v>
      </c>
      <c r="E52" s="38"/>
      <c r="F52" s="38" t="s">
        <v>79</v>
      </c>
      <c r="G52" s="38"/>
      <c r="H52" s="38" t="s">
        <v>79</v>
      </c>
      <c r="I52" s="38" t="s">
        <v>79</v>
      </c>
      <c r="J52" s="38" t="s">
        <v>79</v>
      </c>
      <c r="K52" s="38" t="s">
        <v>79</v>
      </c>
      <c r="L52" s="38" t="s">
        <v>79</v>
      </c>
      <c r="M52" s="38" t="s">
        <v>79</v>
      </c>
    </row>
    <row r="53" spans="2:13" ht="24" customHeight="1" x14ac:dyDescent="0.4">
      <c r="C53" s="20" t="s">
        <v>67</v>
      </c>
      <c r="D53" s="38" t="s">
        <v>83</v>
      </c>
      <c r="E53" s="38"/>
      <c r="F53" s="38" t="s">
        <v>84</v>
      </c>
      <c r="G53" s="38"/>
      <c r="H53" s="38" t="s">
        <v>84</v>
      </c>
      <c r="I53" s="38" t="s">
        <v>84</v>
      </c>
      <c r="J53" s="38" t="s">
        <v>84</v>
      </c>
      <c r="K53" s="38" t="s">
        <v>84</v>
      </c>
      <c r="L53" s="38" t="s">
        <v>84</v>
      </c>
      <c r="M53" s="38" t="s">
        <v>84</v>
      </c>
    </row>
    <row r="54" spans="2:13" ht="24" customHeight="1" x14ac:dyDescent="0.4">
      <c r="C54" s="20" t="s">
        <v>72</v>
      </c>
      <c r="D54" s="38" t="s">
        <v>85</v>
      </c>
      <c r="E54" s="38"/>
      <c r="F54" s="38" t="s">
        <v>86</v>
      </c>
      <c r="G54" s="38"/>
      <c r="H54" s="38" t="s">
        <v>86</v>
      </c>
      <c r="I54" s="38" t="s">
        <v>86</v>
      </c>
      <c r="J54" s="38" t="s">
        <v>86</v>
      </c>
      <c r="K54" s="38" t="s">
        <v>86</v>
      </c>
      <c r="L54" s="38" t="s">
        <v>86</v>
      </c>
      <c r="M54" s="38" t="s">
        <v>86</v>
      </c>
    </row>
    <row r="55" spans="2:13" ht="24" customHeight="1" x14ac:dyDescent="0.4">
      <c r="C55" s="19"/>
    </row>
    <row r="56" spans="2:13" ht="24" customHeight="1" x14ac:dyDescent="0.4">
      <c r="B56" s="38" t="s">
        <v>87</v>
      </c>
      <c r="C56" s="38"/>
      <c r="D56" s="38"/>
    </row>
    <row r="57" spans="2:13" ht="24" customHeight="1" x14ac:dyDescent="0.4">
      <c r="B57" s="3" t="s">
        <v>88</v>
      </c>
      <c r="C57" s="35" t="s">
        <v>89</v>
      </c>
      <c r="D57" s="35" t="s">
        <v>90</v>
      </c>
      <c r="E57" s="35"/>
      <c r="F57" s="35" t="s">
        <v>90</v>
      </c>
      <c r="G57" s="35"/>
      <c r="H57" s="35" t="s">
        <v>90</v>
      </c>
      <c r="I57" s="35" t="s">
        <v>90</v>
      </c>
      <c r="J57" s="35" t="s">
        <v>90</v>
      </c>
      <c r="K57" s="35" t="s">
        <v>90</v>
      </c>
      <c r="L57" s="35" t="s">
        <v>90</v>
      </c>
      <c r="M57" s="35" t="s">
        <v>90</v>
      </c>
    </row>
    <row r="58" spans="2:13" ht="24" customHeight="1" x14ac:dyDescent="0.4">
      <c r="C58" s="35" t="s">
        <v>91</v>
      </c>
      <c r="D58" s="35" t="s">
        <v>90</v>
      </c>
      <c r="E58" s="35"/>
      <c r="F58" s="35" t="s">
        <v>90</v>
      </c>
      <c r="G58" s="35"/>
      <c r="H58" s="35" t="s">
        <v>90</v>
      </c>
      <c r="I58" s="35" t="s">
        <v>90</v>
      </c>
      <c r="J58" s="35" t="s">
        <v>90</v>
      </c>
      <c r="K58" s="35" t="s">
        <v>90</v>
      </c>
      <c r="L58" s="35" t="s">
        <v>90</v>
      </c>
      <c r="M58" s="35" t="s">
        <v>90</v>
      </c>
    </row>
    <row r="59" spans="2:13" ht="24" customHeight="1" x14ac:dyDescent="0.4">
      <c r="C59" s="38" t="s">
        <v>92</v>
      </c>
      <c r="D59" s="38" t="s">
        <v>90</v>
      </c>
      <c r="E59" s="38"/>
      <c r="F59" s="38" t="s">
        <v>90</v>
      </c>
      <c r="G59" s="38"/>
      <c r="H59" s="38" t="s">
        <v>90</v>
      </c>
      <c r="I59" s="38" t="s">
        <v>90</v>
      </c>
      <c r="J59" s="38" t="s">
        <v>90</v>
      </c>
      <c r="K59" s="38" t="s">
        <v>90</v>
      </c>
      <c r="L59" s="38" t="s">
        <v>90</v>
      </c>
      <c r="M59" s="38" t="s">
        <v>90</v>
      </c>
    </row>
    <row r="61" spans="2:13" ht="24" customHeight="1" x14ac:dyDescent="0.4">
      <c r="B61" s="38" t="s">
        <v>93</v>
      </c>
      <c r="C61" s="38"/>
      <c r="D61" s="38"/>
    </row>
    <row r="62" spans="2:13" ht="24" customHeight="1" x14ac:dyDescent="0.4">
      <c r="B62" s="3" t="s">
        <v>94</v>
      </c>
      <c r="C62" s="38" t="s">
        <v>95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2:13" ht="24" customHeight="1" x14ac:dyDescent="0.4">
      <c r="B63" s="3"/>
    </row>
    <row r="64" spans="2:13" ht="24" customHeight="1" x14ac:dyDescent="0.4">
      <c r="B64" s="38" t="s">
        <v>96</v>
      </c>
      <c r="C64" s="38"/>
      <c r="D64" s="38"/>
    </row>
    <row r="65" spans="2:13" ht="24" customHeight="1" x14ac:dyDescent="0.4">
      <c r="B65" s="3" t="s">
        <v>97</v>
      </c>
      <c r="C65" s="35" t="s">
        <v>98</v>
      </c>
      <c r="D65" s="35" t="s">
        <v>99</v>
      </c>
      <c r="E65" s="35"/>
      <c r="F65" s="35" t="s">
        <v>99</v>
      </c>
      <c r="G65" s="35"/>
      <c r="H65" s="35" t="s">
        <v>99</v>
      </c>
      <c r="I65" s="35" t="s">
        <v>99</v>
      </c>
      <c r="J65" s="35" t="s">
        <v>99</v>
      </c>
      <c r="K65" s="35" t="s">
        <v>99</v>
      </c>
      <c r="L65" s="35" t="s">
        <v>99</v>
      </c>
      <c r="M65" s="35" t="s">
        <v>99</v>
      </c>
    </row>
    <row r="66" spans="2:13" ht="24" customHeight="1" x14ac:dyDescent="0.4">
      <c r="C66" s="35" t="s">
        <v>100</v>
      </c>
      <c r="D66" s="35" t="s">
        <v>99</v>
      </c>
      <c r="E66" s="35"/>
      <c r="F66" s="35" t="s">
        <v>99</v>
      </c>
      <c r="G66" s="35"/>
      <c r="H66" s="35" t="s">
        <v>99</v>
      </c>
      <c r="I66" s="35" t="s">
        <v>99</v>
      </c>
      <c r="J66" s="35" t="s">
        <v>99</v>
      </c>
      <c r="K66" s="35" t="s">
        <v>99</v>
      </c>
      <c r="L66" s="35" t="s">
        <v>99</v>
      </c>
      <c r="M66" s="35" t="s">
        <v>99</v>
      </c>
    </row>
    <row r="67" spans="2:13" ht="24" customHeight="1" x14ac:dyDescent="0.4">
      <c r="C67" s="35" t="s">
        <v>101</v>
      </c>
      <c r="D67" s="35" t="s">
        <v>99</v>
      </c>
      <c r="E67" s="35"/>
      <c r="F67" s="35" t="s">
        <v>99</v>
      </c>
      <c r="G67" s="35"/>
      <c r="H67" s="35" t="s">
        <v>99</v>
      </c>
      <c r="I67" s="35" t="s">
        <v>99</v>
      </c>
      <c r="J67" s="35" t="s">
        <v>99</v>
      </c>
      <c r="K67" s="35" t="s">
        <v>99</v>
      </c>
      <c r="L67" s="35" t="s">
        <v>99</v>
      </c>
      <c r="M67" s="35" t="s">
        <v>99</v>
      </c>
    </row>
    <row r="68" spans="2:13" ht="24" customHeight="1" x14ac:dyDescent="0.4">
      <c r="C68" s="38" t="s">
        <v>102</v>
      </c>
      <c r="D68" s="38" t="s">
        <v>99</v>
      </c>
      <c r="E68" s="38"/>
      <c r="F68" s="38" t="s">
        <v>99</v>
      </c>
      <c r="G68" s="38"/>
      <c r="H68" s="38" t="s">
        <v>99</v>
      </c>
      <c r="I68" s="38" t="s">
        <v>99</v>
      </c>
      <c r="J68" s="38" t="s">
        <v>99</v>
      </c>
      <c r="K68" s="38" t="s">
        <v>99</v>
      </c>
      <c r="L68" s="38" t="s">
        <v>99</v>
      </c>
      <c r="M68" s="38" t="s">
        <v>99</v>
      </c>
    </row>
    <row r="70" spans="2:13" ht="24" customHeight="1" x14ac:dyDescent="0.4">
      <c r="B70" s="38" t="s">
        <v>103</v>
      </c>
      <c r="C70" s="38"/>
      <c r="D70" s="38"/>
    </row>
    <row r="71" spans="2:13" ht="24" customHeight="1" x14ac:dyDescent="0.4">
      <c r="B71" s="3" t="s">
        <v>104</v>
      </c>
      <c r="C71" s="35" t="s">
        <v>105</v>
      </c>
      <c r="D71" s="35" t="s">
        <v>106</v>
      </c>
      <c r="E71" s="35"/>
      <c r="F71" s="35" t="s">
        <v>106</v>
      </c>
      <c r="G71" s="35"/>
      <c r="H71" s="35" t="s">
        <v>106</v>
      </c>
      <c r="I71" s="35" t="s">
        <v>106</v>
      </c>
      <c r="J71" s="35" t="s">
        <v>106</v>
      </c>
      <c r="K71" s="35" t="s">
        <v>106</v>
      </c>
      <c r="L71" s="35" t="s">
        <v>106</v>
      </c>
      <c r="M71" s="35" t="s">
        <v>106</v>
      </c>
    </row>
    <row r="72" spans="2:13" ht="24" customHeight="1" x14ac:dyDescent="0.4">
      <c r="C72" s="38" t="s">
        <v>107</v>
      </c>
      <c r="D72" s="38" t="s">
        <v>106</v>
      </c>
      <c r="E72" s="38"/>
      <c r="F72" s="38" t="s">
        <v>106</v>
      </c>
      <c r="G72" s="38"/>
      <c r="H72" s="38" t="s">
        <v>106</v>
      </c>
      <c r="I72" s="38" t="s">
        <v>106</v>
      </c>
      <c r="J72" s="38" t="s">
        <v>106</v>
      </c>
      <c r="K72" s="38" t="s">
        <v>106</v>
      </c>
      <c r="L72" s="38" t="s">
        <v>106</v>
      </c>
      <c r="M72" s="38" t="s">
        <v>106</v>
      </c>
    </row>
    <row r="73" spans="2:13" ht="24" customHeight="1" x14ac:dyDescent="0.4">
      <c r="B73" s="1">
        <v>2</v>
      </c>
      <c r="C73" s="35" t="s">
        <v>108</v>
      </c>
      <c r="D73" s="35" t="s">
        <v>109</v>
      </c>
      <c r="E73" s="35"/>
      <c r="F73" s="35" t="s">
        <v>109</v>
      </c>
      <c r="G73" s="35"/>
      <c r="H73" s="35" t="s">
        <v>109</v>
      </c>
      <c r="I73" s="35" t="s">
        <v>109</v>
      </c>
      <c r="J73" s="35" t="s">
        <v>109</v>
      </c>
      <c r="K73" s="35" t="s">
        <v>109</v>
      </c>
      <c r="L73" s="35" t="s">
        <v>109</v>
      </c>
      <c r="M73" s="35" t="s">
        <v>109</v>
      </c>
    </row>
    <row r="74" spans="2:13" ht="24" customHeight="1" x14ac:dyDescent="0.4">
      <c r="C74" s="38" t="s">
        <v>110</v>
      </c>
      <c r="D74" s="38" t="s">
        <v>109</v>
      </c>
      <c r="E74" s="38"/>
      <c r="F74" s="38" t="s">
        <v>109</v>
      </c>
      <c r="G74" s="38"/>
      <c r="H74" s="38" t="s">
        <v>109</v>
      </c>
      <c r="I74" s="38" t="s">
        <v>109</v>
      </c>
      <c r="J74" s="38" t="s">
        <v>109</v>
      </c>
      <c r="K74" s="38" t="s">
        <v>109</v>
      </c>
      <c r="L74" s="38" t="s">
        <v>109</v>
      </c>
      <c r="M74" s="38" t="s">
        <v>109</v>
      </c>
    </row>
    <row r="75" spans="2:13" ht="24" customHeight="1" x14ac:dyDescent="0.4">
      <c r="C75" s="20"/>
      <c r="D75" s="3"/>
      <c r="E75" s="3"/>
      <c r="F75" s="21"/>
      <c r="G75" s="21"/>
    </row>
    <row r="76" spans="2:13" ht="24" customHeight="1" x14ac:dyDescent="0.4">
      <c r="B76" s="38" t="s">
        <v>111</v>
      </c>
      <c r="C76" s="38"/>
      <c r="D76" s="38"/>
      <c r="F76" s="21"/>
      <c r="G76" s="21"/>
    </row>
    <row r="77" spans="2:13" ht="24" customHeight="1" x14ac:dyDescent="0.4">
      <c r="B77" s="3" t="s">
        <v>112</v>
      </c>
      <c r="C77" s="35" t="s">
        <v>113</v>
      </c>
      <c r="D77" s="35" t="s">
        <v>114</v>
      </c>
      <c r="E77" s="35"/>
      <c r="F77" s="35" t="s">
        <v>114</v>
      </c>
      <c r="G77" s="35"/>
      <c r="H77" s="35" t="s">
        <v>114</v>
      </c>
      <c r="I77" s="35" t="s">
        <v>114</v>
      </c>
      <c r="J77" s="35" t="s">
        <v>114</v>
      </c>
      <c r="K77" s="35" t="s">
        <v>114</v>
      </c>
      <c r="L77" s="35" t="s">
        <v>114</v>
      </c>
      <c r="M77" s="35" t="s">
        <v>114</v>
      </c>
    </row>
    <row r="78" spans="2:13" ht="24" customHeight="1" x14ac:dyDescent="0.4">
      <c r="C78" s="38" t="s">
        <v>115</v>
      </c>
      <c r="D78" s="38" t="s">
        <v>114</v>
      </c>
      <c r="E78" s="38"/>
      <c r="F78" s="38" t="s">
        <v>114</v>
      </c>
      <c r="G78" s="38"/>
      <c r="H78" s="38" t="s">
        <v>114</v>
      </c>
      <c r="I78" s="38" t="s">
        <v>114</v>
      </c>
      <c r="J78" s="38" t="s">
        <v>114</v>
      </c>
      <c r="K78" s="38" t="s">
        <v>114</v>
      </c>
      <c r="L78" s="38" t="s">
        <v>114</v>
      </c>
      <c r="M78" s="38" t="s">
        <v>114</v>
      </c>
    </row>
    <row r="80" spans="2:13" ht="24" customHeight="1" x14ac:dyDescent="0.4">
      <c r="B80" s="3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2" spans="2:13" ht="24" customHeight="1" x14ac:dyDescent="0.4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ht="24" customHeight="1" x14ac:dyDescent="0.4">
      <c r="B83" s="37" t="s">
        <v>116</v>
      </c>
      <c r="C83" s="37"/>
      <c r="D83" s="16"/>
      <c r="E83" s="16"/>
    </row>
    <row r="84" spans="2:13" ht="24" customHeight="1" x14ac:dyDescent="0.4">
      <c r="B84" s="22" t="s">
        <v>117</v>
      </c>
      <c r="C84" s="35" t="s">
        <v>118</v>
      </c>
      <c r="D84" s="35"/>
      <c r="E84" s="35"/>
      <c r="F84" s="62">
        <v>42158</v>
      </c>
      <c r="G84" s="62"/>
      <c r="H84" s="62"/>
      <c r="I84" s="38" t="s">
        <v>119</v>
      </c>
      <c r="J84" s="38"/>
      <c r="K84" s="38"/>
      <c r="L84" s="38"/>
      <c r="M84" s="38"/>
    </row>
    <row r="85" spans="2:13" ht="24" customHeight="1" x14ac:dyDescent="0.4">
      <c r="B85" s="22"/>
      <c r="C85" s="35" t="str">
        <f>IF(F85="","",C84)</f>
        <v/>
      </c>
      <c r="D85" s="35"/>
      <c r="E85" s="35"/>
      <c r="F85" s="62"/>
      <c r="G85" s="62"/>
      <c r="H85" s="62"/>
      <c r="I85" s="38" t="str">
        <f>IF(F85="","","一部改正。")</f>
        <v/>
      </c>
      <c r="J85" s="38"/>
      <c r="K85" s="38"/>
      <c r="L85" s="38"/>
      <c r="M85" s="38"/>
    </row>
    <row r="86" spans="2:13" ht="24" customHeight="1" x14ac:dyDescent="0.4">
      <c r="B86" s="22"/>
      <c r="C86" s="35" t="str">
        <f t="shared" ref="C86:C89" si="0">IF(F86="","",C85)</f>
        <v/>
      </c>
      <c r="D86" s="35"/>
      <c r="E86" s="35"/>
      <c r="F86" s="62"/>
      <c r="G86" s="62"/>
      <c r="H86" s="62"/>
      <c r="I86" s="38" t="str">
        <f t="shared" ref="I86:I89" si="1">IF(F86="","","一部改正。")</f>
        <v/>
      </c>
      <c r="J86" s="38"/>
      <c r="K86" s="38"/>
      <c r="L86" s="38"/>
      <c r="M86" s="38"/>
    </row>
    <row r="87" spans="2:13" ht="24" customHeight="1" x14ac:dyDescent="0.4">
      <c r="B87" s="22"/>
      <c r="C87" s="35" t="str">
        <f t="shared" si="0"/>
        <v/>
      </c>
      <c r="D87" s="35"/>
      <c r="E87" s="35"/>
      <c r="F87" s="62"/>
      <c r="G87" s="62"/>
      <c r="H87" s="62"/>
      <c r="I87" s="38" t="str">
        <f t="shared" si="1"/>
        <v/>
      </c>
      <c r="J87" s="38"/>
      <c r="K87" s="38"/>
      <c r="L87" s="38"/>
      <c r="M87" s="38"/>
    </row>
    <row r="88" spans="2:13" ht="24" customHeight="1" x14ac:dyDescent="0.4">
      <c r="B88" s="22"/>
      <c r="C88" s="35" t="str">
        <f t="shared" si="0"/>
        <v/>
      </c>
      <c r="D88" s="35"/>
      <c r="E88" s="35"/>
      <c r="F88" s="62"/>
      <c r="G88" s="62"/>
      <c r="H88" s="62"/>
      <c r="I88" s="38" t="str">
        <f t="shared" si="1"/>
        <v/>
      </c>
      <c r="J88" s="38"/>
      <c r="K88" s="38"/>
      <c r="L88" s="38"/>
      <c r="M88" s="38"/>
    </row>
    <row r="89" spans="2:13" ht="24" customHeight="1" x14ac:dyDescent="0.4">
      <c r="B89" s="22"/>
      <c r="C89" s="35" t="str">
        <f t="shared" si="0"/>
        <v/>
      </c>
      <c r="D89" s="35"/>
      <c r="E89" s="35"/>
      <c r="F89" s="62"/>
      <c r="G89" s="62"/>
      <c r="H89" s="62"/>
      <c r="I89" s="38" t="str">
        <f t="shared" si="1"/>
        <v/>
      </c>
      <c r="J89" s="38"/>
      <c r="K89" s="38"/>
      <c r="L89" s="38"/>
      <c r="M89" s="38"/>
    </row>
    <row r="95" spans="2:13" ht="24" customHeight="1" x14ac:dyDescent="0.4">
      <c r="B95" s="5" t="s">
        <v>0</v>
      </c>
    </row>
    <row r="97" spans="2:13" ht="24" customHeight="1" x14ac:dyDescent="0.4">
      <c r="B97" s="34" t="s">
        <v>1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9" spans="2:13" ht="24" customHeight="1" x14ac:dyDescent="0.4">
      <c r="J99" s="35" t="s">
        <v>120</v>
      </c>
      <c r="K99" s="36"/>
      <c r="L99" s="36"/>
      <c r="M99" s="36"/>
    </row>
    <row r="101" spans="2:13" ht="24" customHeight="1" x14ac:dyDescent="0.4">
      <c r="B101" s="1" t="s">
        <v>2</v>
      </c>
    </row>
    <row r="103" spans="2:13" ht="24" customHeight="1" x14ac:dyDescent="0.4">
      <c r="I103" s="3" t="s">
        <v>3</v>
      </c>
      <c r="J103" s="40"/>
      <c r="K103" s="40"/>
      <c r="L103" s="40"/>
      <c r="M103" s="40"/>
    </row>
    <row r="104" spans="2:13" ht="24" customHeight="1" x14ac:dyDescent="0.4">
      <c r="I104" s="3" t="s">
        <v>4</v>
      </c>
      <c r="J104" s="40"/>
      <c r="K104" s="40"/>
      <c r="L104" s="40"/>
      <c r="M104" s="16" t="s">
        <v>6</v>
      </c>
    </row>
    <row r="105" spans="2:13" ht="24" customHeight="1" x14ac:dyDescent="0.4">
      <c r="I105" s="3" t="s">
        <v>5</v>
      </c>
      <c r="J105" s="40"/>
      <c r="K105" s="40"/>
      <c r="L105" s="40"/>
      <c r="M105" s="40"/>
    </row>
    <row r="109" spans="2:13" ht="24" customHeight="1" x14ac:dyDescent="0.4">
      <c r="B109" s="35" t="s">
        <v>7</v>
      </c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</row>
    <row r="110" spans="2:13" ht="24" customHeight="1" x14ac:dyDescent="0.4">
      <c r="B110" s="38" t="s">
        <v>8</v>
      </c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</row>
    <row r="111" spans="2:13" ht="24" customHeight="1" x14ac:dyDescent="0.4">
      <c r="B111" s="38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</row>
    <row r="112" spans="2:13" ht="24" customHeight="1" x14ac:dyDescent="0.4">
      <c r="B112" s="42" t="s">
        <v>3</v>
      </c>
      <c r="C112" s="43"/>
      <c r="D112" s="63"/>
      <c r="E112" s="64"/>
      <c r="F112" s="64"/>
      <c r="G112" s="64"/>
      <c r="H112" s="64"/>
      <c r="I112" s="64"/>
      <c r="J112" s="64"/>
      <c r="K112" s="64"/>
      <c r="L112" s="64"/>
      <c r="M112" s="65"/>
    </row>
    <row r="113" spans="2:13" ht="24" customHeight="1" x14ac:dyDescent="0.4">
      <c r="B113" s="47" t="s">
        <v>9</v>
      </c>
      <c r="C113" s="48"/>
      <c r="D113" s="6" t="s">
        <v>12</v>
      </c>
      <c r="E113" s="9"/>
      <c r="F113" s="70"/>
      <c r="G113" s="70"/>
      <c r="H113" s="70"/>
      <c r="I113" s="70"/>
      <c r="J113" s="70"/>
      <c r="K113" s="70"/>
      <c r="L113" s="70"/>
      <c r="M113" s="71"/>
    </row>
    <row r="114" spans="2:13" ht="24" customHeight="1" x14ac:dyDescent="0.4">
      <c r="B114" s="49"/>
      <c r="C114" s="50"/>
      <c r="D114" s="7" t="s">
        <v>13</v>
      </c>
      <c r="E114" s="10"/>
      <c r="F114" s="38"/>
      <c r="G114" s="38"/>
      <c r="H114" s="38"/>
      <c r="I114" s="38"/>
      <c r="J114" s="38"/>
      <c r="K114" s="38"/>
      <c r="L114" s="38"/>
      <c r="M114" s="72"/>
    </row>
    <row r="115" spans="2:13" ht="24" customHeight="1" x14ac:dyDescent="0.4">
      <c r="B115" s="51"/>
      <c r="C115" s="52"/>
      <c r="D115" s="78" t="s">
        <v>11</v>
      </c>
      <c r="E115" s="79"/>
      <c r="F115" s="79"/>
      <c r="G115" s="2"/>
      <c r="H115" s="73" t="s">
        <v>14</v>
      </c>
      <c r="I115" s="73"/>
      <c r="J115" s="73"/>
      <c r="K115" s="73"/>
      <c r="L115" s="73"/>
      <c r="M115" s="74"/>
    </row>
    <row r="116" spans="2:13" ht="24" customHeight="1" x14ac:dyDescent="0.4">
      <c r="B116" s="42" t="s">
        <v>10</v>
      </c>
      <c r="C116" s="43"/>
      <c r="D116" s="63"/>
      <c r="E116" s="64"/>
      <c r="F116" s="64"/>
      <c r="G116" s="64"/>
      <c r="H116" s="64"/>
      <c r="I116" s="64"/>
      <c r="J116" s="64"/>
      <c r="K116" s="64"/>
      <c r="L116" s="64"/>
      <c r="M116" s="65"/>
    </row>
    <row r="118" spans="2:13" ht="24" customHeight="1" x14ac:dyDescent="0.4">
      <c r="B118" s="38" t="s">
        <v>15</v>
      </c>
      <c r="C118" s="38"/>
      <c r="D118" s="1" t="s">
        <v>36</v>
      </c>
    </row>
    <row r="119" spans="2:13" ht="24" customHeight="1" x14ac:dyDescent="0.4">
      <c r="D119" s="1" t="s">
        <v>37</v>
      </c>
    </row>
    <row r="126" spans="2:13" ht="24" customHeight="1" x14ac:dyDescent="0.4">
      <c r="B126" s="5" t="s">
        <v>16</v>
      </c>
    </row>
    <row r="128" spans="2:13" ht="24" customHeight="1" x14ac:dyDescent="0.4">
      <c r="B128" s="34" t="s">
        <v>17</v>
      </c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30" spans="2:13" ht="24" customHeight="1" x14ac:dyDescent="0.4">
      <c r="J130" s="35" t="s">
        <v>120</v>
      </c>
      <c r="K130" s="36"/>
      <c r="L130" s="36"/>
      <c r="M130" s="36"/>
    </row>
    <row r="132" spans="2:13" ht="24" customHeight="1" x14ac:dyDescent="0.4">
      <c r="B132" s="12" t="s">
        <v>48</v>
      </c>
    </row>
    <row r="133" spans="2:13" ht="24" customHeight="1" x14ac:dyDescent="0.4">
      <c r="B133" s="1" t="s">
        <v>18</v>
      </c>
      <c r="C133" s="37"/>
      <c r="D133" s="37"/>
      <c r="E133" s="37"/>
      <c r="F133" s="37"/>
      <c r="G133" s="1" t="s">
        <v>19</v>
      </c>
    </row>
    <row r="136" spans="2:13" ht="24" customHeight="1" x14ac:dyDescent="0.4">
      <c r="J136" s="38" t="s">
        <v>121</v>
      </c>
      <c r="K136" s="38"/>
      <c r="L136" s="38"/>
      <c r="M136" s="38"/>
    </row>
    <row r="138" spans="2:13" ht="24" customHeight="1" x14ac:dyDescent="0.4">
      <c r="B138" s="39">
        <f ca="1">TODAY()</f>
        <v>45756</v>
      </c>
      <c r="C138" s="39"/>
      <c r="D138" s="39"/>
      <c r="E138" s="35" t="s">
        <v>20</v>
      </c>
      <c r="F138" s="36"/>
      <c r="G138" s="36"/>
      <c r="H138" s="36"/>
      <c r="I138" s="36"/>
      <c r="J138" s="36"/>
      <c r="K138" s="36"/>
      <c r="L138" s="36"/>
      <c r="M138" s="36"/>
    </row>
    <row r="139" spans="2:13" ht="24" customHeight="1" x14ac:dyDescent="0.4">
      <c r="B139" s="35" t="s">
        <v>21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spans="2:13" ht="24" customHeight="1" x14ac:dyDescent="0.4">
      <c r="B140" s="38" t="s">
        <v>22</v>
      </c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</row>
    <row r="142" spans="2:13" ht="24" customHeight="1" x14ac:dyDescent="0.4">
      <c r="H142" s="37" t="s">
        <v>23</v>
      </c>
      <c r="I142" s="37"/>
    </row>
    <row r="145" spans="2:13" ht="24" customHeight="1" x14ac:dyDescent="0.4">
      <c r="B145" s="76" t="s">
        <v>24</v>
      </c>
      <c r="C145" s="77"/>
      <c r="D145" s="35" t="s">
        <v>25</v>
      </c>
      <c r="E145" s="36"/>
      <c r="F145" s="36"/>
      <c r="G145" s="36"/>
      <c r="H145" s="36"/>
      <c r="I145" s="36"/>
      <c r="J145" s="36"/>
      <c r="K145" s="36"/>
      <c r="L145" s="36"/>
      <c r="M145" s="36"/>
    </row>
    <row r="146" spans="2:13" ht="24" customHeight="1" x14ac:dyDescent="0.4">
      <c r="D146" s="38" t="s">
        <v>26</v>
      </c>
      <c r="E146" s="38"/>
      <c r="F146" s="38"/>
      <c r="G146" s="38"/>
      <c r="H146" s="38"/>
      <c r="I146" s="38"/>
      <c r="J146" s="38"/>
      <c r="K146" s="38"/>
      <c r="L146" s="38"/>
      <c r="M146" s="38"/>
    </row>
    <row r="157" spans="2:13" ht="24" customHeight="1" x14ac:dyDescent="0.4">
      <c r="B157" s="5" t="s">
        <v>27</v>
      </c>
    </row>
    <row r="159" spans="2:13" ht="24" customHeight="1" x14ac:dyDescent="0.4">
      <c r="B159" s="34" t="s">
        <v>28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1" spans="2:13" ht="24" customHeight="1" x14ac:dyDescent="0.4">
      <c r="J161" s="35" t="s">
        <v>120</v>
      </c>
      <c r="K161" s="36"/>
      <c r="L161" s="36"/>
      <c r="M161" s="36"/>
    </row>
    <row r="163" spans="2:13" ht="24" customHeight="1" x14ac:dyDescent="0.4">
      <c r="B163" s="1" t="s">
        <v>2</v>
      </c>
    </row>
    <row r="165" spans="2:13" ht="24" customHeight="1" x14ac:dyDescent="0.4">
      <c r="I165" s="3" t="s">
        <v>3</v>
      </c>
      <c r="J165" s="40"/>
      <c r="K165" s="40"/>
      <c r="L165" s="40"/>
      <c r="M165" s="40"/>
    </row>
    <row r="166" spans="2:13" ht="24" customHeight="1" x14ac:dyDescent="0.4">
      <c r="I166" s="3" t="s">
        <v>4</v>
      </c>
      <c r="J166" s="40"/>
      <c r="K166" s="40"/>
      <c r="L166" s="40"/>
      <c r="M166" s="16" t="s">
        <v>6</v>
      </c>
    </row>
    <row r="167" spans="2:13" ht="24" customHeight="1" x14ac:dyDescent="0.4">
      <c r="I167" s="3" t="s">
        <v>5</v>
      </c>
      <c r="J167" s="40"/>
      <c r="K167" s="40"/>
      <c r="L167" s="40"/>
      <c r="M167" s="40"/>
    </row>
    <row r="170" spans="2:13" ht="24" customHeight="1" x14ac:dyDescent="0.4">
      <c r="B170" s="35" t="s">
        <v>29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</row>
    <row r="171" spans="2:13" ht="24" customHeight="1" x14ac:dyDescent="0.4">
      <c r="B171" s="38" t="s">
        <v>30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</row>
    <row r="173" spans="2:13" ht="24" customHeight="1" x14ac:dyDescent="0.4">
      <c r="B173" s="42" t="s">
        <v>32</v>
      </c>
      <c r="C173" s="43"/>
      <c r="D173" s="44" t="s">
        <v>122</v>
      </c>
      <c r="E173" s="45"/>
      <c r="F173" s="45"/>
      <c r="G173" s="45"/>
      <c r="H173" s="45"/>
      <c r="I173" s="45"/>
      <c r="J173" s="45"/>
      <c r="K173" s="45"/>
      <c r="L173" s="45"/>
      <c r="M173" s="46"/>
    </row>
    <row r="174" spans="2:13" ht="24" customHeight="1" x14ac:dyDescent="0.4">
      <c r="B174" s="67" t="s">
        <v>31</v>
      </c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9"/>
    </row>
    <row r="175" spans="2:13" ht="24" customHeight="1" x14ac:dyDescent="0.4">
      <c r="B175" s="42" t="s">
        <v>3</v>
      </c>
      <c r="C175" s="43"/>
      <c r="D175" s="63"/>
      <c r="E175" s="64"/>
      <c r="F175" s="64"/>
      <c r="G175" s="64"/>
      <c r="H175" s="64"/>
      <c r="I175" s="64"/>
      <c r="J175" s="64"/>
      <c r="K175" s="64"/>
      <c r="L175" s="64"/>
      <c r="M175" s="65"/>
    </row>
    <row r="176" spans="2:13" ht="24" customHeight="1" x14ac:dyDescent="0.4">
      <c r="B176" s="47" t="s">
        <v>33</v>
      </c>
      <c r="C176" s="48"/>
      <c r="D176" s="6" t="s">
        <v>12</v>
      </c>
      <c r="E176" s="9"/>
      <c r="F176" s="70"/>
      <c r="G176" s="70"/>
      <c r="H176" s="70"/>
      <c r="I176" s="70"/>
      <c r="J176" s="70"/>
      <c r="K176" s="70"/>
      <c r="L176" s="70"/>
      <c r="M176" s="71"/>
    </row>
    <row r="177" spans="2:13" ht="24" customHeight="1" x14ac:dyDescent="0.4">
      <c r="B177" s="49"/>
      <c r="C177" s="50"/>
      <c r="D177" s="7" t="s">
        <v>13</v>
      </c>
      <c r="E177" s="10"/>
      <c r="F177" s="38"/>
      <c r="G177" s="38"/>
      <c r="H177" s="38"/>
      <c r="I177" s="38"/>
      <c r="J177" s="38"/>
      <c r="K177" s="38"/>
      <c r="L177" s="38"/>
      <c r="M177" s="72"/>
    </row>
    <row r="178" spans="2:13" ht="24" customHeight="1" x14ac:dyDescent="0.4">
      <c r="B178" s="51"/>
      <c r="C178" s="52"/>
      <c r="D178" s="8" t="s">
        <v>11</v>
      </c>
      <c r="E178" s="11"/>
      <c r="F178" s="2"/>
      <c r="G178" s="2"/>
      <c r="H178" s="73" t="s">
        <v>14</v>
      </c>
      <c r="I178" s="73"/>
      <c r="J178" s="73"/>
      <c r="K178" s="73"/>
      <c r="L178" s="73"/>
      <c r="M178" s="74"/>
    </row>
    <row r="179" spans="2:13" ht="24" customHeight="1" x14ac:dyDescent="0.4">
      <c r="B179" s="42" t="s">
        <v>34</v>
      </c>
      <c r="C179" s="43"/>
      <c r="D179" s="63"/>
      <c r="E179" s="64"/>
      <c r="F179" s="64"/>
      <c r="G179" s="64"/>
      <c r="H179" s="64"/>
      <c r="I179" s="64"/>
      <c r="J179" s="64"/>
      <c r="K179" s="64"/>
      <c r="L179" s="64"/>
      <c r="M179" s="65"/>
    </row>
    <row r="181" spans="2:13" ht="24" customHeight="1" x14ac:dyDescent="0.4">
      <c r="B181" s="38" t="s">
        <v>15</v>
      </c>
      <c r="C181" s="38"/>
      <c r="D181" s="1" t="s">
        <v>35</v>
      </c>
    </row>
    <row r="188" spans="2:13" ht="24" customHeight="1" x14ac:dyDescent="0.4">
      <c r="B188" s="5" t="s">
        <v>38</v>
      </c>
    </row>
    <row r="190" spans="2:13" ht="24" customHeight="1" x14ac:dyDescent="0.4">
      <c r="C190" s="66" t="s">
        <v>39</v>
      </c>
      <c r="D190" s="36"/>
      <c r="E190" s="36"/>
      <c r="F190" s="36"/>
      <c r="G190" s="36"/>
      <c r="H190" s="36"/>
      <c r="I190" s="36"/>
      <c r="J190" s="36"/>
      <c r="K190" s="36"/>
      <c r="L190" s="36"/>
    </row>
    <row r="192" spans="2:13" ht="24" customHeight="1" x14ac:dyDescent="0.4">
      <c r="J192" s="35" t="s">
        <v>120</v>
      </c>
      <c r="K192" s="36"/>
      <c r="L192" s="36"/>
      <c r="M192" s="36"/>
    </row>
    <row r="194" spans="2:13" ht="24" customHeight="1" x14ac:dyDescent="0.4">
      <c r="B194" s="1" t="s">
        <v>2</v>
      </c>
    </row>
    <row r="196" spans="2:13" ht="24" customHeight="1" x14ac:dyDescent="0.4">
      <c r="I196" s="3" t="s">
        <v>3</v>
      </c>
      <c r="J196" s="40"/>
      <c r="K196" s="40"/>
      <c r="L196" s="40"/>
      <c r="M196" s="40"/>
    </row>
    <row r="197" spans="2:13" ht="24" customHeight="1" x14ac:dyDescent="0.4">
      <c r="I197" s="3" t="s">
        <v>4</v>
      </c>
      <c r="J197" s="40"/>
      <c r="K197" s="40"/>
      <c r="L197" s="40"/>
      <c r="M197" s="16" t="s">
        <v>6</v>
      </c>
    </row>
    <row r="198" spans="2:13" ht="24" customHeight="1" x14ac:dyDescent="0.4">
      <c r="I198" s="3" t="s">
        <v>5</v>
      </c>
      <c r="J198" s="40"/>
      <c r="K198" s="40"/>
      <c r="L198" s="40"/>
      <c r="M198" s="40"/>
    </row>
    <row r="200" spans="2:13" ht="24" customHeight="1" x14ac:dyDescent="0.4">
      <c r="B200" s="1" t="s">
        <v>40</v>
      </c>
      <c r="G200" s="41" t="s">
        <v>123</v>
      </c>
      <c r="H200" s="41"/>
      <c r="I200" s="41"/>
      <c r="J200" s="35" t="s">
        <v>120</v>
      </c>
      <c r="K200" s="36"/>
      <c r="L200" s="36"/>
      <c r="M200" s="36"/>
    </row>
    <row r="201" spans="2:13" ht="24" customHeight="1" x14ac:dyDescent="0.4">
      <c r="B201" s="35" t="s">
        <v>124</v>
      </c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</row>
    <row r="202" spans="2:13" ht="24" customHeight="1" x14ac:dyDescent="0.4">
      <c r="B202" s="38" t="s">
        <v>125</v>
      </c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</row>
    <row r="219" spans="2:13" ht="24" customHeight="1" x14ac:dyDescent="0.4">
      <c r="B219" s="5" t="s">
        <v>41</v>
      </c>
    </row>
    <row r="221" spans="2:13" ht="24" customHeight="1" x14ac:dyDescent="0.4">
      <c r="B221" s="34" t="s">
        <v>42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</row>
    <row r="223" spans="2:13" ht="24" customHeight="1" x14ac:dyDescent="0.4">
      <c r="J223" s="35" t="s">
        <v>120</v>
      </c>
      <c r="K223" s="36"/>
      <c r="L223" s="36"/>
      <c r="M223" s="36"/>
    </row>
    <row r="225" spans="2:13" ht="24" customHeight="1" x14ac:dyDescent="0.4">
      <c r="B225" s="12" t="s">
        <v>48</v>
      </c>
    </row>
    <row r="226" spans="2:13" ht="24" customHeight="1" x14ac:dyDescent="0.4">
      <c r="B226" s="1" t="s">
        <v>18</v>
      </c>
      <c r="C226" s="37"/>
      <c r="D226" s="37"/>
      <c r="E226" s="37"/>
      <c r="F226" s="37"/>
      <c r="G226" s="1" t="s">
        <v>19</v>
      </c>
    </row>
    <row r="229" spans="2:13" ht="24" customHeight="1" x14ac:dyDescent="0.4">
      <c r="J229" s="38" t="s">
        <v>121</v>
      </c>
      <c r="K229" s="38"/>
      <c r="L229" s="38"/>
      <c r="M229" s="38"/>
    </row>
    <row r="231" spans="2:13" ht="24" customHeight="1" x14ac:dyDescent="0.4">
      <c r="B231" s="39">
        <f ca="1">TODAY()</f>
        <v>45756</v>
      </c>
      <c r="C231" s="39"/>
      <c r="D231" s="39"/>
      <c r="E231" s="35" t="s">
        <v>20</v>
      </c>
      <c r="F231" s="36"/>
      <c r="G231" s="36"/>
      <c r="H231" s="36"/>
      <c r="I231" s="36"/>
      <c r="J231" s="36"/>
      <c r="K231" s="36"/>
      <c r="L231" s="36"/>
      <c r="M231" s="36"/>
    </row>
    <row r="232" spans="2:13" ht="24" customHeight="1" x14ac:dyDescent="0.4">
      <c r="B232" s="61" t="s">
        <v>43</v>
      </c>
      <c r="C232" s="61"/>
      <c r="D232" s="61"/>
      <c r="E232" s="61"/>
      <c r="F232" s="61"/>
      <c r="G232" s="61"/>
      <c r="H232" s="61"/>
      <c r="I232" s="61"/>
      <c r="J232" s="61"/>
      <c r="K232" s="62">
        <f ca="1">TODAY()</f>
        <v>45756</v>
      </c>
      <c r="L232" s="62"/>
      <c r="M232" s="4" t="s">
        <v>44</v>
      </c>
    </row>
    <row r="233" spans="2:13" ht="24" customHeight="1" x14ac:dyDescent="0.4">
      <c r="B233" s="38" t="s">
        <v>45</v>
      </c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</row>
    <row r="235" spans="2:13" ht="24" customHeight="1" x14ac:dyDescent="0.4">
      <c r="H235" s="37" t="s">
        <v>23</v>
      </c>
      <c r="I235" s="37"/>
    </row>
    <row r="237" spans="2:13" ht="24" customHeight="1" x14ac:dyDescent="0.4">
      <c r="B237" s="42" t="s">
        <v>3</v>
      </c>
      <c r="C237" s="43"/>
      <c r="D237" s="63"/>
      <c r="E237" s="64"/>
      <c r="F237" s="64"/>
      <c r="G237" s="64"/>
      <c r="H237" s="64"/>
      <c r="I237" s="64"/>
      <c r="J237" s="64"/>
      <c r="K237" s="64"/>
      <c r="L237" s="64"/>
      <c r="M237" s="65"/>
    </row>
    <row r="238" spans="2:13" ht="24" customHeight="1" x14ac:dyDescent="0.4">
      <c r="B238" s="42" t="s">
        <v>46</v>
      </c>
      <c r="C238" s="43"/>
      <c r="D238" s="44" t="s">
        <v>122</v>
      </c>
      <c r="E238" s="45"/>
      <c r="F238" s="45"/>
      <c r="G238" s="45"/>
      <c r="H238" s="45"/>
      <c r="I238" s="45"/>
      <c r="J238" s="45"/>
      <c r="K238" s="45"/>
      <c r="L238" s="45"/>
      <c r="M238" s="46"/>
    </row>
    <row r="239" spans="2:13" ht="24" customHeight="1" x14ac:dyDescent="0.4">
      <c r="B239" s="47" t="s">
        <v>47</v>
      </c>
      <c r="C239" s="48"/>
      <c r="D239" s="53"/>
      <c r="E239" s="54"/>
      <c r="F239" s="54"/>
      <c r="G239" s="54"/>
      <c r="H239" s="54"/>
      <c r="I239" s="54"/>
      <c r="J239" s="54"/>
      <c r="K239" s="54"/>
      <c r="L239" s="54"/>
      <c r="M239" s="55"/>
    </row>
    <row r="240" spans="2:13" ht="24" customHeight="1" x14ac:dyDescent="0.4">
      <c r="B240" s="49"/>
      <c r="C240" s="50"/>
      <c r="D240" s="56"/>
      <c r="E240" s="40"/>
      <c r="F240" s="40"/>
      <c r="G240" s="40"/>
      <c r="H240" s="40"/>
      <c r="I240" s="40"/>
      <c r="J240" s="40"/>
      <c r="K240" s="40"/>
      <c r="L240" s="40"/>
      <c r="M240" s="57"/>
    </row>
    <row r="241" spans="2:13" ht="24" customHeight="1" x14ac:dyDescent="0.4">
      <c r="B241" s="49"/>
      <c r="C241" s="50"/>
      <c r="D241" s="56"/>
      <c r="E241" s="40"/>
      <c r="F241" s="40"/>
      <c r="G241" s="40"/>
      <c r="H241" s="40"/>
      <c r="I241" s="40"/>
      <c r="J241" s="40"/>
      <c r="K241" s="40"/>
      <c r="L241" s="40"/>
      <c r="M241" s="57"/>
    </row>
    <row r="242" spans="2:13" ht="24" customHeight="1" x14ac:dyDescent="0.4">
      <c r="B242" s="51"/>
      <c r="C242" s="52"/>
      <c r="D242" s="58"/>
      <c r="E242" s="59"/>
      <c r="F242" s="59"/>
      <c r="G242" s="59"/>
      <c r="H242" s="59"/>
      <c r="I242" s="59"/>
      <c r="J242" s="59"/>
      <c r="K242" s="59"/>
      <c r="L242" s="59"/>
      <c r="M242" s="60"/>
    </row>
  </sheetData>
  <sheetProtection algorithmName="SHA-512" hashValue="Dz0oLOV6GQXZL37yp/QMXZjnxhd7gXeIosjD0tTpXC/kjsMqQEMPjeQ6JQpMEEpnIJl29L6+1odnLOwuj0k8Xg==" saltValue="NVm+iv+EaJYY4LkDokVXKQ==" spinCount="100000" sheet="1" objects="1" scenarios="1" selectLockedCells="1"/>
  <mergeCells count="136">
    <mergeCell ref="B8:M8"/>
    <mergeCell ref="B27:M27"/>
    <mergeCell ref="C37:M37"/>
    <mergeCell ref="C38:M38"/>
    <mergeCell ref="B40:D40"/>
    <mergeCell ref="B33:M33"/>
    <mergeCell ref="B35:D35"/>
    <mergeCell ref="C36:M36"/>
    <mergeCell ref="B48:D48"/>
    <mergeCell ref="C49:M49"/>
    <mergeCell ref="C50:M50"/>
    <mergeCell ref="C51:M51"/>
    <mergeCell ref="C52:M52"/>
    <mergeCell ref="C41:M41"/>
    <mergeCell ref="D42:M42"/>
    <mergeCell ref="C43:M43"/>
    <mergeCell ref="C44:M44"/>
    <mergeCell ref="D45:M45"/>
    <mergeCell ref="C46:M46"/>
    <mergeCell ref="C58:M58"/>
    <mergeCell ref="C59:M59"/>
    <mergeCell ref="B61:D61"/>
    <mergeCell ref="C62:M62"/>
    <mergeCell ref="B64:D64"/>
    <mergeCell ref="C65:M65"/>
    <mergeCell ref="D53:M53"/>
    <mergeCell ref="D54:M54"/>
    <mergeCell ref="B56:D56"/>
    <mergeCell ref="C57:M57"/>
    <mergeCell ref="C73:M73"/>
    <mergeCell ref="C74:M74"/>
    <mergeCell ref="B76:D76"/>
    <mergeCell ref="C77:M77"/>
    <mergeCell ref="C78:M78"/>
    <mergeCell ref="B83:C83"/>
    <mergeCell ref="C66:M66"/>
    <mergeCell ref="C67:M67"/>
    <mergeCell ref="C68:M68"/>
    <mergeCell ref="B70:D70"/>
    <mergeCell ref="C71:M71"/>
    <mergeCell ref="C72:M72"/>
    <mergeCell ref="C86:E86"/>
    <mergeCell ref="F86:H86"/>
    <mergeCell ref="I86:M86"/>
    <mergeCell ref="C87:E87"/>
    <mergeCell ref="F87:H87"/>
    <mergeCell ref="I87:M87"/>
    <mergeCell ref="C84:E84"/>
    <mergeCell ref="F84:H84"/>
    <mergeCell ref="I84:M84"/>
    <mergeCell ref="C85:E85"/>
    <mergeCell ref="F85:H85"/>
    <mergeCell ref="I85:M85"/>
    <mergeCell ref="B97:M97"/>
    <mergeCell ref="J99:M99"/>
    <mergeCell ref="J103:M103"/>
    <mergeCell ref="J104:L104"/>
    <mergeCell ref="J105:M105"/>
    <mergeCell ref="B109:M109"/>
    <mergeCell ref="C88:E88"/>
    <mergeCell ref="F88:H88"/>
    <mergeCell ref="I88:M88"/>
    <mergeCell ref="C89:E89"/>
    <mergeCell ref="F89:H89"/>
    <mergeCell ref="I89:M89"/>
    <mergeCell ref="B110:M110"/>
    <mergeCell ref="B111:M111"/>
    <mergeCell ref="B112:C112"/>
    <mergeCell ref="D112:M112"/>
    <mergeCell ref="B113:C115"/>
    <mergeCell ref="F113:M113"/>
    <mergeCell ref="F114:M114"/>
    <mergeCell ref="D115:F115"/>
    <mergeCell ref="H115:M115"/>
    <mergeCell ref="J136:M136"/>
    <mergeCell ref="B138:D138"/>
    <mergeCell ref="E138:M138"/>
    <mergeCell ref="B139:M139"/>
    <mergeCell ref="B140:M140"/>
    <mergeCell ref="H142:I142"/>
    <mergeCell ref="B116:C116"/>
    <mergeCell ref="D116:M116"/>
    <mergeCell ref="B118:C118"/>
    <mergeCell ref="B128:M128"/>
    <mergeCell ref="J130:M130"/>
    <mergeCell ref="C133:F133"/>
    <mergeCell ref="J166:L166"/>
    <mergeCell ref="J167:M167"/>
    <mergeCell ref="B170:M170"/>
    <mergeCell ref="B171:M171"/>
    <mergeCell ref="B173:C173"/>
    <mergeCell ref="D173:M173"/>
    <mergeCell ref="B145:C145"/>
    <mergeCell ref="D145:M145"/>
    <mergeCell ref="D146:M146"/>
    <mergeCell ref="B159:M159"/>
    <mergeCell ref="J161:M161"/>
    <mergeCell ref="J165:M165"/>
    <mergeCell ref="B179:C179"/>
    <mergeCell ref="D179:M179"/>
    <mergeCell ref="B181:C181"/>
    <mergeCell ref="C190:L190"/>
    <mergeCell ref="J192:M192"/>
    <mergeCell ref="J196:M196"/>
    <mergeCell ref="B174:M174"/>
    <mergeCell ref="B175:C175"/>
    <mergeCell ref="D175:M175"/>
    <mergeCell ref="B176:C178"/>
    <mergeCell ref="F176:M176"/>
    <mergeCell ref="F177:M177"/>
    <mergeCell ref="H178:M178"/>
    <mergeCell ref="B238:C238"/>
    <mergeCell ref="D238:M238"/>
    <mergeCell ref="B239:C242"/>
    <mergeCell ref="D239:M239"/>
    <mergeCell ref="D240:M240"/>
    <mergeCell ref="D241:M241"/>
    <mergeCell ref="D242:M242"/>
    <mergeCell ref="B232:J232"/>
    <mergeCell ref="K232:L232"/>
    <mergeCell ref="B233:M233"/>
    <mergeCell ref="H235:I235"/>
    <mergeCell ref="B237:C237"/>
    <mergeCell ref="D237:M237"/>
    <mergeCell ref="B221:M221"/>
    <mergeCell ref="J223:M223"/>
    <mergeCell ref="C226:F226"/>
    <mergeCell ref="J229:M229"/>
    <mergeCell ref="B231:D231"/>
    <mergeCell ref="E231:M231"/>
    <mergeCell ref="J197:L197"/>
    <mergeCell ref="J198:M198"/>
    <mergeCell ref="G200:I200"/>
    <mergeCell ref="J200:M200"/>
    <mergeCell ref="B201:M201"/>
    <mergeCell ref="B202:M202"/>
  </mergeCells>
  <phoneticPr fontId="1"/>
  <pageMargins left="0.78740157480314965" right="0.39370078740157483" top="0.9055118110236221" bottom="0.74803149606299213" header="0.31496062992125984" footer="0.31496062992125984"/>
  <pageSetup paperSize="9" scale="96" orientation="portrait" r:id="rId1"/>
  <rowBreaks count="1" manualBreakCount="1">
    <brk id="6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2FD43-83F7-4D2F-B083-41F68F663E18}">
  <dimension ref="B1:M25"/>
  <sheetViews>
    <sheetView tabSelected="1" zoomScaleNormal="100" workbookViewId="0">
      <selection activeCell="J5" sqref="J5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9" width="8.625" style="1" customWidth="1"/>
    <col min="10" max="10" width="10.625" style="1" customWidth="1"/>
    <col min="11" max="11" width="6.625" style="1" customWidth="1"/>
    <col min="12" max="13" width="8.625" style="1" customWidth="1"/>
    <col min="14" max="14" width="1.625" style="1" customWidth="1"/>
    <col min="15" max="15" width="2.625" style="1" customWidth="1"/>
    <col min="16" max="23" width="10.125" style="1" customWidth="1"/>
    <col min="24" max="25" width="1.625" style="1" customWidth="1"/>
    <col min="26" max="16384" width="9" style="1"/>
  </cols>
  <sheetData>
    <row r="1" spans="2:13" ht="24" customHeight="1" x14ac:dyDescent="0.4">
      <c r="B1" s="5" t="s">
        <v>127</v>
      </c>
    </row>
    <row r="3" spans="2:13" ht="24" customHeight="1" x14ac:dyDescent="0.4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2:13" ht="24" customHeight="1" x14ac:dyDescent="0.4">
      <c r="J5" s="13" t="s">
        <v>50</v>
      </c>
      <c r="K5" s="91" t="s">
        <v>51</v>
      </c>
      <c r="L5" s="91"/>
      <c r="M5" s="91"/>
    </row>
    <row r="7" spans="2:13" ht="24" customHeight="1" x14ac:dyDescent="0.4">
      <c r="B7" s="37" t="s">
        <v>55</v>
      </c>
      <c r="C7" s="37"/>
      <c r="D7" s="37"/>
      <c r="E7" s="37"/>
      <c r="F7" s="37"/>
      <c r="G7" s="1" t="s">
        <v>144</v>
      </c>
    </row>
    <row r="9" spans="2:13" ht="24" customHeight="1" x14ac:dyDescent="0.4">
      <c r="I9" s="3" t="s">
        <v>3</v>
      </c>
      <c r="J9" s="90"/>
      <c r="K9" s="90"/>
      <c r="L9" s="90"/>
      <c r="M9" s="90"/>
    </row>
    <row r="10" spans="2:13" ht="24" customHeight="1" x14ac:dyDescent="0.4">
      <c r="I10" s="3" t="s">
        <v>4</v>
      </c>
      <c r="J10" s="90"/>
      <c r="K10" s="90"/>
      <c r="L10" s="90"/>
      <c r="M10" s="90"/>
    </row>
    <row r="11" spans="2:13" ht="24" customHeight="1" x14ac:dyDescent="0.4">
      <c r="I11" s="3" t="s">
        <v>5</v>
      </c>
      <c r="J11" s="90"/>
      <c r="K11" s="90"/>
      <c r="L11" s="90"/>
      <c r="M11" s="90"/>
    </row>
    <row r="15" spans="2:13" ht="24" customHeight="1" x14ac:dyDescent="0.4">
      <c r="B15" s="35" t="s">
        <v>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2:13" ht="24" customHeight="1" x14ac:dyDescent="0.4">
      <c r="B16" s="38" t="s">
        <v>8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2:13" ht="24" customHeight="1" x14ac:dyDescent="0.4">
      <c r="B17" s="38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2:13" ht="24" customHeight="1" x14ac:dyDescent="0.4">
      <c r="B18" s="42" t="s">
        <v>3</v>
      </c>
      <c r="C18" s="43"/>
      <c r="D18" s="87"/>
      <c r="E18" s="88"/>
      <c r="F18" s="88"/>
      <c r="G18" s="88"/>
      <c r="H18" s="88"/>
      <c r="I18" s="88"/>
      <c r="J18" s="88"/>
      <c r="K18" s="88"/>
      <c r="L18" s="88"/>
      <c r="M18" s="89"/>
    </row>
    <row r="19" spans="2:13" ht="24" customHeight="1" x14ac:dyDescent="0.4">
      <c r="B19" s="47" t="s">
        <v>9</v>
      </c>
      <c r="C19" s="48"/>
      <c r="D19" s="6" t="s">
        <v>12</v>
      </c>
      <c r="E19" s="9"/>
      <c r="F19" s="92"/>
      <c r="G19" s="92"/>
      <c r="H19" s="92"/>
      <c r="I19" s="92"/>
      <c r="J19" s="92"/>
      <c r="K19" s="92"/>
      <c r="L19" s="92"/>
      <c r="M19" s="93"/>
    </row>
    <row r="20" spans="2:13" ht="24" customHeight="1" x14ac:dyDescent="0.4">
      <c r="B20" s="49"/>
      <c r="C20" s="50"/>
      <c r="D20" s="7" t="s">
        <v>13</v>
      </c>
      <c r="E20" s="10"/>
      <c r="F20" s="90"/>
      <c r="G20" s="90"/>
      <c r="H20" s="90"/>
      <c r="I20" s="90"/>
      <c r="J20" s="90"/>
      <c r="K20" s="90"/>
      <c r="L20" s="90"/>
      <c r="M20" s="94"/>
    </row>
    <row r="21" spans="2:13" ht="24" customHeight="1" x14ac:dyDescent="0.4">
      <c r="B21" s="51"/>
      <c r="C21" s="52"/>
      <c r="D21" s="78" t="s">
        <v>11</v>
      </c>
      <c r="E21" s="79"/>
      <c r="F21" s="79"/>
      <c r="G21" s="95"/>
      <c r="H21" s="95"/>
      <c r="I21" s="95"/>
      <c r="J21" s="95"/>
      <c r="K21" s="95"/>
      <c r="L21" s="95"/>
      <c r="M21" s="96"/>
    </row>
    <row r="22" spans="2:13" ht="24" customHeight="1" x14ac:dyDescent="0.4">
      <c r="B22" s="42" t="s">
        <v>10</v>
      </c>
      <c r="C22" s="43"/>
      <c r="D22" s="87"/>
      <c r="E22" s="88"/>
      <c r="F22" s="88"/>
      <c r="G22" s="88"/>
      <c r="H22" s="88"/>
      <c r="I22" s="88"/>
      <c r="J22" s="88"/>
      <c r="K22" s="88"/>
      <c r="L22" s="88"/>
      <c r="M22" s="89"/>
    </row>
    <row r="24" spans="2:13" ht="24" customHeight="1" x14ac:dyDescent="0.4">
      <c r="B24" s="38" t="s">
        <v>15</v>
      </c>
      <c r="C24" s="38"/>
      <c r="D24" s="1" t="s">
        <v>36</v>
      </c>
    </row>
    <row r="25" spans="2:13" ht="24" customHeight="1" x14ac:dyDescent="0.4">
      <c r="D25" s="1" t="s">
        <v>37</v>
      </c>
    </row>
  </sheetData>
  <sheetProtection sheet="1" objects="1" scenarios="1" formatCells="0" selectLockedCells="1"/>
  <mergeCells count="19">
    <mergeCell ref="B24:C24"/>
    <mergeCell ref="B22:C22"/>
    <mergeCell ref="F19:M19"/>
    <mergeCell ref="F20:M20"/>
    <mergeCell ref="D22:M22"/>
    <mergeCell ref="G21:M21"/>
    <mergeCell ref="D21:F21"/>
    <mergeCell ref="B19:C21"/>
    <mergeCell ref="B3:M3"/>
    <mergeCell ref="B15:M15"/>
    <mergeCell ref="B16:M16"/>
    <mergeCell ref="B17:M17"/>
    <mergeCell ref="B18:C18"/>
    <mergeCell ref="D18:M18"/>
    <mergeCell ref="J9:M9"/>
    <mergeCell ref="K5:M5"/>
    <mergeCell ref="J11:M11"/>
    <mergeCell ref="J10:M10"/>
    <mergeCell ref="B7:F7"/>
  </mergeCells>
  <phoneticPr fontId="1"/>
  <pageMargins left="0.78740157480314965" right="0.39370078740157483" top="0.9055118110236221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7810E-F53C-40B2-BE96-F254ABCD737C}">
  <dimension ref="B1:M23"/>
  <sheetViews>
    <sheetView zoomScaleNormal="100" workbookViewId="0">
      <selection activeCell="J5" sqref="J5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9" width="8.625" style="1" customWidth="1"/>
    <col min="10" max="10" width="10.625" style="1" customWidth="1"/>
    <col min="11" max="11" width="6.625" style="1" customWidth="1"/>
    <col min="12" max="13" width="8.625" style="1" customWidth="1"/>
    <col min="14" max="14" width="1.625" style="1" customWidth="1"/>
    <col min="15" max="15" width="2.625" style="1" customWidth="1"/>
    <col min="16" max="23" width="10.125" style="1" customWidth="1"/>
    <col min="24" max="25" width="1.625" style="1" customWidth="1"/>
    <col min="26" max="16384" width="9" style="1"/>
  </cols>
  <sheetData>
    <row r="1" spans="2:13" ht="24" customHeight="1" x14ac:dyDescent="0.4">
      <c r="B1" s="5" t="s">
        <v>128</v>
      </c>
    </row>
    <row r="3" spans="2:13" ht="24" customHeight="1" x14ac:dyDescent="0.4"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2:13" ht="24" customHeight="1" x14ac:dyDescent="0.4">
      <c r="J5" s="24"/>
      <c r="K5" s="97" t="str">
        <f>IF(J5="","",J5)</f>
        <v/>
      </c>
      <c r="L5" s="97"/>
      <c r="M5" s="97"/>
    </row>
    <row r="7" spans="2:13" ht="24" customHeight="1" x14ac:dyDescent="0.4">
      <c r="B7" s="12" t="s">
        <v>48</v>
      </c>
      <c r="C7" s="35" t="str">
        <f>IF('第3条 様式1 登録申請書'!$D$18="","",'第3条 様式1 登録申請書'!$D$18)</f>
        <v/>
      </c>
      <c r="D7" s="36"/>
      <c r="E7" s="36"/>
      <c r="F7" s="36"/>
      <c r="G7" s="36"/>
    </row>
    <row r="8" spans="2:13" ht="24" customHeight="1" x14ac:dyDescent="0.4">
      <c r="B8" s="1" t="s">
        <v>18</v>
      </c>
      <c r="C8" s="76" t="str">
        <f>IF('第3条 様式1 登録申請書'!$F$20="","",'第3条 様式1 登録申請書'!$F$20)</f>
        <v/>
      </c>
      <c r="D8" s="76"/>
      <c r="E8" s="76"/>
      <c r="F8" s="76"/>
      <c r="G8" s="1" t="s">
        <v>19</v>
      </c>
    </row>
    <row r="11" spans="2:13" ht="24" customHeight="1" x14ac:dyDescent="0.4">
      <c r="J11" s="35" t="str">
        <f>'第3条 様式1 登録申請書'!$B$7</f>
        <v>直江コミュニティセンター長</v>
      </c>
      <c r="K11" s="35"/>
      <c r="L11" s="35"/>
      <c r="M11" s="35"/>
    </row>
    <row r="13" spans="2:13" ht="24" customHeight="1" x14ac:dyDescent="0.4">
      <c r="B13" s="39" t="e">
        <f>IF('第3条 様式1 登録申請書'!$J$5,"",'第3条 様式1 登録申請書'!$J$5)</f>
        <v>#VALUE!</v>
      </c>
      <c r="C13" s="39"/>
      <c r="D13" s="39"/>
      <c r="E13" s="35" t="s">
        <v>20</v>
      </c>
      <c r="F13" s="36"/>
      <c r="G13" s="36"/>
      <c r="H13" s="36"/>
      <c r="I13" s="36"/>
      <c r="J13" s="36"/>
      <c r="K13" s="36"/>
      <c r="L13" s="36"/>
      <c r="M13" s="36"/>
    </row>
    <row r="14" spans="2:13" ht="24" customHeight="1" x14ac:dyDescent="0.4">
      <c r="B14" s="35" t="s">
        <v>21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2:13" ht="24" customHeight="1" x14ac:dyDescent="0.4">
      <c r="B15" s="38" t="s">
        <v>22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7" spans="2:13" ht="24" customHeight="1" x14ac:dyDescent="0.4">
      <c r="H17" s="37" t="s">
        <v>23</v>
      </c>
      <c r="I17" s="37"/>
    </row>
    <row r="20" spans="2:13" ht="24" customHeight="1" x14ac:dyDescent="0.4">
      <c r="B20" s="76" t="s">
        <v>24</v>
      </c>
      <c r="C20" s="77"/>
      <c r="D20" s="35" t="s">
        <v>25</v>
      </c>
      <c r="E20" s="36"/>
      <c r="F20" s="36"/>
      <c r="G20" s="36"/>
      <c r="H20" s="36"/>
      <c r="I20" s="36"/>
      <c r="J20" s="36"/>
      <c r="K20" s="36"/>
      <c r="L20" s="36"/>
      <c r="M20" s="36"/>
    </row>
    <row r="21" spans="2:13" ht="24" customHeight="1" x14ac:dyDescent="0.4">
      <c r="D21" s="38" t="s">
        <v>26</v>
      </c>
      <c r="E21" s="38"/>
      <c r="F21" s="38"/>
      <c r="G21" s="38"/>
      <c r="H21" s="38"/>
      <c r="I21" s="38"/>
      <c r="J21" s="38"/>
      <c r="K21" s="38"/>
      <c r="L21" s="38"/>
      <c r="M21" s="38"/>
    </row>
    <row r="22" spans="2:13" ht="24" customHeight="1" x14ac:dyDescent="0.4">
      <c r="D22" s="35" t="s">
        <v>141</v>
      </c>
      <c r="E22" s="36"/>
      <c r="F22" s="36"/>
      <c r="G22" s="36"/>
      <c r="H22" s="36"/>
      <c r="I22" s="36"/>
      <c r="J22" s="36"/>
      <c r="K22" s="36"/>
      <c r="L22" s="36"/>
      <c r="M22" s="36"/>
    </row>
    <row r="23" spans="2:13" ht="24" customHeight="1" x14ac:dyDescent="0.4">
      <c r="D23" s="38" t="s">
        <v>142</v>
      </c>
      <c r="E23" s="38"/>
      <c r="F23" s="38"/>
      <c r="G23" s="38"/>
      <c r="H23" s="38"/>
      <c r="I23" s="38"/>
      <c r="J23" s="38"/>
      <c r="K23" s="38"/>
      <c r="L23" s="38"/>
      <c r="M23" s="38"/>
    </row>
  </sheetData>
  <sheetProtection algorithmName="SHA-512" hashValue="a6Jyr6dB4CjdQOIwpzYg3JCwagKdsoFz+ck9dl37uPLT10pilbKBeqYPjgPLnFzdV0TgeeN4dS19jAEuhtDOgA==" saltValue="qqtahkxI04r/mmp8X1hFFA==" spinCount="100000" sheet="1" objects="1" scenarios="1" formatCells="0" selectLockedCells="1"/>
  <mergeCells count="15">
    <mergeCell ref="D22:M22"/>
    <mergeCell ref="D23:M23"/>
    <mergeCell ref="B13:D13"/>
    <mergeCell ref="E13:M13"/>
    <mergeCell ref="B14:M14"/>
    <mergeCell ref="H17:I17"/>
    <mergeCell ref="B20:C20"/>
    <mergeCell ref="D20:M20"/>
    <mergeCell ref="D21:M21"/>
    <mergeCell ref="B15:M15"/>
    <mergeCell ref="B3:M3"/>
    <mergeCell ref="K5:M5"/>
    <mergeCell ref="C7:G7"/>
    <mergeCell ref="C8:F8"/>
    <mergeCell ref="J11:M11"/>
  </mergeCells>
  <phoneticPr fontId="1"/>
  <conditionalFormatting sqref="B13:M15">
    <cfRule type="expression" dxfId="5" priority="3">
      <formula>$J$5=""</formula>
    </cfRule>
  </conditionalFormatting>
  <conditionalFormatting sqref="J5">
    <cfRule type="expression" dxfId="4" priority="1">
      <formula>$J$5=""</formula>
    </cfRule>
  </conditionalFormatting>
  <conditionalFormatting sqref="J11:M11">
    <cfRule type="expression" dxfId="3" priority="2">
      <formula>$J$5=""</formula>
    </cfRule>
  </conditionalFormatting>
  <pageMargins left="0.78740157480314965" right="0.39370078740157483" top="0.9055118110236221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DC31-DC80-4402-AECE-2722E4A8EA7C}">
  <dimension ref="B1:L35"/>
  <sheetViews>
    <sheetView zoomScaleNormal="100" workbookViewId="0">
      <selection activeCell="B3" sqref="B3:C3"/>
    </sheetView>
  </sheetViews>
  <sheetFormatPr defaultRowHeight="21.95" customHeight="1" x14ac:dyDescent="0.4"/>
  <cols>
    <col min="1" max="1" width="1.625" style="1" customWidth="1"/>
    <col min="2" max="2" width="10.625" style="1" customWidth="1"/>
    <col min="3" max="3" width="4.625" style="1" customWidth="1"/>
    <col min="4" max="6" width="8.625" style="1" customWidth="1"/>
    <col min="7" max="7" width="6.625" style="1" customWidth="1"/>
    <col min="8" max="8" width="9.625" style="1" customWidth="1"/>
    <col min="9" max="9" width="2.625" style="1" customWidth="1"/>
    <col min="10" max="11" width="6.625" style="1" customWidth="1"/>
    <col min="12" max="12" width="7.625" style="1" customWidth="1"/>
    <col min="13" max="13" width="1.625" style="1" customWidth="1"/>
    <col min="14" max="16384" width="9" style="1"/>
  </cols>
  <sheetData>
    <row r="1" spans="2:12" ht="21.95" customHeight="1" x14ac:dyDescent="0.4">
      <c r="B1" s="5" t="s">
        <v>132</v>
      </c>
      <c r="C1" s="5"/>
    </row>
    <row r="3" spans="2:12" ht="21.95" customHeight="1" x14ac:dyDescent="0.4">
      <c r="B3" s="103">
        <v>45748</v>
      </c>
      <c r="C3" s="103"/>
      <c r="D3" s="33" t="s">
        <v>133</v>
      </c>
    </row>
    <row r="4" spans="2:12" ht="21.95" customHeight="1" x14ac:dyDescent="0.4">
      <c r="B4" s="18"/>
      <c r="C4" s="18"/>
    </row>
    <row r="5" spans="2:12" ht="21.95" customHeight="1" x14ac:dyDescent="0.4">
      <c r="H5" s="23" t="s">
        <v>143</v>
      </c>
      <c r="I5" s="106" t="s">
        <v>51</v>
      </c>
      <c r="J5" s="36"/>
      <c r="K5" s="36"/>
      <c r="L5" s="36"/>
    </row>
    <row r="7" spans="2:12" ht="21.95" customHeight="1" x14ac:dyDescent="0.4">
      <c r="B7" s="10" t="str">
        <f>'第3条 様式1 登録申請書'!$B$7&amp;'第3条 様式1 登録申請書'!$G$7</f>
        <v>直江コミュニティセンター長　様</v>
      </c>
    </row>
    <row r="8" spans="2:12" ht="21.95" customHeight="1" thickBot="1" x14ac:dyDescent="0.45"/>
    <row r="9" spans="2:12" ht="21.95" customHeight="1" x14ac:dyDescent="0.4">
      <c r="B9" s="99" t="s">
        <v>3</v>
      </c>
      <c r="C9" s="100"/>
      <c r="D9" s="109" t="str">
        <f>IF('第3条 様式1 登録申請書'!$D$18="","",'第3条 様式1 登録申請書'!$D$18)</f>
        <v/>
      </c>
      <c r="E9" s="110" t="str">
        <f>IF('第3条 様式1 登録申請書'!$D$18="","",'第3条 様式1 登録申請書'!$D$18)</f>
        <v/>
      </c>
      <c r="F9" s="110" t="str">
        <f>IF('第3条 様式1 登録申請書'!$D$18="","",'第3条 様式1 登録申請書'!$D$18)</f>
        <v/>
      </c>
      <c r="G9" s="111" t="str">
        <f>IF('第3条 様式1 登録申請書'!$D$18="","",'第3条 様式1 登録申請書'!$D$18)</f>
        <v/>
      </c>
      <c r="H9" s="104" t="s">
        <v>134</v>
      </c>
      <c r="I9" s="105"/>
      <c r="J9" s="110" t="str">
        <f>IF('第3条 様式1 登録申請書'!$F$20="","",'第3条 様式1 登録申請書'!$F$20)</f>
        <v/>
      </c>
      <c r="K9" s="110" t="str">
        <f>IF('第3条 様式1 登録申請書'!$F$20="","",'第3条 様式1 登録申請書'!$F$20)</f>
        <v/>
      </c>
      <c r="L9" s="115" t="str">
        <f>IF('第3条 様式1 登録申請書'!$F$20="","",'第3条 様式1 登録申請書'!$F$20)</f>
        <v/>
      </c>
    </row>
    <row r="10" spans="2:12" ht="21.95" customHeight="1" thickBot="1" x14ac:dyDescent="0.45">
      <c r="B10" s="101" t="s">
        <v>136</v>
      </c>
      <c r="C10" s="102"/>
      <c r="D10" s="112"/>
      <c r="E10" s="113"/>
      <c r="F10" s="113"/>
      <c r="G10" s="114"/>
      <c r="H10" s="107" t="s">
        <v>135</v>
      </c>
      <c r="I10" s="108"/>
      <c r="J10" s="113"/>
      <c r="K10" s="113"/>
      <c r="L10" s="116"/>
    </row>
    <row r="11" spans="2:12" ht="21.95" customHeight="1" thickBot="1" x14ac:dyDescent="0.45">
      <c r="B11" s="25" t="s">
        <v>137</v>
      </c>
      <c r="C11" s="117" t="s">
        <v>138</v>
      </c>
      <c r="D11" s="118"/>
      <c r="E11" s="118"/>
      <c r="F11" s="118"/>
      <c r="G11" s="117" t="s">
        <v>139</v>
      </c>
      <c r="H11" s="118"/>
      <c r="I11" s="118"/>
      <c r="J11" s="118"/>
      <c r="K11" s="118"/>
      <c r="L11" s="26" t="s">
        <v>140</v>
      </c>
    </row>
    <row r="12" spans="2:12" ht="21.95" customHeight="1" thickTop="1" x14ac:dyDescent="0.4">
      <c r="B12" s="27"/>
      <c r="C12" s="119"/>
      <c r="D12" s="119"/>
      <c r="E12" s="119"/>
      <c r="F12" s="119"/>
      <c r="G12" s="119"/>
      <c r="H12" s="119"/>
      <c r="I12" s="119"/>
      <c r="J12" s="119"/>
      <c r="K12" s="119"/>
      <c r="L12" s="28"/>
    </row>
    <row r="13" spans="2:12" ht="21.95" customHeight="1" x14ac:dyDescent="0.4">
      <c r="B13" s="29"/>
      <c r="C13" s="98"/>
      <c r="D13" s="98"/>
      <c r="E13" s="98"/>
      <c r="F13" s="98"/>
      <c r="G13" s="98"/>
      <c r="H13" s="98"/>
      <c r="I13" s="98"/>
      <c r="J13" s="98"/>
      <c r="K13" s="98"/>
      <c r="L13" s="30"/>
    </row>
    <row r="14" spans="2:12" ht="21.95" customHeight="1" x14ac:dyDescent="0.4">
      <c r="B14" s="29"/>
      <c r="C14" s="98"/>
      <c r="D14" s="98"/>
      <c r="E14" s="98"/>
      <c r="F14" s="98"/>
      <c r="G14" s="98"/>
      <c r="H14" s="98"/>
      <c r="I14" s="98"/>
      <c r="J14" s="98"/>
      <c r="K14" s="98"/>
      <c r="L14" s="30"/>
    </row>
    <row r="15" spans="2:12" ht="21.95" customHeight="1" x14ac:dyDescent="0.4">
      <c r="B15" s="29"/>
      <c r="C15" s="98"/>
      <c r="D15" s="98"/>
      <c r="E15" s="98"/>
      <c r="F15" s="98"/>
      <c r="G15" s="98"/>
      <c r="H15" s="98"/>
      <c r="I15" s="98"/>
      <c r="J15" s="98"/>
      <c r="K15" s="98"/>
      <c r="L15" s="30"/>
    </row>
    <row r="16" spans="2:12" ht="21.95" customHeight="1" x14ac:dyDescent="0.4">
      <c r="B16" s="29"/>
      <c r="C16" s="98"/>
      <c r="D16" s="98"/>
      <c r="E16" s="98"/>
      <c r="F16" s="98"/>
      <c r="G16" s="98"/>
      <c r="H16" s="98"/>
      <c r="I16" s="98"/>
      <c r="J16" s="98"/>
      <c r="K16" s="98"/>
      <c r="L16" s="30"/>
    </row>
    <row r="17" spans="2:12" ht="21.95" customHeight="1" x14ac:dyDescent="0.4">
      <c r="B17" s="29"/>
      <c r="C17" s="98"/>
      <c r="D17" s="98"/>
      <c r="E17" s="98"/>
      <c r="F17" s="98"/>
      <c r="G17" s="98"/>
      <c r="H17" s="98"/>
      <c r="I17" s="98"/>
      <c r="J17" s="98"/>
      <c r="K17" s="98"/>
      <c r="L17" s="30"/>
    </row>
    <row r="18" spans="2:12" ht="21.95" customHeight="1" x14ac:dyDescent="0.4">
      <c r="B18" s="29"/>
      <c r="C18" s="98"/>
      <c r="D18" s="98"/>
      <c r="E18" s="98"/>
      <c r="F18" s="98"/>
      <c r="G18" s="98"/>
      <c r="H18" s="98"/>
      <c r="I18" s="98"/>
      <c r="J18" s="98"/>
      <c r="K18" s="98"/>
      <c r="L18" s="30"/>
    </row>
    <row r="19" spans="2:12" ht="21.95" customHeight="1" x14ac:dyDescent="0.4">
      <c r="B19" s="29"/>
      <c r="C19" s="98"/>
      <c r="D19" s="98"/>
      <c r="E19" s="98"/>
      <c r="F19" s="98"/>
      <c r="G19" s="98"/>
      <c r="H19" s="98"/>
      <c r="I19" s="98"/>
      <c r="J19" s="98"/>
      <c r="K19" s="98"/>
      <c r="L19" s="30"/>
    </row>
    <row r="20" spans="2:12" ht="21.95" customHeight="1" x14ac:dyDescent="0.4">
      <c r="B20" s="29"/>
      <c r="C20" s="98"/>
      <c r="D20" s="98"/>
      <c r="E20" s="98"/>
      <c r="F20" s="98"/>
      <c r="G20" s="98"/>
      <c r="H20" s="98"/>
      <c r="I20" s="98"/>
      <c r="J20" s="98"/>
      <c r="K20" s="98"/>
      <c r="L20" s="30"/>
    </row>
    <row r="21" spans="2:12" ht="21.95" customHeight="1" x14ac:dyDescent="0.4">
      <c r="B21" s="29"/>
      <c r="C21" s="98"/>
      <c r="D21" s="98"/>
      <c r="E21" s="98"/>
      <c r="F21" s="98"/>
      <c r="G21" s="98"/>
      <c r="H21" s="98"/>
      <c r="I21" s="98"/>
      <c r="J21" s="98"/>
      <c r="K21" s="98"/>
      <c r="L21" s="30"/>
    </row>
    <row r="22" spans="2:12" ht="21.95" customHeight="1" x14ac:dyDescent="0.4">
      <c r="B22" s="29"/>
      <c r="C22" s="98"/>
      <c r="D22" s="98"/>
      <c r="E22" s="98"/>
      <c r="F22" s="98"/>
      <c r="G22" s="98"/>
      <c r="H22" s="98"/>
      <c r="I22" s="98"/>
      <c r="J22" s="98"/>
      <c r="K22" s="98"/>
      <c r="L22" s="30"/>
    </row>
    <row r="23" spans="2:12" ht="21.95" customHeight="1" x14ac:dyDescent="0.4">
      <c r="B23" s="29"/>
      <c r="C23" s="98"/>
      <c r="D23" s="98"/>
      <c r="E23" s="98"/>
      <c r="F23" s="98"/>
      <c r="G23" s="98"/>
      <c r="H23" s="98"/>
      <c r="I23" s="98"/>
      <c r="J23" s="98"/>
      <c r="K23" s="98"/>
      <c r="L23" s="30"/>
    </row>
    <row r="24" spans="2:12" ht="21.95" customHeight="1" x14ac:dyDescent="0.4">
      <c r="B24" s="29"/>
      <c r="C24" s="98"/>
      <c r="D24" s="98"/>
      <c r="E24" s="98"/>
      <c r="F24" s="98"/>
      <c r="G24" s="98"/>
      <c r="H24" s="98"/>
      <c r="I24" s="98"/>
      <c r="J24" s="98"/>
      <c r="K24" s="98"/>
      <c r="L24" s="30"/>
    </row>
    <row r="25" spans="2:12" ht="21.95" customHeight="1" x14ac:dyDescent="0.4">
      <c r="B25" s="29"/>
      <c r="C25" s="98"/>
      <c r="D25" s="98"/>
      <c r="E25" s="98"/>
      <c r="F25" s="98"/>
      <c r="G25" s="98"/>
      <c r="H25" s="98"/>
      <c r="I25" s="98"/>
      <c r="J25" s="98"/>
      <c r="K25" s="98"/>
      <c r="L25" s="30"/>
    </row>
    <row r="26" spans="2:12" ht="21.95" customHeight="1" x14ac:dyDescent="0.4">
      <c r="B26" s="29"/>
      <c r="C26" s="98"/>
      <c r="D26" s="98"/>
      <c r="E26" s="98"/>
      <c r="F26" s="98"/>
      <c r="G26" s="98"/>
      <c r="H26" s="98"/>
      <c r="I26" s="98"/>
      <c r="J26" s="98"/>
      <c r="K26" s="98"/>
      <c r="L26" s="30"/>
    </row>
    <row r="27" spans="2:12" ht="21.95" customHeight="1" x14ac:dyDescent="0.4">
      <c r="B27" s="29"/>
      <c r="C27" s="98"/>
      <c r="D27" s="98"/>
      <c r="E27" s="98"/>
      <c r="F27" s="98"/>
      <c r="G27" s="98"/>
      <c r="H27" s="98"/>
      <c r="I27" s="98"/>
      <c r="J27" s="98"/>
      <c r="K27" s="98"/>
      <c r="L27" s="30"/>
    </row>
    <row r="28" spans="2:12" ht="21.95" customHeight="1" x14ac:dyDescent="0.4">
      <c r="B28" s="29"/>
      <c r="C28" s="98"/>
      <c r="D28" s="98"/>
      <c r="E28" s="98"/>
      <c r="F28" s="98"/>
      <c r="G28" s="98"/>
      <c r="H28" s="98"/>
      <c r="I28" s="98"/>
      <c r="J28" s="98"/>
      <c r="K28" s="98"/>
      <c r="L28" s="30"/>
    </row>
    <row r="29" spans="2:12" ht="21.95" customHeight="1" x14ac:dyDescent="0.4">
      <c r="B29" s="29"/>
      <c r="C29" s="98"/>
      <c r="D29" s="98"/>
      <c r="E29" s="98"/>
      <c r="F29" s="98"/>
      <c r="G29" s="98"/>
      <c r="H29" s="98"/>
      <c r="I29" s="98"/>
      <c r="J29" s="98"/>
      <c r="K29" s="98"/>
      <c r="L29" s="30"/>
    </row>
    <row r="30" spans="2:12" ht="21.95" customHeight="1" x14ac:dyDescent="0.4">
      <c r="B30" s="29"/>
      <c r="C30" s="98"/>
      <c r="D30" s="98"/>
      <c r="E30" s="98"/>
      <c r="F30" s="98"/>
      <c r="G30" s="98"/>
      <c r="H30" s="98"/>
      <c r="I30" s="98"/>
      <c r="J30" s="98"/>
      <c r="K30" s="98"/>
      <c r="L30" s="30"/>
    </row>
    <row r="31" spans="2:12" ht="21.95" customHeight="1" x14ac:dyDescent="0.4">
      <c r="B31" s="29"/>
      <c r="C31" s="87"/>
      <c r="D31" s="88"/>
      <c r="E31" s="88"/>
      <c r="F31" s="89"/>
      <c r="G31" s="87"/>
      <c r="H31" s="88"/>
      <c r="I31" s="88"/>
      <c r="J31" s="88"/>
      <c r="K31" s="89"/>
      <c r="L31" s="30"/>
    </row>
    <row r="32" spans="2:12" ht="21.95" customHeight="1" x14ac:dyDescent="0.4">
      <c r="B32" s="29"/>
      <c r="C32" s="87"/>
      <c r="D32" s="88"/>
      <c r="E32" s="88"/>
      <c r="F32" s="89"/>
      <c r="G32" s="87"/>
      <c r="H32" s="88"/>
      <c r="I32" s="88"/>
      <c r="J32" s="88"/>
      <c r="K32" s="89"/>
      <c r="L32" s="30"/>
    </row>
    <row r="33" spans="2:12" ht="21.95" customHeight="1" x14ac:dyDescent="0.4">
      <c r="B33" s="29"/>
      <c r="C33" s="98"/>
      <c r="D33" s="98"/>
      <c r="E33" s="98"/>
      <c r="F33" s="98"/>
      <c r="G33" s="98"/>
      <c r="H33" s="98"/>
      <c r="I33" s="98"/>
      <c r="J33" s="98"/>
      <c r="K33" s="98"/>
      <c r="L33" s="30"/>
    </row>
    <row r="34" spans="2:12" ht="21.95" customHeight="1" thickBot="1" x14ac:dyDescent="0.45">
      <c r="B34" s="31"/>
      <c r="C34" s="120"/>
      <c r="D34" s="120"/>
      <c r="E34" s="120"/>
      <c r="F34" s="120"/>
      <c r="G34" s="120"/>
      <c r="H34" s="120"/>
      <c r="I34" s="120"/>
      <c r="J34" s="120"/>
      <c r="K34" s="120"/>
      <c r="L34" s="32"/>
    </row>
    <row r="35" spans="2:12" ht="9.9499999999999993" customHeight="1" x14ac:dyDescent="0.4"/>
  </sheetData>
  <sheetProtection algorithmName="SHA-512" hashValue="GTtOtxzSujhfV2hi8HvYxW0AR5x3hVoV+5UB8nPmsB/hCFOWLbhM8+Zbxs6gM3SUJ5RFD6BAGAgEMh0CcA+2ag==" saltValue="TJTTz2btzCXj0VojCTpn3g==" spinCount="100000" sheet="1" objects="1" scenarios="1" formatCells="0" formatColumns="0" insertColumns="0" selectLockedCells="1"/>
  <mergeCells count="58">
    <mergeCell ref="C34:F34"/>
    <mergeCell ref="G34:K34"/>
    <mergeCell ref="C27:F27"/>
    <mergeCell ref="G27:K27"/>
    <mergeCell ref="C28:F28"/>
    <mergeCell ref="G28:K28"/>
    <mergeCell ref="C29:F29"/>
    <mergeCell ref="G29:K29"/>
    <mergeCell ref="G31:K31"/>
    <mergeCell ref="C31:F31"/>
    <mergeCell ref="C32:F32"/>
    <mergeCell ref="G32:K32"/>
    <mergeCell ref="C33:F33"/>
    <mergeCell ref="G33:K33"/>
    <mergeCell ref="C26:F26"/>
    <mergeCell ref="G26:K26"/>
    <mergeCell ref="C30:F30"/>
    <mergeCell ref="G30:K30"/>
    <mergeCell ref="C23:F23"/>
    <mergeCell ref="G23:K23"/>
    <mergeCell ref="C24:F24"/>
    <mergeCell ref="G24:K24"/>
    <mergeCell ref="C25:F25"/>
    <mergeCell ref="G25:K25"/>
    <mergeCell ref="C20:F20"/>
    <mergeCell ref="G20:K20"/>
    <mergeCell ref="C21:F21"/>
    <mergeCell ref="G21:K21"/>
    <mergeCell ref="C22:F22"/>
    <mergeCell ref="G22:K22"/>
    <mergeCell ref="C17:F17"/>
    <mergeCell ref="G17:K17"/>
    <mergeCell ref="C18:F18"/>
    <mergeCell ref="G18:K18"/>
    <mergeCell ref="C19:F19"/>
    <mergeCell ref="G19:K19"/>
    <mergeCell ref="C14:F14"/>
    <mergeCell ref="G14:K14"/>
    <mergeCell ref="C15:F15"/>
    <mergeCell ref="G15:K15"/>
    <mergeCell ref="C16:F16"/>
    <mergeCell ref="G16:K16"/>
    <mergeCell ref="C13:F13"/>
    <mergeCell ref="G13:K13"/>
    <mergeCell ref="B9:C9"/>
    <mergeCell ref="B10:C10"/>
    <mergeCell ref="B3:C3"/>
    <mergeCell ref="H9:I9"/>
    <mergeCell ref="I5:L5"/>
    <mergeCell ref="H10:I10"/>
    <mergeCell ref="D9:G9"/>
    <mergeCell ref="D10:G10"/>
    <mergeCell ref="J9:L9"/>
    <mergeCell ref="J10:L10"/>
    <mergeCell ref="C11:F11"/>
    <mergeCell ref="G11:K11"/>
    <mergeCell ref="C12:F12"/>
    <mergeCell ref="G12:K12"/>
  </mergeCells>
  <phoneticPr fontId="1"/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290A-4B86-414E-8F7B-ECD9AC6EEEA6}">
  <dimension ref="B1:M25"/>
  <sheetViews>
    <sheetView zoomScaleNormal="100" workbookViewId="0">
      <selection activeCell="J5" sqref="J5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9" width="8.625" style="1" customWidth="1"/>
    <col min="10" max="10" width="10.625" style="1" customWidth="1"/>
    <col min="11" max="11" width="6.625" style="1" customWidth="1"/>
    <col min="12" max="13" width="8.625" style="1" customWidth="1"/>
    <col min="14" max="14" width="1.625" style="1" customWidth="1"/>
    <col min="15" max="15" width="2.625" style="1" customWidth="1"/>
    <col min="16" max="23" width="10.125" style="1" customWidth="1"/>
    <col min="24" max="25" width="1.625" style="1" customWidth="1"/>
    <col min="26" max="16384" width="9" style="1"/>
  </cols>
  <sheetData>
    <row r="1" spans="2:13" ht="24" customHeight="1" x14ac:dyDescent="0.4">
      <c r="B1" s="5" t="s">
        <v>129</v>
      </c>
    </row>
    <row r="3" spans="2:13" ht="24" customHeight="1" x14ac:dyDescent="0.4">
      <c r="B3" s="34" t="s">
        <v>28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2:13" ht="24" customHeight="1" x14ac:dyDescent="0.4">
      <c r="J5" s="13" t="s">
        <v>50</v>
      </c>
      <c r="K5" s="91" t="s">
        <v>51</v>
      </c>
      <c r="L5" s="91"/>
      <c r="M5" s="91"/>
    </row>
    <row r="7" spans="2:13" ht="24" customHeight="1" x14ac:dyDescent="0.4">
      <c r="B7" s="10" t="str">
        <f>'第3条 様式1 登録申請書'!$B$7&amp;'第3条 様式1 登録申請書'!$G$7</f>
        <v>直江コミュニティセンター長　様</v>
      </c>
    </row>
    <row r="9" spans="2:13" ht="24" customHeight="1" x14ac:dyDescent="0.4">
      <c r="I9" s="3" t="s">
        <v>3</v>
      </c>
      <c r="J9" s="90" t="str">
        <f>IF('第3条 様式1 登録申請書'!$D$18="","",'第3条 様式1 登録申請書'!$D$18)</f>
        <v/>
      </c>
      <c r="K9" s="90"/>
      <c r="L9" s="90"/>
      <c r="M9" s="90"/>
    </row>
    <row r="10" spans="2:13" ht="24" customHeight="1" x14ac:dyDescent="0.4">
      <c r="I10" s="3" t="s">
        <v>4</v>
      </c>
      <c r="J10" s="90"/>
      <c r="K10" s="90"/>
      <c r="L10" s="90"/>
      <c r="M10" s="90" t="s">
        <v>6</v>
      </c>
    </row>
    <row r="11" spans="2:13" ht="24" customHeight="1" x14ac:dyDescent="0.4">
      <c r="I11" s="3" t="s">
        <v>5</v>
      </c>
      <c r="J11" s="90"/>
      <c r="K11" s="90"/>
      <c r="L11" s="90"/>
      <c r="M11" s="90"/>
    </row>
    <row r="14" spans="2:13" ht="24" customHeight="1" x14ac:dyDescent="0.4">
      <c r="B14" s="35" t="s">
        <v>29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2:13" ht="24" customHeight="1" x14ac:dyDescent="0.4">
      <c r="B15" s="38" t="s">
        <v>30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</row>
    <row r="17" spans="2:13" ht="24" customHeight="1" x14ac:dyDescent="0.4">
      <c r="B17" s="42" t="s">
        <v>32</v>
      </c>
      <c r="C17" s="43"/>
      <c r="D17" s="121" t="s">
        <v>49</v>
      </c>
      <c r="E17" s="122"/>
      <c r="F17" s="122"/>
      <c r="G17" s="123" t="s">
        <v>51</v>
      </c>
      <c r="H17" s="124"/>
      <c r="I17" s="124"/>
      <c r="J17" s="14"/>
      <c r="K17" s="14"/>
      <c r="L17" s="14"/>
      <c r="M17" s="15"/>
    </row>
    <row r="18" spans="2:13" ht="24" customHeight="1" x14ac:dyDescent="0.4">
      <c r="B18" s="67" t="s">
        <v>31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9"/>
    </row>
    <row r="19" spans="2:13" ht="24" customHeight="1" x14ac:dyDescent="0.4">
      <c r="B19" s="42" t="s">
        <v>3</v>
      </c>
      <c r="C19" s="43"/>
      <c r="D19" s="87"/>
      <c r="E19" s="88"/>
      <c r="F19" s="88"/>
      <c r="G19" s="88"/>
      <c r="H19" s="88"/>
      <c r="I19" s="88"/>
      <c r="J19" s="88"/>
      <c r="K19" s="88"/>
      <c r="L19" s="88"/>
      <c r="M19" s="89"/>
    </row>
    <row r="20" spans="2:13" ht="24" customHeight="1" x14ac:dyDescent="0.4">
      <c r="B20" s="47" t="s">
        <v>33</v>
      </c>
      <c r="C20" s="48"/>
      <c r="D20" s="6" t="s">
        <v>12</v>
      </c>
      <c r="E20" s="9"/>
      <c r="F20" s="125"/>
      <c r="G20" s="125"/>
      <c r="H20" s="125"/>
      <c r="I20" s="125"/>
      <c r="J20" s="125"/>
      <c r="K20" s="125"/>
      <c r="L20" s="125"/>
      <c r="M20" s="126"/>
    </row>
    <row r="21" spans="2:13" ht="24" customHeight="1" x14ac:dyDescent="0.4">
      <c r="B21" s="49"/>
      <c r="C21" s="50"/>
      <c r="D21" s="7" t="s">
        <v>13</v>
      </c>
      <c r="E21" s="10"/>
      <c r="F21" s="127"/>
      <c r="G21" s="127"/>
      <c r="H21" s="127"/>
      <c r="I21" s="127"/>
      <c r="J21" s="127"/>
      <c r="K21" s="127"/>
      <c r="L21" s="127"/>
      <c r="M21" s="128"/>
    </row>
    <row r="22" spans="2:13" ht="24" customHeight="1" x14ac:dyDescent="0.4">
      <c r="B22" s="51"/>
      <c r="C22" s="52"/>
      <c r="D22" s="8" t="s">
        <v>11</v>
      </c>
      <c r="E22" s="11"/>
      <c r="F22" s="2"/>
      <c r="G22" s="95"/>
      <c r="H22" s="95"/>
      <c r="I22" s="95"/>
      <c r="J22" s="95"/>
      <c r="K22" s="95"/>
      <c r="L22" s="95"/>
      <c r="M22" s="96"/>
    </row>
    <row r="23" spans="2:13" ht="24" customHeight="1" x14ac:dyDescent="0.4">
      <c r="B23" s="42" t="s">
        <v>34</v>
      </c>
      <c r="C23" s="43"/>
      <c r="D23" s="87"/>
      <c r="E23" s="88"/>
      <c r="F23" s="88"/>
      <c r="G23" s="88"/>
      <c r="H23" s="88"/>
      <c r="I23" s="88"/>
      <c r="J23" s="88"/>
      <c r="K23" s="88"/>
      <c r="L23" s="88"/>
      <c r="M23" s="89"/>
    </row>
    <row r="25" spans="2:13" ht="24" customHeight="1" x14ac:dyDescent="0.4">
      <c r="B25" s="38" t="s">
        <v>15</v>
      </c>
      <c r="C25" s="38"/>
      <c r="D25" s="1" t="s">
        <v>35</v>
      </c>
    </row>
  </sheetData>
  <sheetProtection algorithmName="SHA-512" hashValue="uPFg8/XZhg9OOLWfVJ9bw6BUlhuTCHzgRXpsIUKLdlF1jIoBhqLh5KaUO4WERQ6QBeLKWd36FU+rfGqIxFpKVg==" saltValue="pV9g6BeH6NWV55XAWywXnA==" spinCount="100000" sheet="1" objects="1" scenarios="1" formatCells="0" selectLockedCells="1"/>
  <mergeCells count="20">
    <mergeCell ref="B14:M14"/>
    <mergeCell ref="B15:M15"/>
    <mergeCell ref="B3:M3"/>
    <mergeCell ref="K5:M5"/>
    <mergeCell ref="J9:M9"/>
    <mergeCell ref="J10:M10"/>
    <mergeCell ref="J11:M11"/>
    <mergeCell ref="B23:C23"/>
    <mergeCell ref="D23:M23"/>
    <mergeCell ref="B25:C25"/>
    <mergeCell ref="B17:C17"/>
    <mergeCell ref="D17:F17"/>
    <mergeCell ref="G17:I17"/>
    <mergeCell ref="B18:M18"/>
    <mergeCell ref="B19:C19"/>
    <mergeCell ref="D19:M19"/>
    <mergeCell ref="B20:C22"/>
    <mergeCell ref="F20:M20"/>
    <mergeCell ref="F21:M21"/>
    <mergeCell ref="G22:M22"/>
  </mergeCells>
  <phoneticPr fontId="1"/>
  <pageMargins left="0.78740157480314965" right="0.39370078740157483" top="0.9055118110236221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B009-A92A-408D-8972-29275C808D7A}">
  <dimension ref="B1:P16"/>
  <sheetViews>
    <sheetView zoomScaleNormal="100" workbookViewId="0">
      <selection activeCell="J5" sqref="J5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9" width="8.625" style="1" customWidth="1"/>
    <col min="10" max="10" width="10.625" style="1" customWidth="1"/>
    <col min="11" max="11" width="6.625" style="1" customWidth="1"/>
    <col min="12" max="13" width="8.625" style="1" customWidth="1"/>
    <col min="14" max="14" width="1.625" style="1" customWidth="1"/>
    <col min="15" max="15" width="2.625" style="1" customWidth="1"/>
    <col min="16" max="23" width="10.125" style="1" customWidth="1"/>
    <col min="24" max="25" width="1.625" style="1" customWidth="1"/>
    <col min="26" max="16384" width="9" style="1"/>
  </cols>
  <sheetData>
    <row r="1" spans="2:16" ht="24" customHeight="1" x14ac:dyDescent="0.4">
      <c r="B1" s="5" t="s">
        <v>130</v>
      </c>
    </row>
    <row r="3" spans="2:16" ht="24" customHeight="1" x14ac:dyDescent="0.4">
      <c r="C3" s="66" t="s">
        <v>39</v>
      </c>
      <c r="D3" s="36"/>
      <c r="E3" s="36"/>
      <c r="F3" s="36"/>
      <c r="G3" s="36"/>
      <c r="H3" s="36"/>
      <c r="I3" s="36"/>
      <c r="J3" s="36"/>
      <c r="K3" s="36"/>
      <c r="L3" s="36"/>
    </row>
    <row r="5" spans="2:16" ht="24" customHeight="1" x14ac:dyDescent="0.4">
      <c r="J5" s="13" t="s">
        <v>50</v>
      </c>
      <c r="K5" s="91" t="s">
        <v>51</v>
      </c>
      <c r="L5" s="91"/>
      <c r="M5" s="91"/>
    </row>
    <row r="7" spans="2:16" ht="24" customHeight="1" x14ac:dyDescent="0.4">
      <c r="B7" s="10" t="str">
        <f>'第3条 様式1 登録申請書'!$B$7&amp;'第3条 様式1 登録申請書'!$G$7</f>
        <v>直江コミュニティセンター長　様</v>
      </c>
    </row>
    <row r="9" spans="2:16" ht="24" customHeight="1" x14ac:dyDescent="0.4">
      <c r="I9" s="3" t="s">
        <v>3</v>
      </c>
      <c r="J9" s="90" t="str">
        <f>IF('第6条 様式3 登録変更届'!$D$9&gt;0,'第6条 様式3 登録変更届'!$D$19,(IF('第3条 様式1 登録申請書'!$D$18="","",'第3条 様式1 登録申請書'!$D$18)))</f>
        <v/>
      </c>
      <c r="K9" s="90"/>
      <c r="L9" s="90"/>
      <c r="M9" s="90"/>
    </row>
    <row r="10" spans="2:16" ht="24" customHeight="1" x14ac:dyDescent="0.4">
      <c r="I10" s="3" t="s">
        <v>4</v>
      </c>
      <c r="J10" s="90" t="str">
        <f>IF('第6条 様式3 登録変更届'!$F$21&gt;0,'第6条 様式3 登録変更届'!$F$21,(IF('第3条 様式1 登録申請書'!$D$18="","",'第3条 様式1 登録申請書'!$D$18)))</f>
        <v/>
      </c>
      <c r="K10" s="90"/>
      <c r="L10" s="90"/>
      <c r="M10" s="90"/>
    </row>
    <row r="11" spans="2:16" ht="24" customHeight="1" x14ac:dyDescent="0.4">
      <c r="I11" s="3" t="s">
        <v>5</v>
      </c>
      <c r="J11" s="90" t="str">
        <f>IF('第6条 様式3 登録変更届'!$G$22&gt;0,'第6条 様式3 登録変更届'!$G$22,(IF('第3条 様式1 登録申請書'!$D$18="","",'第3条 様式1 登録申請書'!$D$18)))</f>
        <v/>
      </c>
      <c r="K11" s="90"/>
      <c r="L11" s="90"/>
      <c r="M11" s="90"/>
    </row>
    <row r="13" spans="2:16" ht="24" customHeight="1" x14ac:dyDescent="0.4">
      <c r="B13" s="37" t="s">
        <v>40</v>
      </c>
      <c r="C13" s="37"/>
      <c r="D13" s="37"/>
      <c r="E13" s="37"/>
      <c r="F13" s="37"/>
      <c r="G13" s="127" t="s">
        <v>54</v>
      </c>
      <c r="H13" s="127"/>
      <c r="I13" s="127"/>
      <c r="J13" s="127"/>
      <c r="K13" s="127"/>
      <c r="L13" s="127"/>
      <c r="M13" s="127"/>
      <c r="P13" s="139" t="str">
        <f>TEXT("「"&amp;$J$9&amp;"」は、",FALSE)</f>
        <v>「」は、</v>
      </c>
    </row>
    <row r="14" spans="2:16" ht="24" customHeight="1" x14ac:dyDescent="0.4">
      <c r="B14" s="131" t="s">
        <v>50</v>
      </c>
      <c r="C14" s="132"/>
      <c r="D14" s="91" t="s">
        <v>51</v>
      </c>
      <c r="E14" s="91"/>
      <c r="F14" s="91"/>
      <c r="G14" s="132"/>
      <c r="H14" s="132"/>
      <c r="I14" s="35" t="s">
        <v>52</v>
      </c>
      <c r="J14" s="36"/>
      <c r="K14" s="36"/>
      <c r="L14" s="36"/>
      <c r="M14" s="36"/>
    </row>
    <row r="15" spans="2:16" ht="24" customHeight="1" x14ac:dyDescent="0.4">
      <c r="B15" s="129" t="s">
        <v>53</v>
      </c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2:16" ht="24" customHeight="1" x14ac:dyDescent="0.4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</sheetData>
  <sheetProtection algorithmName="SHA-512" hashValue="/12fmxX69j7IyiekoVI252jpuJd6Ujj374iy2zGziJlp9GO7iBq9IBjmTRfkoEJLnWGxAjR0vkkdN1tI6uD6/Q==" saltValue="wAl4/3vUTmzEKpZLlUWw7w==" spinCount="100000" sheet="1" objects="1" scenarios="1" formatCells="0" selectLockedCells="1"/>
  <mergeCells count="12">
    <mergeCell ref="J9:M9"/>
    <mergeCell ref="C3:L3"/>
    <mergeCell ref="K5:M5"/>
    <mergeCell ref="B15:M15"/>
    <mergeCell ref="B16:M16"/>
    <mergeCell ref="J10:M10"/>
    <mergeCell ref="J11:M11"/>
    <mergeCell ref="B13:F13"/>
    <mergeCell ref="G13:M13"/>
    <mergeCell ref="B14:C14"/>
    <mergeCell ref="D14:H14"/>
    <mergeCell ref="I14:M14"/>
  </mergeCells>
  <phoneticPr fontId="1"/>
  <pageMargins left="0.78740157480314965" right="0.39370078740157483" top="0.9055118110236221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636C-6545-484E-9231-D490BB2554BC}">
  <dimension ref="B1:M24"/>
  <sheetViews>
    <sheetView zoomScaleNormal="100" workbookViewId="0">
      <selection activeCell="J5" sqref="J5"/>
    </sheetView>
  </sheetViews>
  <sheetFormatPr defaultRowHeight="24" customHeight="1" x14ac:dyDescent="0.4"/>
  <cols>
    <col min="1" max="1" width="1.625" style="1" customWidth="1"/>
    <col min="2" max="2" width="8.625" style="1" customWidth="1"/>
    <col min="3" max="7" width="4.625" style="1" customWidth="1"/>
    <col min="8" max="9" width="8.625" style="1" customWidth="1"/>
    <col min="10" max="10" width="10.625" style="1" customWidth="1"/>
    <col min="11" max="11" width="6.625" style="1" customWidth="1"/>
    <col min="12" max="13" width="8.625" style="1" customWidth="1"/>
    <col min="14" max="14" width="1.625" style="1" customWidth="1"/>
    <col min="15" max="15" width="2.625" style="1" customWidth="1"/>
    <col min="16" max="23" width="10.125" style="1" customWidth="1"/>
    <col min="24" max="25" width="1.625" style="1" customWidth="1"/>
    <col min="26" max="16384" width="9" style="1"/>
  </cols>
  <sheetData>
    <row r="1" spans="2:13" ht="24" customHeight="1" x14ac:dyDescent="0.4">
      <c r="B1" s="5" t="s">
        <v>131</v>
      </c>
    </row>
    <row r="3" spans="2:13" ht="24" customHeight="1" x14ac:dyDescent="0.4">
      <c r="B3" s="34" t="s">
        <v>42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5" spans="2:13" ht="24" customHeight="1" x14ac:dyDescent="0.4">
      <c r="J5" s="24"/>
      <c r="K5" s="97" t="str">
        <f>IF(J5="","",J5)</f>
        <v/>
      </c>
      <c r="L5" s="97"/>
      <c r="M5" s="97"/>
    </row>
    <row r="7" spans="2:13" ht="24" customHeight="1" x14ac:dyDescent="0.4">
      <c r="B7" s="12" t="s">
        <v>48</v>
      </c>
      <c r="C7" s="35" t="str">
        <f>IF('第6条 様式3 登録変更届'!$D$19&gt;0,'第6条 様式3 登録変更届'!$D$19,(IF('第3条 様式1 登録申請書'!$D$18="","",'第3条 様式1 登録申請書'!$D$18)))</f>
        <v/>
      </c>
      <c r="D7" s="36"/>
      <c r="E7" s="36"/>
      <c r="F7" s="36"/>
      <c r="G7" s="36"/>
    </row>
    <row r="8" spans="2:13" ht="24" customHeight="1" x14ac:dyDescent="0.4">
      <c r="B8" s="1" t="s">
        <v>18</v>
      </c>
      <c r="C8" s="76" t="str">
        <f>IF('第6条 様式3 登録変更届'!$F$21&gt;0,'第6条 様式3 登録変更届'!$F$21,(IF('第3条 様式1 登録申請書'!$F$20="","",'第3条 様式1 登録申請書'!$F$20)))</f>
        <v/>
      </c>
      <c r="D8" s="76"/>
      <c r="E8" s="76"/>
      <c r="F8" s="76"/>
      <c r="G8" s="1" t="s">
        <v>19</v>
      </c>
    </row>
    <row r="11" spans="2:13" ht="24" customHeight="1" x14ac:dyDescent="0.4">
      <c r="J11" s="35" t="str">
        <f>'第3条 様式1 登録申請書'!$B$7</f>
        <v>直江コミュニティセンター長</v>
      </c>
      <c r="K11" s="35"/>
      <c r="L11" s="35"/>
      <c r="M11" s="35"/>
    </row>
    <row r="13" spans="2:13" ht="24" customHeight="1" x14ac:dyDescent="0.4">
      <c r="B13" s="137" t="str">
        <f>IF($J$5="","",$J$5)</f>
        <v/>
      </c>
      <c r="C13" s="137"/>
      <c r="D13" s="137"/>
      <c r="E13" s="35" t="s">
        <v>20</v>
      </c>
      <c r="F13" s="35"/>
      <c r="G13" s="35"/>
      <c r="H13" s="35"/>
      <c r="I13" s="35"/>
      <c r="J13" s="35"/>
      <c r="K13" s="35"/>
      <c r="L13" s="35"/>
      <c r="M13" s="35"/>
    </row>
    <row r="14" spans="2:13" ht="24" customHeight="1" x14ac:dyDescent="0.4">
      <c r="B14" s="61" t="s">
        <v>43</v>
      </c>
      <c r="C14" s="61"/>
      <c r="D14" s="61"/>
      <c r="E14" s="61"/>
      <c r="F14" s="61"/>
      <c r="G14" s="61"/>
      <c r="H14" s="61"/>
      <c r="I14" s="61"/>
      <c r="J14" s="61"/>
      <c r="K14" s="138">
        <f ca="1">TODAY()</f>
        <v>45756</v>
      </c>
      <c r="L14" s="138"/>
      <c r="M14" s="138"/>
    </row>
    <row r="15" spans="2:13" ht="24" customHeight="1" x14ac:dyDescent="0.4">
      <c r="B15" s="38" t="s">
        <v>145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7" spans="2:13" ht="24" customHeight="1" x14ac:dyDescent="0.4">
      <c r="H17" s="37" t="s">
        <v>23</v>
      </c>
      <c r="I17" s="37"/>
    </row>
    <row r="19" spans="2:13" ht="24" customHeight="1" x14ac:dyDescent="0.4">
      <c r="B19" s="42" t="s">
        <v>3</v>
      </c>
      <c r="C19" s="43"/>
      <c r="D19" s="63" t="str">
        <f>IF($C$7="","",'第7条 様式5 登録取消通知書'!$C$7)</f>
        <v/>
      </c>
      <c r="E19" s="64"/>
      <c r="F19" s="64"/>
      <c r="G19" s="64"/>
      <c r="H19" s="64"/>
      <c r="I19" s="64"/>
      <c r="J19" s="64"/>
      <c r="K19" s="64"/>
      <c r="L19" s="64"/>
      <c r="M19" s="65"/>
    </row>
    <row r="20" spans="2:13" ht="24" customHeight="1" x14ac:dyDescent="0.4">
      <c r="B20" s="42" t="s">
        <v>46</v>
      </c>
      <c r="C20" s="43"/>
      <c r="D20" s="133" t="str">
        <f>IF('第3条 様式1 登録申請書'!$J$5="","",'第3条 様式1 登録申請書'!$J$5)</f>
        <v>令和　 年</v>
      </c>
      <c r="E20" s="134"/>
      <c r="F20" s="134"/>
      <c r="G20" s="135" t="str">
        <f>$D$20</f>
        <v>令和　 年</v>
      </c>
      <c r="H20" s="136"/>
      <c r="I20" s="136"/>
      <c r="J20" s="14"/>
      <c r="K20" s="14"/>
      <c r="L20" s="14"/>
      <c r="M20" s="15"/>
    </row>
    <row r="21" spans="2:13" ht="24" customHeight="1" x14ac:dyDescent="0.4">
      <c r="B21" s="47" t="s">
        <v>47</v>
      </c>
      <c r="C21" s="48"/>
      <c r="D21" s="53"/>
      <c r="E21" s="54"/>
      <c r="F21" s="54"/>
      <c r="G21" s="54"/>
      <c r="H21" s="54"/>
      <c r="I21" s="54"/>
      <c r="J21" s="54"/>
      <c r="K21" s="54"/>
      <c r="L21" s="54"/>
      <c r="M21" s="55"/>
    </row>
    <row r="22" spans="2:13" ht="24" customHeight="1" x14ac:dyDescent="0.4">
      <c r="B22" s="49"/>
      <c r="C22" s="50"/>
      <c r="D22" s="56"/>
      <c r="E22" s="40"/>
      <c r="F22" s="40"/>
      <c r="G22" s="40"/>
      <c r="H22" s="40"/>
      <c r="I22" s="40"/>
      <c r="J22" s="40"/>
      <c r="K22" s="40"/>
      <c r="L22" s="40"/>
      <c r="M22" s="57"/>
    </row>
    <row r="23" spans="2:13" ht="24" customHeight="1" x14ac:dyDescent="0.4">
      <c r="B23" s="49"/>
      <c r="C23" s="50"/>
      <c r="D23" s="56"/>
      <c r="E23" s="40"/>
      <c r="F23" s="40"/>
      <c r="G23" s="40"/>
      <c r="H23" s="40"/>
      <c r="I23" s="40"/>
      <c r="J23" s="40"/>
      <c r="K23" s="40"/>
      <c r="L23" s="40"/>
      <c r="M23" s="57"/>
    </row>
    <row r="24" spans="2:13" ht="24" customHeight="1" x14ac:dyDescent="0.4">
      <c r="B24" s="51"/>
      <c r="C24" s="52"/>
      <c r="D24" s="58"/>
      <c r="E24" s="59"/>
      <c r="F24" s="59"/>
      <c r="G24" s="59"/>
      <c r="H24" s="59"/>
      <c r="I24" s="59"/>
      <c r="J24" s="59"/>
      <c r="K24" s="59"/>
      <c r="L24" s="59"/>
      <c r="M24" s="60"/>
    </row>
  </sheetData>
  <sheetProtection algorithmName="SHA-512" hashValue="4VIWLAiB+zI8h9NRtmGDApc0bQYbKQWL2GxFcEcpkhRvK9pg1HcS6r5QYKXSXvp4w1Xzl5RJg/qev0Rtb+6Wxg==" saltValue="LmW4irs179eLpnOXcG9wHQ==" spinCount="100000" sheet="1" objects="1" scenarios="1" formatCells="0" selectLockedCells="1"/>
  <mergeCells count="21">
    <mergeCell ref="B15:M15"/>
    <mergeCell ref="B3:M3"/>
    <mergeCell ref="K5:M5"/>
    <mergeCell ref="C7:G7"/>
    <mergeCell ref="C8:F8"/>
    <mergeCell ref="J11:M11"/>
    <mergeCell ref="B13:D13"/>
    <mergeCell ref="E13:M13"/>
    <mergeCell ref="B14:J14"/>
    <mergeCell ref="K14:M14"/>
    <mergeCell ref="H17:I17"/>
    <mergeCell ref="B19:C19"/>
    <mergeCell ref="D19:M19"/>
    <mergeCell ref="B20:C20"/>
    <mergeCell ref="D20:F20"/>
    <mergeCell ref="G20:I20"/>
    <mergeCell ref="B21:C24"/>
    <mergeCell ref="D21:M21"/>
    <mergeCell ref="D22:M22"/>
    <mergeCell ref="D23:M23"/>
    <mergeCell ref="D24:M24"/>
  </mergeCells>
  <phoneticPr fontId="1"/>
  <conditionalFormatting sqref="B13:M15">
    <cfRule type="expression" dxfId="2" priority="1">
      <formula>$J$5=""</formula>
    </cfRule>
  </conditionalFormatting>
  <conditionalFormatting sqref="J5">
    <cfRule type="expression" dxfId="1" priority="3">
      <formula>$J$5=""</formula>
    </cfRule>
  </conditionalFormatting>
  <conditionalFormatting sqref="J11:M11">
    <cfRule type="expression" dxfId="0" priority="2">
      <formula>$J$5=""</formula>
    </cfRule>
  </conditionalFormatting>
  <pageMargins left="0.78740157480314965" right="0.39370078740157483" top="0.9055118110236221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規約 2015.06.03 (施行)</vt:lpstr>
      <vt:lpstr>第3条 様式1 登録申請書</vt:lpstr>
      <vt:lpstr>第4条 様式2 登録承認書</vt:lpstr>
      <vt:lpstr>第5条 活動報告</vt:lpstr>
      <vt:lpstr>第6条 様式3 登録変更届</vt:lpstr>
      <vt:lpstr>第6条 様式4 団体解散届</vt:lpstr>
      <vt:lpstr>第7条 様式5 登録取消通知書</vt:lpstr>
      <vt:lpstr>'規約 2015.06.03 (施行)'!Print_Area</vt:lpstr>
      <vt:lpstr>'第3条 様式1 登録申請書'!Print_Area</vt:lpstr>
      <vt:lpstr>'第4条 様式2 登録承認書'!Print_Area</vt:lpstr>
      <vt:lpstr>'第5条 活動報告'!Print_Area</vt:lpstr>
      <vt:lpstr>'第6条 様式3 登録変更届'!Print_Area</vt:lpstr>
      <vt:lpstr>'第6条 様式4 団体解散届'!Print_Area</vt:lpstr>
      <vt:lpstr>'第7条 様式5 登録取消通知書'!Print_Area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JRD023</dc:creator>
  <cp:lastModifiedBy>出雲市 EJVC023</cp:lastModifiedBy>
  <cp:lastPrinted>2024-11-13T02:58:17Z</cp:lastPrinted>
  <dcterms:created xsi:type="dcterms:W3CDTF">2020-04-21T01:22:57Z</dcterms:created>
  <dcterms:modified xsi:type="dcterms:W3CDTF">2025-04-09T02:50:55Z</dcterms:modified>
</cp:coreProperties>
</file>