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32760" yWindow="32760" windowWidth="20490" windowHeight="7920"/>
  </bookViews>
  <sheets>
    <sheet name="HP公開用①" sheetId="1" r:id="rId1"/>
    <sheet name="HP公開用②" sheetId="2" r:id="rId2"/>
    <sheet name="記入例" sheetId="4" r:id="rId3"/>
  </sheets>
  <definedNames>
    <definedName name="_xlnm.Print_Area" localSheetId="0">'HP公開用①'!$A$1:$T$32</definedName>
    <definedName name="_xlnm._FilterDatabase" localSheetId="0" hidden="1">'HP公開用①'!$A$2:$T$32</definedName>
    <definedName name="_xlnm._FilterDatabase" localSheetId="1" hidden="1">'HP公開用②'!$A$1:$U$32</definedName>
    <definedName name="_xlnm.Print_Area" localSheetId="1">'HP公開用②'!$A$1:$U$32</definedName>
    <definedName name="_xlnm._FilterDatabase" localSheetId="2" hidden="1">記入例!$A$3:$T$33</definedName>
    <definedName name="_xlnm.Print_Area" localSheetId="2">記入例!$A$1:$U$34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<sst xmlns="http://schemas.openxmlformats.org/spreadsheetml/2006/main" xmlns:r="http://schemas.openxmlformats.org/officeDocument/2006/relationships" count="59" uniqueCount="59">
  <si>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(医療機関名</t>
    <rPh sb="1" eb="3">
      <t>イリョウ</t>
    </rPh>
    <rPh sb="3" eb="6">
      <t>キカンメイ</t>
    </rPh>
    <phoneticPr fontId="19"/>
  </si>
  <si>
    <t>出雲　次郎</t>
    <rPh sb="0" eb="2">
      <t>イズモ</t>
    </rPh>
    <rPh sb="3" eb="5">
      <t>ジロウ</t>
    </rPh>
    <phoneticPr fontId="19"/>
  </si>
  <si>
    <t>）</t>
  </si>
  <si>
    <t>0.25ｍｌ</t>
  </si>
  <si>
    <t>定 期 予 防 接 種 （Ａ類） 委 託 料  内 訳 表</t>
    <rPh sb="0" eb="1">
      <t>サダム</t>
    </rPh>
    <rPh sb="2" eb="3">
      <t>キ</t>
    </rPh>
    <rPh sb="4" eb="5">
      <t>ヨ</t>
    </rPh>
    <rPh sb="6" eb="7">
      <t>ボウ</t>
    </rPh>
    <rPh sb="8" eb="9">
      <t>セッ</t>
    </rPh>
    <rPh sb="10" eb="11">
      <t>タネ</t>
    </rPh>
    <rPh sb="14" eb="15">
      <t>ルイ</t>
    </rPh>
    <rPh sb="17" eb="18">
      <t>イ</t>
    </rPh>
    <rPh sb="19" eb="20">
      <t>コトヅケ</t>
    </rPh>
    <rPh sb="21" eb="22">
      <t>リョウ</t>
    </rPh>
    <rPh sb="24" eb="25">
      <t>ナイ</t>
    </rPh>
    <rPh sb="26" eb="27">
      <t>ヤク</t>
    </rPh>
    <rPh sb="28" eb="29">
      <t>ヒョウ</t>
    </rPh>
    <phoneticPr fontId="19"/>
  </si>
  <si>
    <t>円</t>
    <rPh sb="0" eb="1">
      <t>エン</t>
    </rPh>
    <phoneticPr fontId="19"/>
  </si>
  <si>
    <t>3種混合</t>
    <rPh sb="1" eb="2">
      <t>シュ</t>
    </rPh>
    <rPh sb="2" eb="4">
      <t>コンゴウ</t>
    </rPh>
    <phoneticPr fontId="19"/>
  </si>
  <si>
    <t>二種混合</t>
    <rPh sb="0" eb="1">
      <t>ニ</t>
    </rPh>
    <rPh sb="1" eb="2">
      <t>シュ</t>
    </rPh>
    <rPh sb="2" eb="4">
      <t>コンゴウ</t>
    </rPh>
    <phoneticPr fontId="19"/>
  </si>
  <si>
    <t>)</t>
  </si>
  <si>
    <t>BCG</t>
  </si>
  <si>
    <t>ロタテック</t>
  </si>
  <si>
    <t>令和</t>
    <rPh sb="0" eb="2">
      <t>レイワ</t>
    </rPh>
    <phoneticPr fontId="19"/>
  </si>
  <si>
    <t>ヒブ</t>
  </si>
  <si>
    <t>3歳以上
6歳未満</t>
    <rPh sb="1" eb="2">
      <t>サイ</t>
    </rPh>
    <rPh sb="2" eb="4">
      <t>イジョウ</t>
    </rPh>
    <rPh sb="6" eb="7">
      <t>サイ</t>
    </rPh>
    <rPh sb="7" eb="9">
      <t>ミマン</t>
    </rPh>
    <phoneticPr fontId="19"/>
  </si>
  <si>
    <r>
      <t>3</t>
    </r>
    <r>
      <rPr>
        <sz val="9"/>
        <color auto="1"/>
        <rFont val="ＭＳ Ｐゴシック"/>
      </rPr>
      <t>歳以上</t>
    </r>
    <rPh sb="1" eb="4">
      <t>サイイジョウ</t>
    </rPh>
    <phoneticPr fontId="19"/>
  </si>
  <si>
    <t>ビームゲン</t>
  </si>
  <si>
    <t>月分</t>
    <rPh sb="0" eb="1">
      <t>ツキ</t>
    </rPh>
    <rPh sb="1" eb="2">
      <t>ブン</t>
    </rPh>
    <phoneticPr fontId="19"/>
  </si>
  <si>
    <t>年</t>
    <rPh sb="0" eb="1">
      <t>ネン</t>
    </rPh>
    <phoneticPr fontId="19"/>
  </si>
  <si>
    <t>１価</t>
  </si>
  <si>
    <t>［提出用］</t>
    <rPh sb="1" eb="4">
      <t>テイシュツヨウ</t>
    </rPh>
    <phoneticPr fontId="19"/>
  </si>
  <si>
    <t>接種日</t>
    <rPh sb="0" eb="2">
      <t>セッシュ</t>
    </rPh>
    <rPh sb="2" eb="3">
      <t>ビ</t>
    </rPh>
    <phoneticPr fontId="19"/>
  </si>
  <si>
    <t>氏　　名</t>
    <rPh sb="0" eb="1">
      <t>シ</t>
    </rPh>
    <rPh sb="3" eb="4">
      <t>メイ</t>
    </rPh>
    <phoneticPr fontId="19"/>
  </si>
  <si>
    <t>RS
ウイルス</t>
  </si>
  <si>
    <t>内　　　　　　　　　　訳　　　（該当の欄に○を記入する）</t>
    <rPh sb="0" eb="1">
      <t>ウチ</t>
    </rPh>
    <rPh sb="11" eb="12">
      <t>ヤク</t>
    </rPh>
    <rPh sb="16" eb="18">
      <t>ガイトウ</t>
    </rPh>
    <rPh sb="19" eb="20">
      <t>ラン</t>
    </rPh>
    <rPh sb="23" eb="25">
      <t>キニュウ</t>
    </rPh>
    <phoneticPr fontId="19"/>
  </si>
  <si>
    <t>５価</t>
  </si>
  <si>
    <t>ロタウイルス</t>
  </si>
  <si>
    <t>５種混合</t>
    <rPh sb="1" eb="2">
      <t>シュ</t>
    </rPh>
    <rPh sb="2" eb="4">
      <t>コンゴウ</t>
    </rPh>
    <phoneticPr fontId="19"/>
  </si>
  <si>
    <t>6歳未満</t>
    <rPh sb="1" eb="2">
      <t>サイ</t>
    </rPh>
    <rPh sb="2" eb="4">
      <t>ミマン</t>
    </rPh>
    <phoneticPr fontId="19"/>
  </si>
  <si>
    <t>（医療機関名</t>
    <rPh sb="1" eb="3">
      <t>イリョウ</t>
    </rPh>
    <rPh sb="3" eb="5">
      <t>キカン</t>
    </rPh>
    <rPh sb="5" eb="6">
      <t>メイ</t>
    </rPh>
    <phoneticPr fontId="19"/>
  </si>
  <si>
    <t>１人当り単価（円）</t>
    <rPh sb="1" eb="2">
      <t>ニン</t>
    </rPh>
    <rPh sb="2" eb="3">
      <t>アタ</t>
    </rPh>
    <rPh sb="4" eb="6">
      <t>タンカ</t>
    </rPh>
    <rPh sb="7" eb="8">
      <t>エン</t>
    </rPh>
    <phoneticPr fontId="19"/>
  </si>
  <si>
    <t>　市役所クリニック</t>
    <rPh sb="1" eb="4">
      <t>シヤクショ</t>
    </rPh>
    <phoneticPr fontId="19"/>
  </si>
  <si>
    <t>小児用
肺炎球菌</t>
    <rPh sb="0" eb="3">
      <t>ショウニヨウ</t>
    </rPh>
    <rPh sb="4" eb="6">
      <t>ハイエン</t>
    </rPh>
    <rPh sb="6" eb="8">
      <t>キュウキン</t>
    </rPh>
    <phoneticPr fontId="19"/>
  </si>
  <si>
    <t>ＨＰＶ</t>
  </si>
  <si>
    <t>1人で使用</t>
    <rPh sb="1" eb="2">
      <t>ニン</t>
    </rPh>
    <rPh sb="3" eb="5">
      <t>シヨウ</t>
    </rPh>
    <phoneticPr fontId="19"/>
  </si>
  <si>
    <t>B　型　肝　炎</t>
    <rPh sb="2" eb="3">
      <t>ガタ</t>
    </rPh>
    <rPh sb="4" eb="5">
      <t>キモ</t>
    </rPh>
    <rPh sb="6" eb="7">
      <t>ホノオ</t>
    </rPh>
    <phoneticPr fontId="19"/>
  </si>
  <si>
    <t>ロタリックス</t>
  </si>
  <si>
    <t>出雲　太郎</t>
    <rPh sb="0" eb="2">
      <t>イズモ</t>
    </rPh>
    <rPh sb="3" eb="5">
      <t>タロウ</t>
    </rPh>
    <phoneticPr fontId="19"/>
  </si>
  <si>
    <t>水痘</t>
    <rPh sb="0" eb="2">
      <t>スイトウ</t>
    </rPh>
    <phoneticPr fontId="19"/>
  </si>
  <si>
    <t>MR混合</t>
    <rPh sb="2" eb="4">
      <t>コンゴウ</t>
    </rPh>
    <phoneticPr fontId="19"/>
  </si>
  <si>
    <t>接種不可者</t>
    <rPh sb="0" eb="2">
      <t>セッシュ</t>
    </rPh>
    <rPh sb="2" eb="4">
      <t>フカ</t>
    </rPh>
    <rPh sb="4" eb="5">
      <t>シャ</t>
    </rPh>
    <phoneticPr fontId="19"/>
  </si>
  <si>
    <t>０．５ｍｌ</t>
  </si>
  <si>
    <t>3歳以上</t>
    <rPh sb="1" eb="4">
      <t>サイイジョウ</t>
    </rPh>
    <phoneticPr fontId="19"/>
  </si>
  <si>
    <t>不活化ポリオ</t>
    <rPh sb="0" eb="1">
      <t>フ</t>
    </rPh>
    <rPh sb="1" eb="3">
      <t>カツカ</t>
    </rPh>
    <phoneticPr fontId="19"/>
  </si>
  <si>
    <t>ヘプタバックス</t>
  </si>
  <si>
    <t>3歳未満</t>
    <rPh sb="1" eb="2">
      <t>サイ</t>
    </rPh>
    <rPh sb="2" eb="4">
      <t>ミマン</t>
    </rPh>
    <phoneticPr fontId="19"/>
  </si>
  <si>
    <t>3歳以上</t>
    <rPh sb="1" eb="2">
      <t>サイ</t>
    </rPh>
    <rPh sb="2" eb="4">
      <t>イジョウ</t>
    </rPh>
    <phoneticPr fontId="19"/>
  </si>
  <si>
    <t>0.25ml</t>
  </si>
  <si>
    <t>麻しん</t>
    <rPh sb="0" eb="1">
      <t>マ</t>
    </rPh>
    <phoneticPr fontId="19"/>
  </si>
  <si>
    <t>　</t>
  </si>
  <si>
    <t>出雲　花子</t>
    <rPh sb="0" eb="2">
      <t>イズモ</t>
    </rPh>
    <rPh sb="3" eb="5">
      <t>ハナコ</t>
    </rPh>
    <phoneticPr fontId="19"/>
  </si>
  <si>
    <t>人　数　計　（人）</t>
    <rPh sb="0" eb="1">
      <t>ヒト</t>
    </rPh>
    <rPh sb="2" eb="3">
      <t>カズ</t>
    </rPh>
    <rPh sb="4" eb="5">
      <t>ケイ</t>
    </rPh>
    <rPh sb="7" eb="8">
      <t>ニン</t>
    </rPh>
    <phoneticPr fontId="19"/>
  </si>
  <si>
    <t>小　　　計　（円）</t>
    <rPh sb="0" eb="1">
      <t>ショウ</t>
    </rPh>
    <rPh sb="4" eb="5">
      <t>ケイ</t>
    </rPh>
    <rPh sb="7" eb="8">
      <t>エン</t>
    </rPh>
    <phoneticPr fontId="19"/>
  </si>
  <si>
    <t>請　　求　　額</t>
    <rPh sb="0" eb="1">
      <t>ショウ</t>
    </rPh>
    <rPh sb="3" eb="4">
      <t>モトム</t>
    </rPh>
    <rPh sb="6" eb="7">
      <t>ガク</t>
    </rPh>
    <phoneticPr fontId="19"/>
  </si>
  <si>
    <t>日本脳炎</t>
    <rPh sb="0" eb="2">
      <t>ニホン</t>
    </rPh>
    <rPh sb="2" eb="4">
      <t>ノウエン</t>
    </rPh>
    <phoneticPr fontId="19"/>
  </si>
  <si>
    <t>風しん</t>
    <rPh sb="0" eb="1">
      <t>フウ</t>
    </rPh>
    <phoneticPr fontId="19"/>
  </si>
  <si>
    <t>6歳以上</t>
    <rPh sb="1" eb="4">
      <t>サイイジョウ</t>
    </rPh>
    <phoneticPr fontId="19"/>
  </si>
  <si>
    <t>○</t>
  </si>
  <si>
    <t>6歳以上</t>
    <rPh sb="1" eb="2">
      <t>サイ</t>
    </rPh>
    <rPh sb="2" eb="4">
      <t>イジョウ</t>
    </rPh>
    <phoneticPr fontId="19"/>
  </si>
  <si>
    <t>2人で使用</t>
    <rPh sb="1" eb="2">
      <t>ニン</t>
    </rPh>
    <rPh sb="3" eb="5">
      <t>シヨウ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</si>
</sst>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2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sz val="18"/>
      <color indexed="54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4"/>
      <name val="ＭＳ Ｐゴシック"/>
      <family val="3"/>
    </font>
    <font>
      <b/>
      <sz val="13"/>
      <color indexed="54"/>
      <name val="ＭＳ Ｐゴシック"/>
      <family val="3"/>
    </font>
    <font>
      <b/>
      <sz val="11"/>
      <color indexed="54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rgb="FFC0C0C0"/>
      <name val="ＭＳ Ｐゴシック"/>
      <family val="3"/>
    </font>
    <font>
      <b/>
      <sz val="12"/>
      <color auto="1"/>
      <name val="ＭＳ Ｐゴシック"/>
      <family val="3"/>
    </font>
    <font>
      <b/>
      <sz val="11"/>
      <color indexed="8"/>
      <name val="ＭＳ 明朝"/>
      <family val="1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2"/>
      <color auto="1"/>
      <name val="HGS創英角ｺﾞｼｯｸUB"/>
      <family val="3"/>
    </font>
    <font>
      <sz val="8"/>
      <color auto="1"/>
      <name val="ＭＳ Ｐゴシック"/>
      <family val="3"/>
    </font>
    <font>
      <b/>
      <sz val="11"/>
      <color auto="1"/>
      <name val="HGS創英角ｺﾞｼｯｸUB"/>
      <family val="3"/>
    </font>
    <font>
      <sz val="8.5"/>
      <color auto="1"/>
      <name val="ＭＳ Ｐゴシック"/>
      <family val="3"/>
    </font>
    <font>
      <sz val="10"/>
      <color indexed="8"/>
      <name val="ＭＳ Ｐゴシック"/>
      <family val="3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9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31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45"/>
        <bgColor indexed="65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8" fillId="9" borderId="5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20" fillId="0" borderId="0" xfId="34" applyFont="1" applyAlignment="1" applyProtection="1">
      <alignment horizontal="center" vertical="center"/>
    </xf>
    <xf numFmtId="0" fontId="21" fillId="0" borderId="0" xfId="34" applyFont="1" applyProtection="1">
      <alignment vertical="center"/>
    </xf>
    <xf numFmtId="0" fontId="10" fillId="0" borderId="10" xfId="34" applyBorder="1" applyAlignment="1" applyProtection="1">
      <alignment horizontal="center" vertical="center" textRotation="255" shrinkToFit="1"/>
    </xf>
    <xf numFmtId="0" fontId="10" fillId="0" borderId="11" xfId="34" applyBorder="1" applyAlignment="1" applyProtection="1">
      <alignment horizontal="center" vertical="center" textRotation="255" shrinkToFit="1"/>
    </xf>
    <xf numFmtId="0" fontId="10" fillId="0" borderId="12" xfId="34" applyBorder="1" applyAlignment="1" applyProtection="1">
      <alignment horizontal="center" vertical="center" textRotation="255" shrinkToFit="1"/>
    </xf>
    <xf numFmtId="0" fontId="10" fillId="0" borderId="13" xfId="34" applyNumberFormat="1" applyFont="1" applyFill="1" applyBorder="1" applyAlignment="1" applyProtection="1">
      <alignment horizontal="center" vertical="center" shrinkToFit="1"/>
    </xf>
    <xf numFmtId="0" fontId="10" fillId="0" borderId="12" xfId="34" applyBorder="1" applyAlignment="1" applyProtection="1">
      <alignment horizontal="center" vertical="center" shrinkToFit="1"/>
    </xf>
    <xf numFmtId="0" fontId="22" fillId="0" borderId="13" xfId="34" applyFont="1" applyBorder="1" applyAlignment="1" applyProtection="1">
      <alignment horizontal="center" vertical="center" shrinkToFit="1"/>
    </xf>
    <xf numFmtId="0" fontId="23" fillId="0" borderId="14" xfId="34" applyFont="1" applyBorder="1" applyAlignment="1" applyProtection="1">
      <alignment horizontal="center" vertical="center" shrinkToFit="1"/>
    </xf>
    <xf numFmtId="0" fontId="24" fillId="0" borderId="0" xfId="0" applyFont="1">
      <alignment vertical="center"/>
    </xf>
    <xf numFmtId="0" fontId="10" fillId="0" borderId="15" xfId="34" applyBorder="1" applyAlignment="1" applyProtection="1">
      <alignment horizontal="center" vertical="center" shrinkToFit="1"/>
    </xf>
    <xf numFmtId="0" fontId="10" fillId="0" borderId="16" xfId="34" applyBorder="1" applyAlignment="1" applyProtection="1">
      <alignment horizontal="center" vertical="center" shrinkToFit="1"/>
    </xf>
    <xf numFmtId="0" fontId="10" fillId="0" borderId="17" xfId="34" applyBorder="1" applyAlignment="1" applyProtection="1">
      <alignment horizontal="center" vertical="center" shrinkToFit="1"/>
    </xf>
    <xf numFmtId="0" fontId="10" fillId="0" borderId="18" xfId="34" applyFont="1" applyFill="1" applyBorder="1" applyAlignment="1" applyProtection="1">
      <alignment horizontal="center" vertical="center" shrinkToFit="1"/>
    </xf>
    <xf numFmtId="0" fontId="10" fillId="0" borderId="19" xfId="34" applyBorder="1" applyAlignment="1" applyProtection="1">
      <alignment horizontal="center" vertical="center" shrinkToFit="1"/>
    </xf>
    <xf numFmtId="0" fontId="22" fillId="0" borderId="18" xfId="34" applyFont="1" applyBorder="1" applyAlignment="1" applyProtection="1">
      <alignment horizontal="center" vertical="center" shrinkToFit="1"/>
    </xf>
    <xf numFmtId="0" fontId="23" fillId="0" borderId="20" xfId="34" applyFont="1" applyBorder="1" applyAlignment="1" applyProtection="1">
      <alignment horizontal="center" vertical="center" shrinkToFit="1"/>
    </xf>
    <xf numFmtId="0" fontId="10" fillId="0" borderId="21" xfId="34" applyBorder="1" applyAlignment="1" applyProtection="1">
      <alignment horizontal="center" vertical="center" shrinkToFit="1"/>
    </xf>
    <xf numFmtId="0" fontId="10" fillId="0" borderId="22" xfId="34" applyBorder="1" applyAlignment="1" applyProtection="1">
      <alignment horizontal="center" vertical="center" shrinkToFit="1"/>
    </xf>
    <xf numFmtId="0" fontId="10" fillId="0" borderId="23" xfId="34" applyBorder="1" applyAlignment="1" applyProtection="1">
      <alignment horizontal="center" vertical="center" shrinkToFit="1"/>
    </xf>
    <xf numFmtId="0" fontId="24" fillId="0" borderId="0" xfId="0" applyFont="1" applyBorder="1" applyAlignment="1">
      <alignment vertical="center"/>
    </xf>
    <xf numFmtId="0" fontId="10" fillId="0" borderId="24" xfId="34" applyBorder="1" applyAlignment="1" applyProtection="1">
      <alignment horizontal="center" vertical="center" shrinkToFit="1"/>
    </xf>
    <xf numFmtId="0" fontId="25" fillId="0" borderId="17" xfId="34" applyFont="1" applyBorder="1" applyAlignment="1" applyProtection="1">
      <alignment horizontal="center" vertical="center" shrinkToFit="1"/>
    </xf>
    <xf numFmtId="0" fontId="25" fillId="0" borderId="25" xfId="34" applyFont="1" applyBorder="1" applyAlignment="1" applyProtection="1">
      <alignment horizontal="center" vertical="center" shrinkToFit="1"/>
    </xf>
    <xf numFmtId="0" fontId="25" fillId="0" borderId="26" xfId="34" applyFont="1" applyBorder="1" applyAlignment="1" applyProtection="1">
      <alignment horizontal="center" vertical="center" wrapText="1" shrinkToFit="1"/>
    </xf>
    <xf numFmtId="0" fontId="26" fillId="0" borderId="19" xfId="34" applyFont="1" applyBorder="1" applyAlignment="1" applyProtection="1">
      <alignment horizontal="center" vertical="center" shrinkToFit="1"/>
    </xf>
    <xf numFmtId="0" fontId="10" fillId="0" borderId="18" xfId="34" applyBorder="1" applyAlignment="1" applyProtection="1">
      <alignment horizontal="right" vertical="center" shrinkToFit="1"/>
    </xf>
    <xf numFmtId="38" fontId="22" fillId="0" borderId="18" xfId="44" applyFont="1" applyBorder="1" applyAlignment="1" applyProtection="1">
      <alignment vertical="center" shrinkToFit="1"/>
    </xf>
    <xf numFmtId="38" fontId="10" fillId="0" borderId="18" xfId="33" applyFont="1" applyBorder="1" applyAlignment="1" applyProtection="1">
      <alignment vertical="center" shrinkToFit="1"/>
    </xf>
    <xf numFmtId="38" fontId="27" fillId="0" borderId="27" xfId="33" applyFont="1" applyBorder="1" applyAlignment="1" applyProtection="1">
      <alignment horizontal="right" vertical="center" shrinkToFit="1"/>
    </xf>
    <xf numFmtId="0" fontId="10" fillId="0" borderId="28" xfId="34" applyBorder="1" applyAlignment="1" applyProtection="1">
      <alignment horizontal="center" vertical="center" shrinkToFit="1"/>
    </xf>
    <xf numFmtId="0" fontId="25" fillId="0" borderId="23" xfId="34" applyFont="1" applyBorder="1" applyAlignment="1" applyProtection="1">
      <alignment horizontal="center" vertical="center" shrinkToFit="1"/>
    </xf>
    <xf numFmtId="0" fontId="25" fillId="0" borderId="26" xfId="34" applyFont="1" applyBorder="1" applyAlignment="1" applyProtection="1">
      <alignment horizontal="center" vertical="center" shrinkToFit="1"/>
    </xf>
    <xf numFmtId="0" fontId="26" fillId="0" borderId="19" xfId="34" applyFont="1" applyBorder="1" applyAlignment="1" applyProtection="1">
      <alignment horizontal="center" vertical="center" wrapText="1" shrinkToFit="1"/>
    </xf>
    <xf numFmtId="38" fontId="27" fillId="0" borderId="29" xfId="33" applyFont="1" applyBorder="1" applyAlignment="1" applyProtection="1">
      <alignment horizontal="right" vertical="center" shrinkToFit="1"/>
    </xf>
    <xf numFmtId="0" fontId="21" fillId="0" borderId="0" xfId="34" applyFont="1" applyFill="1" applyBorder="1" applyAlignment="1" applyProtection="1">
      <alignment horizontal="center" vertical="center" shrinkToFit="1"/>
    </xf>
    <xf numFmtId="0" fontId="25" fillId="0" borderId="19" xfId="34" applyFont="1" applyBorder="1" applyAlignment="1" applyProtection="1">
      <alignment horizontal="center" vertical="center" shrinkToFit="1"/>
    </xf>
    <xf numFmtId="0" fontId="25" fillId="0" borderId="18" xfId="34" applyFont="1" applyBorder="1" applyAlignment="1" applyProtection="1">
      <alignment horizontal="center" vertical="center" shrinkToFit="1"/>
    </xf>
    <xf numFmtId="0" fontId="26" fillId="0" borderId="18" xfId="34" applyFont="1" applyBorder="1" applyAlignment="1" applyProtection="1">
      <alignment horizontal="center" vertical="center" wrapText="1" shrinkToFit="1"/>
    </xf>
    <xf numFmtId="0" fontId="26" fillId="0" borderId="18" xfId="34" applyFont="1" applyBorder="1" applyAlignment="1" applyProtection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0" fontId="26" fillId="0" borderId="30" xfId="34" applyFont="1" applyBorder="1" applyAlignment="1" applyProtection="1">
      <alignment horizontal="center" vertical="center" wrapText="1" shrinkToFit="1"/>
    </xf>
    <xf numFmtId="0" fontId="26" fillId="0" borderId="31" xfId="34" applyFont="1" applyBorder="1" applyAlignment="1" applyProtection="1">
      <alignment horizontal="center" vertical="center" wrapText="1" shrinkToFit="1"/>
    </xf>
    <xf numFmtId="0" fontId="25" fillId="0" borderId="32" xfId="34" applyFont="1" applyBorder="1" applyAlignment="1" applyProtection="1">
      <alignment horizontal="center" vertical="center" shrinkToFit="1"/>
    </xf>
    <xf numFmtId="0" fontId="26" fillId="0" borderId="33" xfId="34" applyFont="1" applyBorder="1" applyAlignment="1" applyProtection="1">
      <alignment horizontal="center" vertical="center" wrapText="1" shrinkToFit="1"/>
    </xf>
    <xf numFmtId="0" fontId="28" fillId="0" borderId="18" xfId="34" applyFont="1" applyBorder="1" applyAlignment="1" applyProtection="1">
      <alignment horizontal="center" vertical="center" shrinkToFit="1"/>
    </xf>
    <xf numFmtId="0" fontId="26" fillId="0" borderId="34" xfId="34" applyFont="1" applyBorder="1" applyAlignment="1" applyProtection="1">
      <alignment horizontal="center" vertical="center" wrapText="1" shrinkToFit="1"/>
    </xf>
    <xf numFmtId="0" fontId="28" fillId="0" borderId="33" xfId="34" applyFont="1" applyBorder="1" applyAlignment="1" applyProtection="1">
      <alignment horizontal="center" vertical="center" shrinkToFit="1"/>
    </xf>
    <xf numFmtId="0" fontId="10" fillId="0" borderId="33" xfId="34" applyBorder="1" applyAlignment="1" applyProtection="1">
      <alignment horizontal="center" vertical="center" shrinkToFit="1"/>
    </xf>
    <xf numFmtId="0" fontId="0" fillId="0" borderId="31" xfId="0" applyBorder="1">
      <alignment vertical="center"/>
    </xf>
    <xf numFmtId="0" fontId="26" fillId="0" borderId="22" xfId="34" applyFont="1" applyBorder="1" applyAlignment="1" applyProtection="1">
      <alignment horizontal="center" vertical="center" wrapText="1" shrinkToFit="1"/>
    </xf>
    <xf numFmtId="0" fontId="10" fillId="0" borderId="0" xfId="34" applyProtection="1">
      <alignment vertical="center"/>
    </xf>
    <xf numFmtId="0" fontId="25" fillId="0" borderId="16" xfId="34" applyFont="1" applyBorder="1" applyAlignment="1" applyProtection="1">
      <alignment horizontal="center" vertical="center" shrinkToFit="1"/>
    </xf>
    <xf numFmtId="0" fontId="29" fillId="0" borderId="0" xfId="34" applyFont="1" applyFill="1" applyBorder="1" applyAlignment="1" applyProtection="1">
      <alignment vertical="center" shrinkToFit="1"/>
    </xf>
    <xf numFmtId="0" fontId="25" fillId="0" borderId="30" xfId="34" applyFont="1" applyBorder="1" applyAlignment="1" applyProtection="1">
      <alignment horizontal="center" vertical="center" shrinkToFit="1"/>
    </xf>
    <xf numFmtId="0" fontId="0" fillId="0" borderId="35" xfId="0" applyFont="1" applyBorder="1" applyAlignment="1">
      <alignment horizontal="right" vertical="center"/>
    </xf>
    <xf numFmtId="0" fontId="25" fillId="0" borderId="36" xfId="34" applyFont="1" applyBorder="1" applyAlignment="1" applyProtection="1">
      <alignment horizontal="center" vertical="center" shrinkToFit="1"/>
    </xf>
    <xf numFmtId="0" fontId="10" fillId="0" borderId="37" xfId="34" applyBorder="1" applyAlignment="1" applyProtection="1">
      <alignment horizontal="center" vertical="center" shrinkToFit="1"/>
    </xf>
    <xf numFmtId="0" fontId="25" fillId="0" borderId="38" xfId="34" applyFont="1" applyBorder="1" applyAlignment="1" applyProtection="1">
      <alignment horizontal="center" vertical="center" shrinkToFit="1"/>
    </xf>
    <xf numFmtId="0" fontId="25" fillId="0" borderId="39" xfId="34" applyFont="1" applyBorder="1" applyAlignment="1" applyProtection="1">
      <alignment horizontal="center" vertical="center" shrinkToFit="1"/>
    </xf>
    <xf numFmtId="0" fontId="26" fillId="0" borderId="40" xfId="34" applyFont="1" applyBorder="1" applyAlignment="1" applyProtection="1">
      <alignment horizontal="center" vertical="center" shrinkToFit="1"/>
    </xf>
    <xf numFmtId="0" fontId="10" fillId="0" borderId="40" xfId="34" applyFill="1" applyBorder="1" applyAlignment="1" applyProtection="1">
      <alignment horizontal="center" vertical="center" shrinkToFit="1"/>
    </xf>
    <xf numFmtId="0" fontId="10" fillId="0" borderId="40" xfId="34" applyBorder="1" applyAlignment="1" applyProtection="1">
      <alignment horizontal="right" vertical="center" shrinkToFit="1"/>
    </xf>
    <xf numFmtId="38" fontId="22" fillId="0" borderId="40" xfId="33" applyFont="1" applyBorder="1" applyAlignment="1" applyProtection="1">
      <alignment vertical="center" shrinkToFit="1"/>
    </xf>
    <xf numFmtId="38" fontId="10" fillId="0" borderId="40" xfId="33" applyFont="1" applyBorder="1" applyAlignment="1" applyProtection="1">
      <alignment vertical="center" shrinkToFit="1"/>
    </xf>
    <xf numFmtId="38" fontId="27" fillId="0" borderId="41" xfId="33" applyFont="1" applyBorder="1" applyAlignment="1" applyProtection="1">
      <alignment horizontal="left" vertical="center" shrinkToFit="1"/>
    </xf>
    <xf numFmtId="0" fontId="21" fillId="0" borderId="0" xfId="34" applyFont="1" applyAlignment="1" applyProtection="1">
      <alignment horizontal="right" vertical="center"/>
    </xf>
    <xf numFmtId="0" fontId="21" fillId="0" borderId="0" xfId="34" applyFont="1" applyAlignment="1" applyProtection="1">
      <alignment horizontal="left" vertical="center"/>
    </xf>
    <xf numFmtId="0" fontId="26" fillId="0" borderId="26" xfId="34" applyFont="1" applyBorder="1" applyAlignment="1" applyProtection="1">
      <alignment horizontal="center" vertical="center" shrinkToFit="1"/>
    </xf>
    <xf numFmtId="3" fontId="22" fillId="0" borderId="18" xfId="34" applyNumberFormat="1" applyFont="1" applyBorder="1" applyAlignment="1" applyProtection="1">
      <alignment horizontal="right" vertical="center" shrinkToFit="1"/>
    </xf>
    <xf numFmtId="0" fontId="26" fillId="0" borderId="25" xfId="34" applyFont="1" applyBorder="1" applyAlignment="1" applyProtection="1">
      <alignment horizontal="center" vertical="center" shrinkToFit="1"/>
    </xf>
    <xf numFmtId="38" fontId="27" fillId="0" borderId="42" xfId="33" applyFont="1" applyBorder="1" applyAlignment="1" applyProtection="1">
      <alignment horizontal="right" vertical="center" shrinkToFit="1"/>
    </xf>
    <xf numFmtId="0" fontId="21" fillId="0" borderId="35" xfId="34" applyFont="1" applyFill="1" applyBorder="1" applyAlignment="1" applyProtection="1">
      <alignment horizontal="center" vertical="center"/>
    </xf>
    <xf numFmtId="0" fontId="25" fillId="0" borderId="22" xfId="34" applyFont="1" applyBorder="1" applyAlignment="1" applyProtection="1">
      <alignment horizontal="center" vertical="center" shrinkToFit="1"/>
    </xf>
    <xf numFmtId="0" fontId="10" fillId="0" borderId="35" xfId="34" applyBorder="1" applyAlignment="1" applyProtection="1">
      <alignment horizontal="center" vertical="center"/>
    </xf>
    <xf numFmtId="0" fontId="25" fillId="0" borderId="25" xfId="34" applyFont="1" applyFill="1" applyBorder="1" applyAlignment="1" applyProtection="1">
      <alignment horizontal="center" vertical="center" wrapText="1" shrinkToFit="1"/>
    </xf>
    <xf numFmtId="0" fontId="10" fillId="0" borderId="26" xfId="34" applyFont="1" applyFill="1" applyBorder="1" applyAlignment="1" applyProtection="1">
      <alignment horizontal="center" vertical="center" shrinkToFit="1"/>
    </xf>
    <xf numFmtId="0" fontId="30" fillId="0" borderId="25" xfId="34" applyFont="1" applyBorder="1" applyAlignment="1" applyProtection="1">
      <alignment horizontal="center" vertical="center" shrinkToFit="1"/>
    </xf>
    <xf numFmtId="0" fontId="30" fillId="0" borderId="19" xfId="34" applyFont="1" applyBorder="1" applyAlignment="1" applyProtection="1">
      <alignment horizontal="center" vertical="center" shrinkToFit="1"/>
    </xf>
    <xf numFmtId="0" fontId="21" fillId="0" borderId="35" xfId="34" applyFont="1" applyFill="1" applyBorder="1" applyAlignment="1" applyProtection="1">
      <alignment vertical="center" shrinkToFit="1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29" fillId="0" borderId="35" xfId="34" applyFont="1" applyFill="1" applyBorder="1" applyAlignment="1" applyProtection="1">
      <alignment vertical="center" shrinkToFit="1"/>
    </xf>
    <xf numFmtId="0" fontId="31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0" fillId="0" borderId="30" xfId="34" applyFont="1" applyBorder="1" applyAlignment="1" applyProtection="1">
      <alignment horizontal="center" vertical="center" wrapText="1" shrinkToFit="1"/>
    </xf>
    <xf numFmtId="0" fontId="30" fillId="0" borderId="17" xfId="34" applyFont="1" applyBorder="1" applyAlignment="1" applyProtection="1">
      <alignment horizontal="center" vertical="center" wrapText="1" shrinkToFit="1"/>
    </xf>
    <xf numFmtId="0" fontId="30" fillId="0" borderId="18" xfId="34" applyFont="1" applyBorder="1" applyAlignment="1" applyProtection="1">
      <alignment horizontal="center" vertical="center" wrapText="1" shrinkToFit="1"/>
    </xf>
    <xf numFmtId="0" fontId="30" fillId="0" borderId="43" xfId="34" applyFont="1" applyBorder="1" applyAlignment="1" applyProtection="1">
      <alignment horizontal="center" vertical="center" wrapText="1" shrinkToFit="1"/>
    </xf>
    <xf numFmtId="0" fontId="30" fillId="0" borderId="44" xfId="34" applyFont="1" applyBorder="1" applyAlignment="1" applyProtection="1">
      <alignment horizontal="center" vertical="center" wrapText="1" shrinkToFit="1"/>
    </xf>
    <xf numFmtId="0" fontId="27" fillId="0" borderId="45" xfId="34" applyFont="1" applyBorder="1" applyAlignment="1" applyProtection="1">
      <alignment horizontal="left" vertical="center" shrinkToFit="1"/>
    </xf>
    <xf numFmtId="0" fontId="24" fillId="0" borderId="0" xfId="0" applyFont="1" applyBorder="1" applyAlignment="1">
      <alignment horizontal="left" vertical="center"/>
    </xf>
  </cellXfs>
  <cellStyles count="45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標準" xfId="0" builtinId="0"/>
    <cellStyle name="標準 2" xfId="34"/>
    <cellStyle name="良い" xfId="35"/>
    <cellStyle name="見出し 1" xfId="36"/>
    <cellStyle name="見出し 2" xfId="37"/>
    <cellStyle name="見出し 3" xfId="38"/>
    <cellStyle name="見出し 4" xfId="39"/>
    <cellStyle name="計算" xfId="40"/>
    <cellStyle name="説明文" xfId="41"/>
    <cellStyle name="警告文" xfId="42"/>
    <cellStyle name="集計" xfId="43"/>
    <cellStyle name="桁区切り" xfId="44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15</xdr:col>
      <xdr:colOff>296545</xdr:colOff>
      <xdr:row>0</xdr:row>
      <xdr:rowOff>139065</xdr:rowOff>
    </xdr:from>
    <xdr:to xmlns:xdr="http://schemas.openxmlformats.org/drawingml/2006/spreadsheetDrawing">
      <xdr:col>18</xdr:col>
      <xdr:colOff>524510</xdr:colOff>
      <xdr:row>1</xdr:row>
      <xdr:rowOff>134620</xdr:rowOff>
    </xdr:to>
    <xdr:sp macro="" textlink="">
      <xdr:nvSpPr>
        <xdr:cNvPr id="2" name="テキスト ボックス 1"/>
        <xdr:cNvSpPr txBox="1">
          <a:spLocks noChangeArrowheads="1"/>
        </xdr:cNvSpPr>
      </xdr:nvSpPr>
      <xdr:spPr>
        <a:xfrm>
          <a:off x="8402320" y="139065"/>
          <a:ext cx="1885315" cy="509905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/>
        </a:ln>
      </xdr:spPr>
      <xdr:txBody>
        <a:bodyPr vertOverflow="clip" horzOverflow="overflow" wrap="square" lIns="61912" tIns="14287" rIns="14287" bIns="14287" anchor="ctr" upright="1"/>
        <a:lstStyle/>
        <a:p>
          <a:pPr algn="ctr">
            <a:lnSpc>
              <a:spcPts val="4650"/>
            </a:lnSpc>
          </a:pPr>
          <a:r>
            <a:rPr lang="ja-JP" altLang="en-US" sz="2800" b="0" i="0" u="none" strike="noStrike" spc="-100" baseline="0">
              <a:solidFill>
                <a:srgbClr val="FF0000"/>
              </a:solidFill>
              <a:latin typeface="ＭＳ Ｐゴシック"/>
              <a:ea typeface="ＭＳ Ｐゴシック"/>
            </a:rPr>
            <a:t>記</a:t>
          </a:r>
          <a:r>
            <a:rPr lang="ja-JP" altLang="en-US" sz="2800" b="0" i="0" u="none" strike="noStrike" spc="-100" baseline="0">
              <a:solidFill>
                <a:srgbClr val="FF0000"/>
              </a:solidFill>
              <a:latin typeface="Calibri"/>
            </a:rPr>
            <a:t> </a:t>
          </a:r>
          <a:r>
            <a:rPr lang="ja-JP" altLang="en-US" sz="2800" b="0" i="0" u="none" strike="noStrike" spc="-100" baseline="0">
              <a:solidFill>
                <a:srgbClr val="FF0000"/>
              </a:solidFill>
              <a:latin typeface="ＭＳ Ｐゴシック"/>
              <a:ea typeface="ＭＳ Ｐゴシック"/>
            </a:rPr>
            <a:t>入</a:t>
          </a:r>
          <a:r>
            <a:rPr lang="ja-JP" altLang="en-US" sz="2800" b="0" i="0" u="none" strike="noStrike" spc="-100" baseline="0">
              <a:solidFill>
                <a:srgbClr val="FF0000"/>
              </a:solidFill>
              <a:latin typeface="Calibri"/>
            </a:rPr>
            <a:t> </a:t>
          </a:r>
          <a:r>
            <a:rPr lang="ja-JP" altLang="en-US" sz="2800" b="0" i="0" u="none" strike="noStrike" spc="-100" baseline="0">
              <a:solidFill>
                <a:srgbClr val="FF0000"/>
              </a:solidFill>
              <a:latin typeface="ＭＳ Ｐゴシック"/>
              <a:ea typeface="ＭＳ Ｐゴシック"/>
            </a:rPr>
            <a:t>例</a:t>
          </a:r>
          <a:endParaRPr lang="ja-JP" altLang="en-US" sz="2800" b="0" i="0" u="none" strike="noStrike" spc="-100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 xmlns:xdr="http://schemas.openxmlformats.org/drawingml/2006/spreadsheetDrawing">
      <xdr:col>2</xdr:col>
      <xdr:colOff>171450</xdr:colOff>
      <xdr:row>16</xdr:row>
      <xdr:rowOff>199390</xdr:rowOff>
    </xdr:from>
    <xdr:to xmlns:xdr="http://schemas.openxmlformats.org/drawingml/2006/spreadsheetDrawing">
      <xdr:col>5</xdr:col>
      <xdr:colOff>372110</xdr:colOff>
      <xdr:row>20</xdr:row>
      <xdr:rowOff>101600</xdr:rowOff>
    </xdr:to>
    <xdr:sp macro="" textlink="">
      <xdr:nvSpPr>
        <xdr:cNvPr id="3" name="テキスト ボックス 3"/>
        <xdr:cNvSpPr txBox="1">
          <a:spLocks noChangeArrowheads="1"/>
        </xdr:cNvSpPr>
      </xdr:nvSpPr>
      <xdr:spPr>
        <a:xfrm>
          <a:off x="885825" y="3742690"/>
          <a:ext cx="2067560" cy="740410"/>
        </a:xfrm>
        <a:prstGeom prst="rect">
          <a:avLst/>
        </a:prstGeom>
        <a:solidFill>
          <a:srgbClr val="FFFFFF"/>
        </a:solidFill>
        <a:ln w="28575">
          <a:solidFill>
            <a:srgbClr val="0070C0"/>
          </a:solidFill>
          <a:miter/>
        </a:ln>
      </xdr:spPr>
      <xdr:txBody>
        <a:bodyPr vertOverflow="clip" horzOverflow="overflow" wrap="square" lIns="36512" tIns="14287" rIns="14287" bIns="14287" anchor="ctr" upright="1"/>
        <a:lstStyle/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接種日、</a:t>
          </a:r>
          <a:endParaRPr lang="ja-JP" altLang="en-US" sz="14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氏名を入力してください。</a:t>
          </a:r>
          <a:endParaRPr lang="ja-JP" altLang="en-US" sz="14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312420</xdr:colOff>
      <xdr:row>12</xdr:row>
      <xdr:rowOff>45720</xdr:rowOff>
    </xdr:from>
    <xdr:to xmlns:xdr="http://schemas.openxmlformats.org/drawingml/2006/spreadsheetDrawing">
      <xdr:col>2</xdr:col>
      <xdr:colOff>617220</xdr:colOff>
      <xdr:row>17</xdr:row>
      <xdr:rowOff>5715</xdr:rowOff>
    </xdr:to>
    <xdr:cxnSp macro="">
      <xdr:nvCxnSpPr>
        <xdr:cNvPr id="4" name="直線矢印コネクタ 4"/>
        <xdr:cNvCxnSpPr/>
      </xdr:nvCxnSpPr>
      <xdr:spPr>
        <a:xfrm flipH="1" flipV="1">
          <a:off x="579120" y="2750820"/>
          <a:ext cx="752475" cy="1007745"/>
        </a:xfrm>
        <a:prstGeom prst="straightConnector1">
          <a:avLst/>
        </a:prstGeom>
        <a:noFill/>
        <a:ln w="31750">
          <a:solidFill>
            <a:schemeClr val="accent5"/>
          </a:solidFill>
          <a:miter/>
          <a:tailEnd type="triangle" w="lg" len="lg"/>
        </a:ln>
      </xdr:spPr>
    </xdr:cxnSp>
    <xdr:clientData/>
  </xdr:twoCellAnchor>
  <xdr:twoCellAnchor>
    <xdr:from xmlns:xdr="http://schemas.openxmlformats.org/drawingml/2006/spreadsheetDrawing">
      <xdr:col>2</xdr:col>
      <xdr:colOff>617855</xdr:colOff>
      <xdr:row>12</xdr:row>
      <xdr:rowOff>93980</xdr:rowOff>
    </xdr:from>
    <xdr:to xmlns:xdr="http://schemas.openxmlformats.org/drawingml/2006/spreadsheetDrawing">
      <xdr:col>3</xdr:col>
      <xdr:colOff>17780</xdr:colOff>
      <xdr:row>16</xdr:row>
      <xdr:rowOff>196215</xdr:rowOff>
    </xdr:to>
    <xdr:cxnSp macro="">
      <xdr:nvCxnSpPr>
        <xdr:cNvPr id="5" name="直線矢印コネクタ 5"/>
        <xdr:cNvCxnSpPr/>
      </xdr:nvCxnSpPr>
      <xdr:spPr>
        <a:xfrm flipV="1">
          <a:off x="1332230" y="2799080"/>
          <a:ext cx="57150" cy="940435"/>
        </a:xfrm>
        <a:prstGeom prst="straightConnector1">
          <a:avLst/>
        </a:prstGeom>
        <a:noFill/>
        <a:ln w="31750">
          <a:solidFill>
            <a:schemeClr val="accent5"/>
          </a:solidFill>
          <a:miter/>
          <a:tailEnd type="triangle" w="lg" len="lg"/>
        </a:ln>
      </xdr:spPr>
    </xdr:cxnSp>
    <xdr:clientData/>
  </xdr:twoCellAnchor>
  <xdr:twoCellAnchor editAs="oneCell">
    <xdr:from xmlns:xdr="http://schemas.openxmlformats.org/drawingml/2006/spreadsheetDrawing">
      <xdr:col>1</xdr:col>
      <xdr:colOff>295275</xdr:colOff>
      <xdr:row>0</xdr:row>
      <xdr:rowOff>169545</xdr:rowOff>
    </xdr:from>
    <xdr:to xmlns:xdr="http://schemas.openxmlformats.org/drawingml/2006/spreadsheetDrawing">
      <xdr:col>6</xdr:col>
      <xdr:colOff>8890</xdr:colOff>
      <xdr:row>1</xdr:row>
      <xdr:rowOff>46990</xdr:rowOff>
    </xdr:to>
    <xdr:sp macro="" textlink="">
      <xdr:nvSpPr>
        <xdr:cNvPr id="6" name="テキスト ボックス 6"/>
        <xdr:cNvSpPr txBox="1">
          <a:spLocks noChangeArrowheads="1"/>
        </xdr:cNvSpPr>
      </xdr:nvSpPr>
      <xdr:spPr>
        <a:xfrm>
          <a:off x="561975" y="169545"/>
          <a:ext cx="2580640" cy="391795"/>
        </a:xfrm>
        <a:prstGeom prst="rect">
          <a:avLst/>
        </a:prstGeom>
        <a:solidFill>
          <a:srgbClr val="FFFFFF"/>
        </a:solidFill>
        <a:ln w="28575">
          <a:solidFill>
            <a:schemeClr val="accent5"/>
          </a:solidFill>
          <a:miter/>
        </a:ln>
      </xdr:spPr>
      <xdr:txBody>
        <a:bodyPr vertOverflow="clip" horzOverflow="overflow" wrap="square" lIns="36512" tIns="14287" rIns="14287" bIns="14287" anchor="ctr" upright="1"/>
        <a:lstStyle/>
        <a:p>
          <a:pPr algn="ctr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実施年、月を入力してください。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637540</xdr:colOff>
      <xdr:row>1</xdr:row>
      <xdr:rowOff>81280</xdr:rowOff>
    </xdr:from>
    <xdr:to xmlns:xdr="http://schemas.openxmlformats.org/drawingml/2006/spreadsheetDrawing">
      <xdr:col>3</xdr:col>
      <xdr:colOff>208915</xdr:colOff>
      <xdr:row>2</xdr:row>
      <xdr:rowOff>83185</xdr:rowOff>
    </xdr:to>
    <xdr:cxnSp macro="">
      <xdr:nvCxnSpPr>
        <xdr:cNvPr id="7" name="直線矢印コネクタ 7"/>
        <xdr:cNvCxnSpPr/>
      </xdr:nvCxnSpPr>
      <xdr:spPr>
        <a:xfrm flipH="1">
          <a:off x="1351915" y="595630"/>
          <a:ext cx="228600" cy="240030"/>
        </a:xfrm>
        <a:prstGeom prst="straightConnector1">
          <a:avLst/>
        </a:prstGeom>
        <a:noFill/>
        <a:ln w="31750">
          <a:solidFill>
            <a:schemeClr val="accent5"/>
          </a:solidFill>
          <a:miter/>
          <a:tailEnd type="triangle" w="lg" len="lg"/>
        </a:ln>
      </xdr:spPr>
    </xdr:cxnSp>
    <xdr:clientData/>
  </xdr:twoCellAnchor>
  <xdr:twoCellAnchor>
    <xdr:from xmlns:xdr="http://schemas.openxmlformats.org/drawingml/2006/spreadsheetDrawing">
      <xdr:col>3</xdr:col>
      <xdr:colOff>208915</xdr:colOff>
      <xdr:row>1</xdr:row>
      <xdr:rowOff>71755</xdr:rowOff>
    </xdr:from>
    <xdr:to xmlns:xdr="http://schemas.openxmlformats.org/drawingml/2006/spreadsheetDrawing">
      <xdr:col>4</xdr:col>
      <xdr:colOff>218440</xdr:colOff>
      <xdr:row>2</xdr:row>
      <xdr:rowOff>168910</xdr:rowOff>
    </xdr:to>
    <xdr:cxnSp macro="">
      <xdr:nvCxnSpPr>
        <xdr:cNvPr id="8" name="直線矢印コネクタ 8"/>
        <xdr:cNvCxnSpPr/>
      </xdr:nvCxnSpPr>
      <xdr:spPr>
        <a:xfrm>
          <a:off x="1580515" y="586105"/>
          <a:ext cx="666750" cy="335280"/>
        </a:xfrm>
        <a:prstGeom prst="straightConnector1">
          <a:avLst/>
        </a:prstGeom>
        <a:noFill/>
        <a:ln w="31750">
          <a:solidFill>
            <a:schemeClr val="accent5"/>
          </a:solidFill>
          <a:miter/>
          <a:tailEnd type="triangle" w="lg" len="lg"/>
        </a:ln>
      </xdr:spPr>
    </xdr:cxnSp>
    <xdr:clientData/>
  </xdr:twoCellAnchor>
  <xdr:twoCellAnchor>
    <xdr:from xmlns:xdr="http://schemas.openxmlformats.org/drawingml/2006/spreadsheetDrawing">
      <xdr:col>6</xdr:col>
      <xdr:colOff>389890</xdr:colOff>
      <xdr:row>13</xdr:row>
      <xdr:rowOff>100965</xdr:rowOff>
    </xdr:from>
    <xdr:to xmlns:xdr="http://schemas.openxmlformats.org/drawingml/2006/spreadsheetDrawing">
      <xdr:col>15</xdr:col>
      <xdr:colOff>446405</xdr:colOff>
      <xdr:row>18</xdr:row>
      <xdr:rowOff>128905</xdr:rowOff>
    </xdr:to>
    <xdr:sp macro="" textlink="">
      <xdr:nvSpPr>
        <xdr:cNvPr id="10" name="テキスト ボックス 10"/>
        <xdr:cNvSpPr txBox="1">
          <a:spLocks noChangeArrowheads="1"/>
        </xdr:cNvSpPr>
      </xdr:nvSpPr>
      <xdr:spPr>
        <a:xfrm>
          <a:off x="3523615" y="3015615"/>
          <a:ext cx="5028565" cy="1075690"/>
        </a:xfrm>
        <a:prstGeom prst="rect">
          <a:avLst/>
        </a:prstGeom>
        <a:solidFill>
          <a:srgbClr val="FFFFFF"/>
        </a:solidFill>
        <a:ln w="38100">
          <a:solidFill>
            <a:schemeClr val="accent5"/>
          </a:solidFill>
          <a:miter/>
        </a:ln>
      </xdr:spPr>
      <xdr:txBody>
        <a:bodyPr vertOverflow="clip" horzOverflow="overflow" wrap="square" lIns="44450" tIns="19050" rIns="19050" bIns="19050" anchor="ctr" upright="1"/>
        <a:lstStyle/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該当の欄に○を記入してください。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875"/>
            </a:lnSpc>
          </a:pPr>
          <a:r>
            <a:rPr lang="ja-JP" altLang="en-US" sz="16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　１名が同日</a:t>
          </a:r>
          <a:r>
            <a:rPr lang="ja-JP" altLang="en-US" sz="16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に複数のワクチンを接種した場合は、</a:t>
          </a:r>
          <a:endParaRPr lang="ja-JP" altLang="en-US" sz="1600" b="1" i="0" u="none" strike="noStrike" baseline="0">
            <a:solidFill>
              <a:srgbClr xmlns:mc="http://schemas.openxmlformats.org/markup-compatibility/2006" xmlns:a14="http://schemas.microsoft.com/office/drawing/2010/main" val="FF0000" a14:legacySpreadsheetColorIndex="10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875"/>
            </a:lnSpc>
          </a:pPr>
          <a:r>
            <a:rPr lang="ja-JP" altLang="en-US" sz="16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　一行にまとめて記入してください。</a:t>
          </a:r>
          <a:endParaRPr lang="ja-JP" altLang="en-US" sz="1600" b="1" i="0" u="none" strike="noStrike" baseline="0">
            <a:solidFill>
              <a:srgbClr xmlns:mc="http://schemas.openxmlformats.org/markup-compatibility/2006" xmlns:a14="http://schemas.microsoft.com/office/drawing/2010/main" val="FF0000" a14:legacySpreadsheetColorIndex="10" mc:Ignorable="a14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294640</xdr:colOff>
      <xdr:row>10</xdr:row>
      <xdr:rowOff>26035</xdr:rowOff>
    </xdr:from>
    <xdr:to xmlns:xdr="http://schemas.openxmlformats.org/drawingml/2006/spreadsheetDrawing">
      <xdr:col>8</xdr:col>
      <xdr:colOff>466090</xdr:colOff>
      <xdr:row>13</xdr:row>
      <xdr:rowOff>81280</xdr:rowOff>
    </xdr:to>
    <xdr:cxnSp macro="">
      <xdr:nvCxnSpPr>
        <xdr:cNvPr id="12" name="直線矢印コネクタ 12"/>
        <xdr:cNvCxnSpPr/>
      </xdr:nvCxnSpPr>
      <xdr:spPr>
        <a:xfrm flipH="1" flipV="1">
          <a:off x="4533265" y="2312035"/>
          <a:ext cx="171450" cy="683895"/>
        </a:xfrm>
        <a:prstGeom prst="straightConnector1">
          <a:avLst/>
        </a:prstGeom>
        <a:noFill/>
        <a:ln w="31750">
          <a:solidFill>
            <a:schemeClr val="accent5"/>
          </a:solidFill>
          <a:miter/>
          <a:tailEnd type="triangle" w="lg" len="lg"/>
        </a:ln>
      </xdr:spPr>
    </xdr:cxnSp>
    <xdr:clientData/>
  </xdr:twoCellAnchor>
  <xdr:twoCellAnchor editAs="oneCell">
    <xdr:from xmlns:xdr="http://schemas.openxmlformats.org/drawingml/2006/spreadsheetDrawing">
      <xdr:col>10</xdr:col>
      <xdr:colOff>190500</xdr:colOff>
      <xdr:row>0</xdr:row>
      <xdr:rowOff>64770</xdr:rowOff>
    </xdr:from>
    <xdr:to xmlns:xdr="http://schemas.openxmlformats.org/drawingml/2006/spreadsheetDrawing">
      <xdr:col>15</xdr:col>
      <xdr:colOff>31750</xdr:colOff>
      <xdr:row>0</xdr:row>
      <xdr:rowOff>455930</xdr:rowOff>
    </xdr:to>
    <xdr:sp macro="" textlink="">
      <xdr:nvSpPr>
        <xdr:cNvPr id="13" name="テキスト ボックス 13"/>
        <xdr:cNvSpPr txBox="1">
          <a:spLocks noChangeArrowheads="1"/>
        </xdr:cNvSpPr>
      </xdr:nvSpPr>
      <xdr:spPr>
        <a:xfrm>
          <a:off x="5534025" y="64770"/>
          <a:ext cx="2603500" cy="391160"/>
        </a:xfrm>
        <a:prstGeom prst="rect">
          <a:avLst/>
        </a:prstGeom>
        <a:solidFill>
          <a:srgbClr val="FFFFFF"/>
        </a:solidFill>
        <a:ln w="28575">
          <a:solidFill>
            <a:schemeClr val="accent5"/>
          </a:solidFill>
          <a:miter/>
        </a:ln>
      </xdr:spPr>
      <xdr:txBody>
        <a:bodyPr vertOverflow="clip" horzOverflow="overflow" wrap="square" lIns="36512" tIns="14287" rIns="14287" bIns="14287" anchor="ctr" upright="1"/>
        <a:lstStyle/>
        <a:p>
          <a:pPr algn="ctr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医療機関名を記入してください。</a:t>
          </a:r>
          <a:endParaRPr lang="ja-JP" altLang="en-US" sz="14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408940</xdr:colOff>
      <xdr:row>0</xdr:row>
      <xdr:rowOff>469900</xdr:rowOff>
    </xdr:from>
    <xdr:to xmlns:xdr="http://schemas.openxmlformats.org/drawingml/2006/spreadsheetDrawing">
      <xdr:col>12</xdr:col>
      <xdr:colOff>27940</xdr:colOff>
      <xdr:row>3</xdr:row>
      <xdr:rowOff>33655</xdr:rowOff>
    </xdr:to>
    <xdr:cxnSp macro="">
      <xdr:nvCxnSpPr>
        <xdr:cNvPr id="14" name="直線矢印コネクタ 14"/>
        <xdr:cNvCxnSpPr/>
      </xdr:nvCxnSpPr>
      <xdr:spPr>
        <a:xfrm flipH="1">
          <a:off x="5200015" y="469900"/>
          <a:ext cx="1276350" cy="487680"/>
        </a:xfrm>
        <a:prstGeom prst="straightConnector1">
          <a:avLst/>
        </a:prstGeom>
        <a:noFill/>
        <a:ln w="31750">
          <a:solidFill>
            <a:schemeClr val="accent5"/>
          </a:solidFill>
          <a:miter/>
          <a:tailEnd type="triangle" w="lg" len="lg"/>
        </a:ln>
      </xdr:spPr>
    </xdr:cxnSp>
    <xdr:clientData/>
  </xdr:twoCellAnchor>
  <xdr:twoCellAnchor>
    <xdr:from xmlns:xdr="http://schemas.openxmlformats.org/drawingml/2006/spreadsheetDrawing">
      <xdr:col>12</xdr:col>
      <xdr:colOff>325120</xdr:colOff>
      <xdr:row>24</xdr:row>
      <xdr:rowOff>67310</xdr:rowOff>
    </xdr:from>
    <xdr:to xmlns:xdr="http://schemas.openxmlformats.org/drawingml/2006/spreadsheetDrawing">
      <xdr:col>16</xdr:col>
      <xdr:colOff>76835</xdr:colOff>
      <xdr:row>26</xdr:row>
      <xdr:rowOff>133985</xdr:rowOff>
    </xdr:to>
    <xdr:sp macro="" textlink="">
      <xdr:nvSpPr>
        <xdr:cNvPr id="15" name="吹き出し: 角を丸めた四角形 15"/>
        <xdr:cNvSpPr>
          <a:spLocks noChangeArrowheads="1"/>
        </xdr:cNvSpPr>
      </xdr:nvSpPr>
      <xdr:spPr>
        <a:xfrm>
          <a:off x="6773545" y="5287010"/>
          <a:ext cx="1961515" cy="485775"/>
        </a:xfrm>
        <a:prstGeom prst="wedgeRoundRectCallout">
          <a:avLst>
            <a:gd name="adj1" fmla="val -16912"/>
            <a:gd name="adj2" fmla="val 142121"/>
            <a:gd name="adj3" fmla="val 16667"/>
          </a:avLst>
        </a:prstGeom>
        <a:solidFill>
          <a:srgbClr val="FFFFFF"/>
        </a:solidFill>
        <a:ln w="38100">
          <a:solidFill>
            <a:schemeClr val="accent5"/>
          </a:solidFill>
          <a:miter/>
        </a:ln>
      </xdr:spPr>
      <xdr:txBody>
        <a:bodyPr vertOverflow="clip" horzOverflow="overflow" wrap="square" lIns="41275" tIns="19050" rIns="19050" bIns="19050" anchor="ctr" upright="1"/>
        <a:lstStyle/>
        <a:p>
          <a:pPr algn="ctr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自動で入力されます。</a:t>
          </a:r>
          <a:endParaRPr lang="ja-JP" altLang="en-US" sz="14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32"/>
  <sheetViews>
    <sheetView tabSelected="1" view="pageBreakPreview" zoomScaleSheetLayoutView="100" workbookViewId="0"/>
  </sheetViews>
  <sheetFormatPr defaultRowHeight="13.5"/>
  <cols>
    <col min="1" max="1" width="3.5" customWidth="1"/>
    <col min="2" max="2" width="5.875" customWidth="1"/>
    <col min="3" max="4" width="8.625" customWidth="1"/>
    <col min="5" max="20" width="7.25" customWidth="1"/>
  </cols>
  <sheetData>
    <row r="1" spans="1:20" ht="18.75">
      <c r="B1" s="1" t="s">
        <v>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3.5" customHeight="1"/>
    <row r="3" spans="1:20" ht="15.75" customHeight="1">
      <c r="B3" s="2" t="s">
        <v>11</v>
      </c>
      <c r="C3" s="10"/>
      <c r="D3" s="2" t="s">
        <v>17</v>
      </c>
      <c r="E3" s="21"/>
      <c r="F3" s="21" t="s">
        <v>16</v>
      </c>
      <c r="G3" s="36" t="s">
        <v>0</v>
      </c>
      <c r="H3" s="36"/>
      <c r="I3" s="41"/>
      <c r="J3" s="41"/>
      <c r="K3" s="41"/>
      <c r="L3" s="41"/>
      <c r="M3" s="41"/>
      <c r="N3" s="41"/>
      <c r="O3" s="41"/>
      <c r="P3" s="2" t="s">
        <v>8</v>
      </c>
      <c r="Q3" s="52"/>
      <c r="R3" s="54"/>
      <c r="S3" s="56" t="s">
        <v>19</v>
      </c>
      <c r="T3" s="56"/>
    </row>
    <row r="4" spans="1:20" ht="21" customHeight="1">
      <c r="B4" s="3" t="s">
        <v>20</v>
      </c>
      <c r="C4" s="11" t="s">
        <v>21</v>
      </c>
      <c r="D4" s="18"/>
      <c r="E4" s="22" t="s">
        <v>23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58"/>
    </row>
    <row r="5" spans="1:20">
      <c r="B5" s="4"/>
      <c r="C5" s="12"/>
      <c r="D5" s="19"/>
      <c r="E5" s="23" t="s">
        <v>25</v>
      </c>
      <c r="F5" s="32"/>
      <c r="G5" s="37" t="s">
        <v>26</v>
      </c>
      <c r="H5" s="37"/>
      <c r="I5" s="34" t="s">
        <v>31</v>
      </c>
      <c r="J5" s="23" t="s">
        <v>34</v>
      </c>
      <c r="K5" s="44"/>
      <c r="L5" s="44"/>
      <c r="M5" s="44"/>
      <c r="N5" s="37" t="s">
        <v>9</v>
      </c>
      <c r="O5" s="37" t="s">
        <v>37</v>
      </c>
      <c r="P5" s="37" t="s">
        <v>38</v>
      </c>
      <c r="Q5" s="53" t="s">
        <v>12</v>
      </c>
      <c r="R5" s="55" t="s">
        <v>39</v>
      </c>
      <c r="S5" s="57"/>
      <c r="T5" s="59"/>
    </row>
    <row r="6" spans="1:20" ht="13.5" customHeight="1">
      <c r="B6" s="4"/>
      <c r="C6" s="12"/>
      <c r="D6" s="19"/>
      <c r="E6" s="24" t="s">
        <v>35</v>
      </c>
      <c r="F6" s="24" t="s">
        <v>10</v>
      </c>
      <c r="G6" s="38"/>
      <c r="H6" s="38"/>
      <c r="I6" s="39"/>
      <c r="J6" s="40" t="s">
        <v>15</v>
      </c>
      <c r="K6" s="40"/>
      <c r="L6" s="40"/>
      <c r="M6" s="49" t="s">
        <v>43</v>
      </c>
      <c r="N6" s="38"/>
      <c r="O6" s="38"/>
      <c r="P6" s="38"/>
      <c r="Q6" s="53"/>
      <c r="R6" s="23"/>
      <c r="S6" s="44"/>
      <c r="T6" s="60"/>
    </row>
    <row r="7" spans="1:20">
      <c r="B7" s="4"/>
      <c r="C7" s="12"/>
      <c r="D7" s="19"/>
      <c r="E7" s="25"/>
      <c r="F7" s="33"/>
      <c r="G7" s="39" t="s">
        <v>44</v>
      </c>
      <c r="H7" s="39" t="s">
        <v>45</v>
      </c>
      <c r="I7" s="39"/>
      <c r="J7" s="42" t="s">
        <v>3</v>
      </c>
      <c r="K7" s="45" t="s">
        <v>40</v>
      </c>
      <c r="L7" s="47"/>
      <c r="M7" s="42" t="s">
        <v>46</v>
      </c>
      <c r="N7" s="38"/>
      <c r="O7" s="38"/>
      <c r="P7" s="39" t="s">
        <v>44</v>
      </c>
      <c r="Q7" s="53"/>
      <c r="R7" s="39" t="s">
        <v>44</v>
      </c>
      <c r="S7" s="39" t="s">
        <v>13</v>
      </c>
      <c r="T7" s="61" t="s">
        <v>57</v>
      </c>
    </row>
    <row r="8" spans="1:20" ht="13.5" customHeight="1">
      <c r="B8" s="5"/>
      <c r="C8" s="13"/>
      <c r="D8" s="20"/>
      <c r="E8" s="26" t="s">
        <v>18</v>
      </c>
      <c r="F8" s="34" t="s">
        <v>24</v>
      </c>
      <c r="G8" s="40"/>
      <c r="H8" s="39"/>
      <c r="I8" s="39"/>
      <c r="J8" s="43"/>
      <c r="K8" s="46" t="s">
        <v>58</v>
      </c>
      <c r="L8" s="48" t="s">
        <v>33</v>
      </c>
      <c r="M8" s="50"/>
      <c r="N8" s="38"/>
      <c r="O8" s="38"/>
      <c r="P8" s="40"/>
      <c r="Q8" s="23"/>
      <c r="R8" s="40"/>
      <c r="S8" s="39"/>
      <c r="T8" s="61"/>
    </row>
    <row r="9" spans="1:20" ht="16.5" customHeight="1">
      <c r="A9">
        <v>1</v>
      </c>
      <c r="B9" s="6"/>
      <c r="C9" s="14"/>
      <c r="D9" s="14"/>
      <c r="E9" s="14"/>
      <c r="F9" s="14"/>
      <c r="G9" s="14"/>
      <c r="H9" s="14"/>
      <c r="I9" s="14"/>
      <c r="J9" s="14"/>
      <c r="K9" s="14"/>
      <c r="L9" s="14"/>
      <c r="M9" s="51"/>
      <c r="N9" s="14"/>
      <c r="O9" s="14"/>
      <c r="P9" s="14"/>
      <c r="Q9" s="14"/>
      <c r="R9" s="14"/>
      <c r="S9" s="14"/>
      <c r="T9" s="62"/>
    </row>
    <row r="10" spans="1:20" ht="16.5" customHeight="1">
      <c r="A10">
        <v>2</v>
      </c>
      <c r="B10" s="6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62"/>
    </row>
    <row r="11" spans="1:20" ht="16.5" customHeight="1">
      <c r="A11">
        <v>3</v>
      </c>
      <c r="B11" s="6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62"/>
    </row>
    <row r="12" spans="1:20" ht="16.5" customHeight="1">
      <c r="A12">
        <v>4</v>
      </c>
      <c r="B12" s="6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62"/>
    </row>
    <row r="13" spans="1:20" ht="16.5" customHeight="1">
      <c r="A13">
        <v>5</v>
      </c>
      <c r="B13" s="6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62"/>
    </row>
    <row r="14" spans="1:20" ht="16.5" customHeight="1">
      <c r="A14">
        <v>6</v>
      </c>
      <c r="B14" s="6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62"/>
    </row>
    <row r="15" spans="1:20" ht="16.5" customHeight="1">
      <c r="A15">
        <v>7</v>
      </c>
      <c r="B15" s="6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62"/>
    </row>
    <row r="16" spans="1:20" ht="16.5" customHeight="1">
      <c r="A16">
        <v>8</v>
      </c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62"/>
    </row>
    <row r="17" spans="1:20" ht="16.5" customHeight="1">
      <c r="A17">
        <v>9</v>
      </c>
      <c r="B17" s="6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62"/>
    </row>
    <row r="18" spans="1:20" ht="16.5" customHeight="1">
      <c r="A18">
        <v>10</v>
      </c>
      <c r="B18" s="6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62"/>
    </row>
    <row r="19" spans="1:20" ht="16.5" customHeight="1">
      <c r="A19">
        <v>11</v>
      </c>
      <c r="B19" s="6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62"/>
    </row>
    <row r="20" spans="1:20" ht="16.5" customHeight="1">
      <c r="A20">
        <v>12</v>
      </c>
      <c r="B20" s="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62"/>
    </row>
    <row r="21" spans="1:20" ht="16.5" customHeight="1">
      <c r="A21">
        <v>13</v>
      </c>
      <c r="B21" s="6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62"/>
    </row>
    <row r="22" spans="1:20" ht="16.5" customHeight="1">
      <c r="A22">
        <v>14</v>
      </c>
      <c r="B22" s="6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62"/>
    </row>
    <row r="23" spans="1:20" ht="16.5" customHeight="1">
      <c r="A23">
        <v>15</v>
      </c>
      <c r="B23" s="6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62"/>
    </row>
    <row r="24" spans="1:20" ht="16.5" customHeight="1">
      <c r="A24">
        <v>16</v>
      </c>
      <c r="B24" s="6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62"/>
    </row>
    <row r="25" spans="1:20" ht="16.5" customHeight="1">
      <c r="A25">
        <v>17</v>
      </c>
      <c r="B25" s="6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62"/>
    </row>
    <row r="26" spans="1:20" ht="16.5" customHeight="1">
      <c r="A26">
        <v>18</v>
      </c>
      <c r="B26" s="6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62"/>
    </row>
    <row r="27" spans="1:20" ht="16.5" customHeight="1">
      <c r="A27">
        <v>19</v>
      </c>
      <c r="B27" s="6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62"/>
    </row>
    <row r="28" spans="1:20" ht="16.5" customHeight="1">
      <c r="A28">
        <v>20</v>
      </c>
      <c r="B28" s="6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62"/>
    </row>
    <row r="29" spans="1:20">
      <c r="B29" s="7" t="s">
        <v>50</v>
      </c>
      <c r="C29" s="15"/>
      <c r="D29" s="15"/>
      <c r="E29" s="27">
        <f t="shared" ref="E29:T29" si="0">COUNTIF(E9:E28,"○")</f>
        <v>0</v>
      </c>
      <c r="F29" s="27">
        <f t="shared" si="0"/>
        <v>0</v>
      </c>
      <c r="G29" s="27">
        <f t="shared" si="0"/>
        <v>0</v>
      </c>
      <c r="H29" s="27">
        <f t="shared" si="0"/>
        <v>0</v>
      </c>
      <c r="I29" s="27">
        <f t="shared" si="0"/>
        <v>0</v>
      </c>
      <c r="J29" s="27">
        <f t="shared" si="0"/>
        <v>0</v>
      </c>
      <c r="K29" s="27">
        <f t="shared" si="0"/>
        <v>0</v>
      </c>
      <c r="L29" s="27">
        <f t="shared" si="0"/>
        <v>0</v>
      </c>
      <c r="M29" s="27">
        <f t="shared" si="0"/>
        <v>0</v>
      </c>
      <c r="N29" s="27">
        <f t="shared" si="0"/>
        <v>0</v>
      </c>
      <c r="O29" s="27">
        <f t="shared" si="0"/>
        <v>0</v>
      </c>
      <c r="P29" s="27">
        <f t="shared" si="0"/>
        <v>0</v>
      </c>
      <c r="Q29" s="27">
        <f t="shared" si="0"/>
        <v>0</v>
      </c>
      <c r="R29" s="27">
        <f t="shared" si="0"/>
        <v>0</v>
      </c>
      <c r="S29" s="27">
        <f t="shared" si="0"/>
        <v>0</v>
      </c>
      <c r="T29" s="63">
        <f t="shared" si="0"/>
        <v>0</v>
      </c>
    </row>
    <row r="30" spans="1:20">
      <c r="B30" s="8" t="s">
        <v>29</v>
      </c>
      <c r="C30" s="16"/>
      <c r="D30" s="16"/>
      <c r="E30" s="28">
        <v>15850</v>
      </c>
      <c r="F30" s="28">
        <v>10830</v>
      </c>
      <c r="G30" s="28">
        <v>22890</v>
      </c>
      <c r="H30" s="28">
        <v>21220</v>
      </c>
      <c r="I30" s="28">
        <v>12280</v>
      </c>
      <c r="J30" s="28">
        <v>8980</v>
      </c>
      <c r="K30" s="28">
        <v>8120</v>
      </c>
      <c r="L30" s="28">
        <v>9220</v>
      </c>
      <c r="M30" s="28">
        <v>9050</v>
      </c>
      <c r="N30" s="28">
        <v>13980</v>
      </c>
      <c r="O30" s="28">
        <v>11640</v>
      </c>
      <c r="P30" s="28">
        <v>13490</v>
      </c>
      <c r="Q30" s="28">
        <v>9220</v>
      </c>
      <c r="R30" s="28">
        <v>5160</v>
      </c>
      <c r="S30" s="28">
        <v>3860</v>
      </c>
      <c r="T30" s="64">
        <v>3110</v>
      </c>
    </row>
    <row r="31" spans="1:20" ht="16.5" customHeight="1">
      <c r="B31" s="6" t="s">
        <v>51</v>
      </c>
      <c r="C31" s="14"/>
      <c r="D31" s="14"/>
      <c r="E31" s="29">
        <f t="shared" ref="E31:T31" si="1">(E29*E30)</f>
        <v>0</v>
      </c>
      <c r="F31" s="29">
        <f t="shared" si="1"/>
        <v>0</v>
      </c>
      <c r="G31" s="29">
        <f t="shared" si="1"/>
        <v>0</v>
      </c>
      <c r="H31" s="29">
        <f t="shared" si="1"/>
        <v>0</v>
      </c>
      <c r="I31" s="29">
        <f t="shared" si="1"/>
        <v>0</v>
      </c>
      <c r="J31" s="29">
        <f t="shared" si="1"/>
        <v>0</v>
      </c>
      <c r="K31" s="29">
        <f t="shared" si="1"/>
        <v>0</v>
      </c>
      <c r="L31" s="29">
        <f t="shared" si="1"/>
        <v>0</v>
      </c>
      <c r="M31" s="29">
        <f t="shared" si="1"/>
        <v>0</v>
      </c>
      <c r="N31" s="29">
        <f t="shared" si="1"/>
        <v>0</v>
      </c>
      <c r="O31" s="29">
        <f t="shared" si="1"/>
        <v>0</v>
      </c>
      <c r="P31" s="29">
        <f t="shared" si="1"/>
        <v>0</v>
      </c>
      <c r="Q31" s="29">
        <f t="shared" si="1"/>
        <v>0</v>
      </c>
      <c r="R31" s="29">
        <f t="shared" si="1"/>
        <v>0</v>
      </c>
      <c r="S31" s="29">
        <f t="shared" si="1"/>
        <v>0</v>
      </c>
      <c r="T31" s="65">
        <f t="shared" si="1"/>
        <v>0</v>
      </c>
    </row>
    <row r="32" spans="1:20" ht="22.5" customHeight="1">
      <c r="B32" s="9" t="s">
        <v>52</v>
      </c>
      <c r="C32" s="17"/>
      <c r="D32" s="17"/>
      <c r="E32" s="30">
        <f>SUM(E31:T31)</f>
        <v>0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66" t="s">
        <v>5</v>
      </c>
    </row>
  </sheetData>
  <mergeCells count="51">
    <mergeCell ref="B1:T1"/>
    <mergeCell ref="G3:H3"/>
    <mergeCell ref="I3:O3"/>
    <mergeCell ref="S3:T3"/>
    <mergeCell ref="E4:T4"/>
    <mergeCell ref="E5:F5"/>
    <mergeCell ref="J5:M5"/>
    <mergeCell ref="J6:L6"/>
    <mergeCell ref="K7:L7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B29:D29"/>
    <mergeCell ref="B30:D30"/>
    <mergeCell ref="B31:D31"/>
    <mergeCell ref="B32:D32"/>
    <mergeCell ref="E32:S32"/>
    <mergeCell ref="B4:B8"/>
    <mergeCell ref="C4:D8"/>
    <mergeCell ref="G5:H6"/>
    <mergeCell ref="I5:I8"/>
    <mergeCell ref="N5:N8"/>
    <mergeCell ref="O5:O8"/>
    <mergeCell ref="P5:P6"/>
    <mergeCell ref="Q5:Q8"/>
    <mergeCell ref="R5:T6"/>
    <mergeCell ref="E6:E7"/>
    <mergeCell ref="F6:F7"/>
    <mergeCell ref="G7:G8"/>
    <mergeCell ref="H7:H8"/>
    <mergeCell ref="P7:P8"/>
    <mergeCell ref="R7:R8"/>
    <mergeCell ref="S7:S8"/>
    <mergeCell ref="T7:T8"/>
  </mergeCells>
  <phoneticPr fontId="19"/>
  <dataValidations count="3">
    <dataValidation type="list" allowBlank="1" showDropDown="0" showInputMessage="1" showErrorMessage="1" sqref="E9:T28">
      <formula1>"○,　"</formula1>
    </dataValidation>
    <dataValidation type="list" allowBlank="1" showDropDown="0" showInputMessage="1" showErrorMessage="1" sqref="E3">
      <formula1>"４,５,６,７,８,９,１０,１１,１２,１,２,３"</formula1>
    </dataValidation>
    <dataValidation type="list" allowBlank="1" showDropDown="0" showInputMessage="1" showErrorMessage="1" sqref="C3">
      <formula1>"８,９"</formula1>
    </dataValidation>
  </dataValidations>
  <pageMargins left="0.25" right="0.25" top="0.75" bottom="0.55314960629921262" header="0.3" footer="0.3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U32"/>
  <sheetViews>
    <sheetView view="pageBreakPreview" zoomScaleSheetLayoutView="100" workbookViewId="0"/>
  </sheetViews>
  <sheetFormatPr defaultRowHeight="13.5"/>
  <cols>
    <col min="1" max="1" width="3.5" customWidth="1"/>
    <col min="2" max="2" width="5.875" customWidth="1"/>
    <col min="3" max="4" width="8.625" customWidth="1"/>
    <col min="5" max="8" width="7.5" customWidth="1"/>
    <col min="9" max="9" width="7.875" customWidth="1"/>
    <col min="10" max="10" width="7.625" customWidth="1"/>
    <col min="11" max="18" width="6.25" customWidth="1"/>
    <col min="19" max="21" width="6.625" customWidth="1"/>
  </cols>
  <sheetData>
    <row r="1" spans="1:21" ht="18.75">
      <c r="B1" s="1" t="s">
        <v>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3.5" customHeight="1"/>
    <row r="3" spans="1:21" ht="15.75" customHeight="1">
      <c r="B3" s="67" t="s">
        <v>11</v>
      </c>
      <c r="C3" s="10"/>
      <c r="D3" s="68" t="s">
        <v>17</v>
      </c>
      <c r="E3" s="67"/>
      <c r="F3" s="10" t="s">
        <v>16</v>
      </c>
      <c r="G3" s="73" t="s">
        <v>28</v>
      </c>
      <c r="H3" s="73"/>
      <c r="I3" s="75"/>
      <c r="J3" s="75"/>
      <c r="K3" s="75"/>
      <c r="L3" s="75"/>
      <c r="M3" s="75"/>
      <c r="N3" s="75"/>
      <c r="O3" s="80" t="s">
        <v>2</v>
      </c>
      <c r="P3" s="83"/>
      <c r="Q3" s="83"/>
      <c r="R3" s="52"/>
      <c r="S3" s="52"/>
      <c r="T3" s="56" t="s">
        <v>19</v>
      </c>
      <c r="U3" s="56"/>
    </row>
    <row r="4" spans="1:21" ht="21" customHeight="1">
      <c r="B4" s="3" t="s">
        <v>20</v>
      </c>
      <c r="C4" s="11" t="s">
        <v>21</v>
      </c>
      <c r="D4" s="18"/>
      <c r="E4" s="22" t="s">
        <v>23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58"/>
    </row>
    <row r="5" spans="1:21" ht="13.5" customHeight="1">
      <c r="B5" s="4"/>
      <c r="C5" s="12"/>
      <c r="D5" s="19"/>
      <c r="E5" s="24" t="s">
        <v>38</v>
      </c>
      <c r="F5" s="53" t="s">
        <v>53</v>
      </c>
      <c r="G5" s="74"/>
      <c r="H5" s="33" t="s">
        <v>7</v>
      </c>
      <c r="I5" s="55" t="s">
        <v>32</v>
      </c>
      <c r="J5" s="76" t="s">
        <v>22</v>
      </c>
      <c r="K5" s="53" t="s">
        <v>47</v>
      </c>
      <c r="L5" s="74"/>
      <c r="M5" s="53" t="s">
        <v>54</v>
      </c>
      <c r="N5" s="74"/>
      <c r="O5" s="81" t="s">
        <v>6</v>
      </c>
      <c r="P5" s="84"/>
      <c r="Q5" s="53" t="s">
        <v>42</v>
      </c>
      <c r="R5" s="74"/>
      <c r="S5" s="55" t="s">
        <v>39</v>
      </c>
      <c r="T5" s="57"/>
      <c r="U5" s="59"/>
    </row>
    <row r="6" spans="1:21" ht="12.75" customHeight="1">
      <c r="B6" s="4"/>
      <c r="C6" s="12"/>
      <c r="D6" s="19"/>
      <c r="E6" s="37"/>
      <c r="F6" s="23"/>
      <c r="G6" s="32"/>
      <c r="H6" s="33"/>
      <c r="I6" s="53"/>
      <c r="J6" s="77"/>
      <c r="K6" s="23"/>
      <c r="L6" s="32"/>
      <c r="M6" s="23"/>
      <c r="N6" s="32"/>
      <c r="O6" s="82"/>
      <c r="P6" s="85"/>
      <c r="Q6" s="23"/>
      <c r="R6" s="32"/>
      <c r="S6" s="23"/>
      <c r="T6" s="44"/>
      <c r="U6" s="60"/>
    </row>
    <row r="7" spans="1:21" ht="13.5" customHeight="1">
      <c r="B7" s="4"/>
      <c r="C7" s="12"/>
      <c r="D7" s="19"/>
      <c r="E7" s="69" t="s">
        <v>14</v>
      </c>
      <c r="F7" s="71" t="s">
        <v>27</v>
      </c>
      <c r="G7" s="71" t="s">
        <v>55</v>
      </c>
      <c r="H7" s="33"/>
      <c r="I7" s="53"/>
      <c r="J7" s="77"/>
      <c r="K7" s="78" t="s">
        <v>44</v>
      </c>
      <c r="L7" s="78" t="s">
        <v>41</v>
      </c>
      <c r="M7" s="78" t="s">
        <v>44</v>
      </c>
      <c r="N7" s="78" t="s">
        <v>41</v>
      </c>
      <c r="O7" s="78" t="s">
        <v>44</v>
      </c>
      <c r="P7" s="78" t="s">
        <v>41</v>
      </c>
      <c r="Q7" s="78" t="s">
        <v>44</v>
      </c>
      <c r="R7" s="78" t="s">
        <v>41</v>
      </c>
      <c r="S7" s="86" t="s">
        <v>44</v>
      </c>
      <c r="T7" s="88" t="s">
        <v>13</v>
      </c>
      <c r="U7" s="89" t="s">
        <v>57</v>
      </c>
    </row>
    <row r="8" spans="1:21" ht="13.5" customHeight="1">
      <c r="B8" s="5"/>
      <c r="C8" s="13"/>
      <c r="D8" s="20"/>
      <c r="E8" s="26"/>
      <c r="F8" s="26"/>
      <c r="G8" s="26"/>
      <c r="H8" s="37"/>
      <c r="I8" s="23"/>
      <c r="J8" s="15"/>
      <c r="K8" s="79"/>
      <c r="L8" s="79"/>
      <c r="M8" s="79"/>
      <c r="N8" s="79"/>
      <c r="O8" s="79"/>
      <c r="P8" s="79"/>
      <c r="Q8" s="79"/>
      <c r="R8" s="79"/>
      <c r="S8" s="87"/>
      <c r="T8" s="88"/>
      <c r="U8" s="90"/>
    </row>
    <row r="9" spans="1:21" ht="16.5" customHeight="1">
      <c r="A9">
        <v>1</v>
      </c>
      <c r="B9" s="6"/>
      <c r="C9" s="14"/>
      <c r="D9" s="14"/>
      <c r="E9" s="14"/>
      <c r="F9" s="14"/>
      <c r="G9" s="14"/>
      <c r="H9" s="14" t="s">
        <v>48</v>
      </c>
      <c r="I9" s="14" t="s">
        <v>48</v>
      </c>
      <c r="J9" s="14" t="s">
        <v>48</v>
      </c>
      <c r="K9" s="14"/>
      <c r="L9" s="14"/>
      <c r="M9" s="14"/>
      <c r="N9" s="14"/>
      <c r="O9" s="14"/>
      <c r="P9" s="14"/>
      <c r="Q9" s="14"/>
      <c r="R9" s="14"/>
      <c r="S9" s="49"/>
      <c r="T9" s="49"/>
      <c r="U9" s="62"/>
    </row>
    <row r="10" spans="1:21" ht="16.5" customHeight="1">
      <c r="A10">
        <v>2</v>
      </c>
      <c r="B10" s="6"/>
      <c r="C10" s="14"/>
      <c r="D10" s="14"/>
      <c r="E10" s="14"/>
      <c r="F10" s="14"/>
      <c r="G10" s="14"/>
      <c r="H10" s="14"/>
      <c r="I10" s="14"/>
      <c r="J10" s="14" t="s">
        <v>48</v>
      </c>
      <c r="K10" s="14"/>
      <c r="L10" s="14"/>
      <c r="M10" s="14"/>
      <c r="N10" s="14"/>
      <c r="O10" s="14"/>
      <c r="P10" s="14"/>
      <c r="Q10" s="14"/>
      <c r="R10" s="14"/>
      <c r="S10" s="49"/>
      <c r="T10" s="49"/>
      <c r="U10" s="62"/>
    </row>
    <row r="11" spans="1:21" ht="16.5" customHeight="1">
      <c r="A11">
        <v>3</v>
      </c>
      <c r="B11" s="6"/>
      <c r="C11" s="14"/>
      <c r="D11" s="14"/>
      <c r="E11" s="14"/>
      <c r="F11" s="14" t="s">
        <v>48</v>
      </c>
      <c r="G11" s="14"/>
      <c r="H11" s="14"/>
      <c r="I11" s="14"/>
      <c r="J11" s="14" t="s">
        <v>48</v>
      </c>
      <c r="K11" s="14"/>
      <c r="L11" s="14"/>
      <c r="M11" s="14"/>
      <c r="N11" s="14"/>
      <c r="O11" s="14"/>
      <c r="P11" s="14"/>
      <c r="Q11" s="14"/>
      <c r="R11" s="14"/>
      <c r="S11" s="49"/>
      <c r="T11" s="49"/>
      <c r="U11" s="62"/>
    </row>
    <row r="12" spans="1:21" ht="16.5" customHeight="1">
      <c r="A12">
        <v>4</v>
      </c>
      <c r="B12" s="6"/>
      <c r="C12" s="14"/>
      <c r="D12" s="14"/>
      <c r="E12" s="14"/>
      <c r="F12" s="14"/>
      <c r="G12" s="14"/>
      <c r="H12" s="14"/>
      <c r="I12" s="14"/>
      <c r="J12" s="14" t="s">
        <v>48</v>
      </c>
      <c r="K12" s="14"/>
      <c r="L12" s="14"/>
      <c r="M12" s="14"/>
      <c r="N12" s="14"/>
      <c r="O12" s="14"/>
      <c r="P12" s="14"/>
      <c r="Q12" s="14"/>
      <c r="R12" s="14"/>
      <c r="S12" s="49"/>
      <c r="T12" s="49"/>
      <c r="U12" s="62"/>
    </row>
    <row r="13" spans="1:21" ht="16.5" customHeight="1">
      <c r="A13">
        <v>5</v>
      </c>
      <c r="B13" s="6"/>
      <c r="C13" s="14"/>
      <c r="D13" s="14"/>
      <c r="E13" s="14"/>
      <c r="F13" s="14" t="s">
        <v>48</v>
      </c>
      <c r="G13" s="14"/>
      <c r="H13" s="14"/>
      <c r="I13" s="14"/>
      <c r="J13" s="14" t="s">
        <v>48</v>
      </c>
      <c r="K13" s="14"/>
      <c r="L13" s="14"/>
      <c r="M13" s="14"/>
      <c r="N13" s="14"/>
      <c r="O13" s="14"/>
      <c r="P13" s="14"/>
      <c r="Q13" s="14"/>
      <c r="R13" s="14"/>
      <c r="S13" s="49"/>
      <c r="T13" s="49"/>
      <c r="U13" s="62"/>
    </row>
    <row r="14" spans="1:21" ht="16.5" customHeight="1">
      <c r="A14">
        <v>6</v>
      </c>
      <c r="B14" s="6"/>
      <c r="C14" s="14"/>
      <c r="D14" s="14"/>
      <c r="E14" s="14"/>
      <c r="F14" s="14" t="s">
        <v>48</v>
      </c>
      <c r="G14" s="14"/>
      <c r="H14" s="14"/>
      <c r="I14" s="14"/>
      <c r="J14" s="14" t="s">
        <v>48</v>
      </c>
      <c r="K14" s="14"/>
      <c r="L14" s="14"/>
      <c r="M14" s="14"/>
      <c r="N14" s="14" t="s">
        <v>48</v>
      </c>
      <c r="O14" s="14"/>
      <c r="P14" s="14"/>
      <c r="Q14" s="14"/>
      <c r="R14" s="14"/>
      <c r="S14" s="49"/>
      <c r="T14" s="49"/>
      <c r="U14" s="62"/>
    </row>
    <row r="15" spans="1:21" ht="16.5" customHeight="1">
      <c r="A15">
        <v>7</v>
      </c>
      <c r="B15" s="6"/>
      <c r="C15" s="14"/>
      <c r="D15" s="14"/>
      <c r="E15" s="14" t="s">
        <v>48</v>
      </c>
      <c r="F15" s="14"/>
      <c r="G15" s="14" t="s">
        <v>48</v>
      </c>
      <c r="H15" s="14" t="s">
        <v>48</v>
      </c>
      <c r="I15" s="14"/>
      <c r="J15" s="14" t="s">
        <v>48</v>
      </c>
      <c r="K15" s="14"/>
      <c r="L15" s="14"/>
      <c r="M15" s="14"/>
      <c r="N15" s="14"/>
      <c r="O15" s="14"/>
      <c r="P15" s="14"/>
      <c r="Q15" s="14"/>
      <c r="R15" s="14"/>
      <c r="S15" s="49"/>
      <c r="T15" s="49"/>
      <c r="U15" s="62"/>
    </row>
    <row r="16" spans="1:21" ht="16.5" customHeight="1">
      <c r="A16">
        <v>8</v>
      </c>
      <c r="B16" s="6"/>
      <c r="C16" s="14"/>
      <c r="D16" s="14"/>
      <c r="E16" s="14"/>
      <c r="F16" s="14" t="s">
        <v>48</v>
      </c>
      <c r="G16" s="14"/>
      <c r="H16" s="14"/>
      <c r="I16" s="14" t="s">
        <v>48</v>
      </c>
      <c r="J16" s="14" t="s">
        <v>48</v>
      </c>
      <c r="K16" s="14" t="s">
        <v>48</v>
      </c>
      <c r="L16" s="14" t="s">
        <v>48</v>
      </c>
      <c r="M16" s="14"/>
      <c r="N16" s="14"/>
      <c r="O16" s="14"/>
      <c r="P16" s="14"/>
      <c r="Q16" s="14"/>
      <c r="R16" s="14"/>
      <c r="S16" s="49"/>
      <c r="T16" s="49"/>
      <c r="U16" s="62"/>
    </row>
    <row r="17" spans="1:21" ht="16.5" customHeight="1">
      <c r="A17">
        <v>9</v>
      </c>
      <c r="B17" s="6"/>
      <c r="C17" s="14"/>
      <c r="D17" s="14"/>
      <c r="E17" s="14"/>
      <c r="F17" s="14"/>
      <c r="G17" s="14"/>
      <c r="H17" s="14"/>
      <c r="I17" s="14"/>
      <c r="J17" s="14" t="s">
        <v>48</v>
      </c>
      <c r="K17" s="14"/>
      <c r="L17" s="14"/>
      <c r="M17" s="14" t="s">
        <v>48</v>
      </c>
      <c r="N17" s="14" t="s">
        <v>48</v>
      </c>
      <c r="O17" s="14"/>
      <c r="P17" s="14" t="s">
        <v>48</v>
      </c>
      <c r="Q17" s="14" t="s">
        <v>48</v>
      </c>
      <c r="R17" s="14" t="s">
        <v>48</v>
      </c>
      <c r="S17" s="49"/>
      <c r="T17" s="49"/>
      <c r="U17" s="62" t="s">
        <v>48</v>
      </c>
    </row>
    <row r="18" spans="1:21" ht="16.5" customHeight="1">
      <c r="A18">
        <v>10</v>
      </c>
      <c r="B18" s="6"/>
      <c r="C18" s="14"/>
      <c r="D18" s="14"/>
      <c r="E18" s="14"/>
      <c r="F18" s="14"/>
      <c r="G18" s="14"/>
      <c r="H18" s="14"/>
      <c r="I18" s="14"/>
      <c r="J18" s="14" t="s">
        <v>48</v>
      </c>
      <c r="K18" s="14"/>
      <c r="L18" s="14"/>
      <c r="M18" s="14"/>
      <c r="N18" s="14"/>
      <c r="O18" s="14" t="s">
        <v>48</v>
      </c>
      <c r="P18" s="14"/>
      <c r="Q18" s="14"/>
      <c r="R18" s="14"/>
      <c r="S18" s="49"/>
      <c r="T18" s="49"/>
      <c r="U18" s="62"/>
    </row>
    <row r="19" spans="1:21" ht="16.5" customHeight="1">
      <c r="A19">
        <v>11</v>
      </c>
      <c r="B19" s="6"/>
      <c r="C19" s="14"/>
      <c r="D19" s="14"/>
      <c r="E19" s="14"/>
      <c r="F19" s="14"/>
      <c r="G19" s="14"/>
      <c r="H19" s="14"/>
      <c r="I19" s="14"/>
      <c r="J19" s="14" t="s">
        <v>48</v>
      </c>
      <c r="K19" s="14"/>
      <c r="L19" s="14"/>
      <c r="M19" s="14"/>
      <c r="N19" s="14" t="s">
        <v>48</v>
      </c>
      <c r="O19" s="14" t="s">
        <v>48</v>
      </c>
      <c r="P19" s="14"/>
      <c r="Q19" s="14"/>
      <c r="R19" s="14"/>
      <c r="S19" s="49"/>
      <c r="T19" s="49"/>
      <c r="U19" s="62"/>
    </row>
    <row r="20" spans="1:21" ht="16.5" customHeight="1">
      <c r="A20">
        <v>12</v>
      </c>
      <c r="B20" s="6"/>
      <c r="C20" s="14"/>
      <c r="D20" s="14"/>
      <c r="E20" s="14"/>
      <c r="F20" s="14"/>
      <c r="G20" s="14"/>
      <c r="H20" s="14"/>
      <c r="I20" s="14"/>
      <c r="J20" s="14" t="s">
        <v>48</v>
      </c>
      <c r="K20" s="14"/>
      <c r="L20" s="14"/>
      <c r="M20" s="14"/>
      <c r="N20" s="14"/>
      <c r="O20" s="14"/>
      <c r="P20" s="14"/>
      <c r="Q20" s="14"/>
      <c r="R20" s="14"/>
      <c r="S20" s="49"/>
      <c r="T20" s="49"/>
      <c r="U20" s="62"/>
    </row>
    <row r="21" spans="1:21" ht="16.5" customHeight="1">
      <c r="A21">
        <v>13</v>
      </c>
      <c r="B21" s="6"/>
      <c r="C21" s="14"/>
      <c r="D21" s="14"/>
      <c r="E21" s="14"/>
      <c r="F21" s="14"/>
      <c r="G21" s="14"/>
      <c r="H21" s="14"/>
      <c r="I21" s="14"/>
      <c r="J21" s="14" t="s">
        <v>48</v>
      </c>
      <c r="K21" s="14"/>
      <c r="L21" s="14"/>
      <c r="M21" s="14"/>
      <c r="N21" s="14"/>
      <c r="O21" s="14"/>
      <c r="P21" s="14" t="s">
        <v>48</v>
      </c>
      <c r="Q21" s="14"/>
      <c r="R21" s="14"/>
      <c r="S21" s="49"/>
      <c r="T21" s="49"/>
      <c r="U21" s="62"/>
    </row>
    <row r="22" spans="1:21" ht="16.5" customHeight="1">
      <c r="A22">
        <v>14</v>
      </c>
      <c r="B22" s="6"/>
      <c r="C22" s="14"/>
      <c r="D22" s="14"/>
      <c r="E22" s="14"/>
      <c r="F22" s="14"/>
      <c r="G22" s="14"/>
      <c r="H22" s="14"/>
      <c r="I22" s="14"/>
      <c r="J22" s="14" t="s">
        <v>48</v>
      </c>
      <c r="K22" s="14" t="s">
        <v>48</v>
      </c>
      <c r="L22" s="14"/>
      <c r="M22" s="14"/>
      <c r="N22" s="14"/>
      <c r="O22" s="14"/>
      <c r="P22" s="14"/>
      <c r="Q22" s="14" t="s">
        <v>48</v>
      </c>
      <c r="R22" s="14"/>
      <c r="S22" s="49"/>
      <c r="T22" s="49"/>
      <c r="U22" s="62" t="s">
        <v>48</v>
      </c>
    </row>
    <row r="23" spans="1:21" ht="16.5" customHeight="1">
      <c r="A23">
        <v>15</v>
      </c>
      <c r="B23" s="6"/>
      <c r="C23" s="14"/>
      <c r="D23" s="14"/>
      <c r="E23" s="14" t="s">
        <v>48</v>
      </c>
      <c r="F23" s="14" t="s">
        <v>48</v>
      </c>
      <c r="G23" s="14"/>
      <c r="H23" s="14"/>
      <c r="I23" s="14"/>
      <c r="J23" s="14" t="s">
        <v>48</v>
      </c>
      <c r="K23" s="14"/>
      <c r="L23" s="14"/>
      <c r="M23" s="14"/>
      <c r="N23" s="14"/>
      <c r="O23" s="14"/>
      <c r="P23" s="14"/>
      <c r="Q23" s="14"/>
      <c r="R23" s="14"/>
      <c r="S23" s="49"/>
      <c r="T23" s="49"/>
      <c r="U23" s="62"/>
    </row>
    <row r="24" spans="1:21" ht="16.5" customHeight="1">
      <c r="A24">
        <v>16</v>
      </c>
      <c r="B24" s="6"/>
      <c r="C24" s="14"/>
      <c r="D24" s="14"/>
      <c r="E24" s="14" t="s">
        <v>48</v>
      </c>
      <c r="F24" s="14"/>
      <c r="G24" s="14"/>
      <c r="H24" s="14"/>
      <c r="I24" s="14"/>
      <c r="J24" s="14" t="s">
        <v>48</v>
      </c>
      <c r="K24" s="14"/>
      <c r="L24" s="14"/>
      <c r="M24" s="14"/>
      <c r="N24" s="14"/>
      <c r="O24" s="14"/>
      <c r="P24" s="14"/>
      <c r="Q24" s="14"/>
      <c r="R24" s="14"/>
      <c r="S24" s="49"/>
      <c r="T24" s="49"/>
      <c r="U24" s="62"/>
    </row>
    <row r="25" spans="1:21" ht="16.5" customHeight="1">
      <c r="A25">
        <v>17</v>
      </c>
      <c r="B25" s="6"/>
      <c r="C25" s="14"/>
      <c r="D25" s="14"/>
      <c r="E25" s="14" t="s">
        <v>48</v>
      </c>
      <c r="F25" s="14"/>
      <c r="G25" s="14"/>
      <c r="H25" s="14" t="s">
        <v>48</v>
      </c>
      <c r="I25" s="14"/>
      <c r="J25" s="14" t="s">
        <v>48</v>
      </c>
      <c r="K25" s="14"/>
      <c r="L25" s="14"/>
      <c r="M25" s="14"/>
      <c r="N25" s="14"/>
      <c r="O25" s="14"/>
      <c r="P25" s="14"/>
      <c r="Q25" s="14"/>
      <c r="R25" s="14"/>
      <c r="S25" s="49"/>
      <c r="T25" s="49"/>
      <c r="U25" s="62"/>
    </row>
    <row r="26" spans="1:21" ht="16.5" customHeight="1">
      <c r="A26">
        <v>18</v>
      </c>
      <c r="B26" s="6"/>
      <c r="C26" s="14"/>
      <c r="D26" s="14"/>
      <c r="E26" s="14" t="s">
        <v>48</v>
      </c>
      <c r="F26" s="14"/>
      <c r="G26" s="14"/>
      <c r="H26" s="14" t="s">
        <v>48</v>
      </c>
      <c r="I26" s="14" t="s">
        <v>48</v>
      </c>
      <c r="J26" s="14" t="s">
        <v>48</v>
      </c>
      <c r="K26" s="14"/>
      <c r="L26" s="14"/>
      <c r="M26" s="14"/>
      <c r="N26" s="14"/>
      <c r="O26" s="14"/>
      <c r="P26" s="14"/>
      <c r="Q26" s="14"/>
      <c r="R26" s="14"/>
      <c r="S26" s="49"/>
      <c r="T26" s="49"/>
      <c r="U26" s="62"/>
    </row>
    <row r="27" spans="1:21" ht="16.5" customHeight="1">
      <c r="A27">
        <v>19</v>
      </c>
      <c r="B27" s="6"/>
      <c r="C27" s="14"/>
      <c r="D27" s="14"/>
      <c r="E27" s="14"/>
      <c r="F27" s="14"/>
      <c r="G27" s="14"/>
      <c r="H27" s="14"/>
      <c r="I27" s="14"/>
      <c r="J27" s="14" t="s">
        <v>48</v>
      </c>
      <c r="K27" s="14"/>
      <c r="L27" s="14"/>
      <c r="M27" s="14"/>
      <c r="N27" s="14"/>
      <c r="O27" s="14"/>
      <c r="P27" s="14"/>
      <c r="Q27" s="14"/>
      <c r="R27" s="14"/>
      <c r="S27" s="49"/>
      <c r="T27" s="49"/>
      <c r="U27" s="62"/>
    </row>
    <row r="28" spans="1:21" ht="16.5" customHeight="1">
      <c r="A28">
        <v>20</v>
      </c>
      <c r="B28" s="6"/>
      <c r="C28" s="14"/>
      <c r="D28" s="14"/>
      <c r="E28" s="14"/>
      <c r="F28" s="14"/>
      <c r="G28" s="14"/>
      <c r="H28" s="14"/>
      <c r="I28" s="14"/>
      <c r="J28" s="14" t="s">
        <v>48</v>
      </c>
      <c r="K28" s="14"/>
      <c r="L28" s="14"/>
      <c r="M28" s="14"/>
      <c r="N28" s="14"/>
      <c r="O28" s="14"/>
      <c r="P28" s="14"/>
      <c r="Q28" s="14"/>
      <c r="R28" s="14"/>
      <c r="S28" s="49"/>
      <c r="T28" s="49"/>
      <c r="U28" s="62"/>
    </row>
    <row r="29" spans="1:21">
      <c r="B29" s="7" t="s">
        <v>50</v>
      </c>
      <c r="C29" s="15"/>
      <c r="D29" s="15"/>
      <c r="E29" s="27">
        <f t="shared" ref="E29:U29" si="0">COUNTIF(E9:E28,"○")</f>
        <v>0</v>
      </c>
      <c r="F29" s="27">
        <f t="shared" si="0"/>
        <v>0</v>
      </c>
      <c r="G29" s="27">
        <f t="shared" si="0"/>
        <v>0</v>
      </c>
      <c r="H29" s="27">
        <f t="shared" si="0"/>
        <v>0</v>
      </c>
      <c r="I29" s="27">
        <f t="shared" si="0"/>
        <v>0</v>
      </c>
      <c r="J29" s="27">
        <f t="shared" si="0"/>
        <v>0</v>
      </c>
      <c r="K29" s="27">
        <f t="shared" si="0"/>
        <v>0</v>
      </c>
      <c r="L29" s="27">
        <f t="shared" si="0"/>
        <v>0</v>
      </c>
      <c r="M29" s="27">
        <f t="shared" si="0"/>
        <v>0</v>
      </c>
      <c r="N29" s="27">
        <f t="shared" si="0"/>
        <v>0</v>
      </c>
      <c r="O29" s="27">
        <f t="shared" si="0"/>
        <v>0</v>
      </c>
      <c r="P29" s="27">
        <f t="shared" si="0"/>
        <v>0</v>
      </c>
      <c r="Q29" s="27">
        <f t="shared" si="0"/>
        <v>0</v>
      </c>
      <c r="R29" s="27">
        <f t="shared" si="0"/>
        <v>0</v>
      </c>
      <c r="S29" s="27">
        <f t="shared" si="0"/>
        <v>0</v>
      </c>
      <c r="T29" s="27">
        <f t="shared" si="0"/>
        <v>0</v>
      </c>
      <c r="U29" s="63">
        <f t="shared" si="0"/>
        <v>0</v>
      </c>
    </row>
    <row r="30" spans="1:21">
      <c r="B30" s="8" t="s">
        <v>29</v>
      </c>
      <c r="C30" s="16"/>
      <c r="D30" s="16"/>
      <c r="E30" s="70">
        <v>11820</v>
      </c>
      <c r="F30" s="28">
        <v>8680</v>
      </c>
      <c r="G30" s="28">
        <v>7930</v>
      </c>
      <c r="H30" s="28">
        <v>7480</v>
      </c>
      <c r="I30" s="28">
        <v>30910</v>
      </c>
      <c r="J30" s="28">
        <v>31070</v>
      </c>
      <c r="K30" s="28">
        <v>9910</v>
      </c>
      <c r="L30" s="28">
        <v>8240</v>
      </c>
      <c r="M30" s="28">
        <v>9910</v>
      </c>
      <c r="N30" s="28">
        <v>8240</v>
      </c>
      <c r="O30" s="28">
        <v>12170</v>
      </c>
      <c r="P30" s="28">
        <v>10490</v>
      </c>
      <c r="Q30" s="28">
        <v>12600</v>
      </c>
      <c r="R30" s="28">
        <v>10920</v>
      </c>
      <c r="S30" s="28">
        <v>5160</v>
      </c>
      <c r="T30" s="28">
        <v>3860</v>
      </c>
      <c r="U30" s="64">
        <v>3110</v>
      </c>
    </row>
    <row r="31" spans="1:21" ht="16.5" customHeight="1">
      <c r="B31" s="6" t="s">
        <v>51</v>
      </c>
      <c r="C31" s="14"/>
      <c r="D31" s="14"/>
      <c r="E31" s="29">
        <f t="shared" ref="E31:U31" si="1">E29*E30</f>
        <v>0</v>
      </c>
      <c r="F31" s="29">
        <f t="shared" si="1"/>
        <v>0</v>
      </c>
      <c r="G31" s="29">
        <f t="shared" si="1"/>
        <v>0</v>
      </c>
      <c r="H31" s="29">
        <f t="shared" si="1"/>
        <v>0</v>
      </c>
      <c r="I31" s="29">
        <f t="shared" si="1"/>
        <v>0</v>
      </c>
      <c r="J31" s="29">
        <f t="shared" si="1"/>
        <v>0</v>
      </c>
      <c r="K31" s="29">
        <f t="shared" si="1"/>
        <v>0</v>
      </c>
      <c r="L31" s="29">
        <f t="shared" si="1"/>
        <v>0</v>
      </c>
      <c r="M31" s="29">
        <f t="shared" si="1"/>
        <v>0</v>
      </c>
      <c r="N31" s="29">
        <f t="shared" si="1"/>
        <v>0</v>
      </c>
      <c r="O31" s="29">
        <f t="shared" si="1"/>
        <v>0</v>
      </c>
      <c r="P31" s="29">
        <f t="shared" si="1"/>
        <v>0</v>
      </c>
      <c r="Q31" s="29">
        <f t="shared" si="1"/>
        <v>0</v>
      </c>
      <c r="R31" s="29">
        <f t="shared" si="1"/>
        <v>0</v>
      </c>
      <c r="S31" s="29">
        <f t="shared" si="1"/>
        <v>0</v>
      </c>
      <c r="T31" s="29">
        <f t="shared" si="1"/>
        <v>0</v>
      </c>
      <c r="U31" s="65">
        <f t="shared" si="1"/>
        <v>0</v>
      </c>
    </row>
    <row r="32" spans="1:21" ht="22.5" customHeight="1">
      <c r="B32" s="9" t="s">
        <v>52</v>
      </c>
      <c r="C32" s="17"/>
      <c r="D32" s="17"/>
      <c r="E32" s="30">
        <f>SUM(E31:U31)</f>
        <v>0</v>
      </c>
      <c r="F32" s="72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91" t="s">
        <v>5</v>
      </c>
    </row>
  </sheetData>
  <mergeCells count="56">
    <mergeCell ref="B1:U1"/>
    <mergeCell ref="G3:H3"/>
    <mergeCell ref="I3:N3"/>
    <mergeCell ref="T3:U3"/>
    <mergeCell ref="E4:U4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B29:D29"/>
    <mergeCell ref="B30:D30"/>
    <mergeCell ref="B31:D31"/>
    <mergeCell ref="B32:D32"/>
    <mergeCell ref="E32:T32"/>
    <mergeCell ref="B4:B8"/>
    <mergeCell ref="C4:D8"/>
    <mergeCell ref="E5:E6"/>
    <mergeCell ref="F5:G6"/>
    <mergeCell ref="H5:H8"/>
    <mergeCell ref="I5:I8"/>
    <mergeCell ref="J5:J8"/>
    <mergeCell ref="K5:L6"/>
    <mergeCell ref="M5:N6"/>
    <mergeCell ref="O5:P6"/>
    <mergeCell ref="Q5:R6"/>
    <mergeCell ref="S5:U6"/>
    <mergeCell ref="E7:E8"/>
    <mergeCell ref="F7:F8"/>
    <mergeCell ref="G7:G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</mergeCells>
  <phoneticPr fontId="19"/>
  <dataValidations count="3">
    <dataValidation type="list" allowBlank="1" showDropDown="0" showInputMessage="1" showErrorMessage="1" sqref="E3">
      <formula1>"４,５,６,７,８,９,１０,１１,１２,１,２,３"</formula1>
    </dataValidation>
    <dataValidation type="list" allowBlank="0" showDropDown="0" showInputMessage="1" showErrorMessage="1" sqref="E9:U28">
      <formula1>"○,　"</formula1>
    </dataValidation>
    <dataValidation type="list" allowBlank="1" showDropDown="0" showInputMessage="1" showErrorMessage="1" sqref="C3">
      <formula1>"８,９"</formula1>
    </dataValidation>
  </dataValidations>
  <pageMargins left="0.25" right="0.25" top="0.75" bottom="0.75" header="0.3" footer="0.3"/>
  <pageSetup paperSize="9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T33"/>
  <sheetViews>
    <sheetView view="pageBreakPreview" zoomScaleSheetLayoutView="100" workbookViewId="0"/>
  </sheetViews>
  <sheetFormatPr defaultRowHeight="13.5"/>
  <cols>
    <col min="1" max="1" width="3.5" customWidth="1"/>
    <col min="2" max="2" width="5.875" customWidth="1"/>
    <col min="3" max="4" width="8.625" customWidth="1"/>
    <col min="5" max="20" width="7.25" customWidth="1"/>
    <col min="21" max="21" width="3.125" customWidth="1"/>
  </cols>
  <sheetData>
    <row r="1" spans="1:20" ht="40.5" customHeight="1"/>
    <row r="2" spans="1:20" ht="18.7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3.5" customHeight="1"/>
    <row r="4" spans="1:20" ht="15.75" customHeight="1">
      <c r="B4" s="2" t="s">
        <v>11</v>
      </c>
      <c r="C4" s="10">
        <v>8</v>
      </c>
      <c r="D4" s="2" t="s">
        <v>17</v>
      </c>
      <c r="E4" s="21">
        <v>4</v>
      </c>
      <c r="F4" s="21" t="s">
        <v>16</v>
      </c>
      <c r="G4" s="36" t="s">
        <v>0</v>
      </c>
      <c r="H4" s="36"/>
      <c r="I4" s="92" t="s">
        <v>30</v>
      </c>
      <c r="J4" s="92"/>
      <c r="K4" s="92"/>
      <c r="L4" s="92"/>
      <c r="M4" s="92"/>
      <c r="N4" s="92"/>
      <c r="O4" s="92"/>
      <c r="P4" s="2" t="s">
        <v>8</v>
      </c>
      <c r="Q4" s="52"/>
      <c r="R4" s="54"/>
      <c r="S4" s="56" t="s">
        <v>19</v>
      </c>
      <c r="T4" s="56"/>
    </row>
    <row r="5" spans="1:20" ht="21" customHeight="1">
      <c r="B5" s="3" t="s">
        <v>20</v>
      </c>
      <c r="C5" s="11" t="s">
        <v>21</v>
      </c>
      <c r="D5" s="18"/>
      <c r="E5" s="22" t="s">
        <v>23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58"/>
    </row>
    <row r="6" spans="1:20">
      <c r="B6" s="4"/>
      <c r="C6" s="12"/>
      <c r="D6" s="19"/>
      <c r="E6" s="23" t="s">
        <v>25</v>
      </c>
      <c r="F6" s="32"/>
      <c r="G6" s="37" t="s">
        <v>26</v>
      </c>
      <c r="H6" s="37"/>
      <c r="I6" s="34" t="s">
        <v>31</v>
      </c>
      <c r="J6" s="23" t="s">
        <v>34</v>
      </c>
      <c r="K6" s="44"/>
      <c r="L6" s="44"/>
      <c r="M6" s="44"/>
      <c r="N6" s="37" t="s">
        <v>9</v>
      </c>
      <c r="O6" s="37" t="s">
        <v>37</v>
      </c>
      <c r="P6" s="37" t="s">
        <v>38</v>
      </c>
      <c r="Q6" s="53" t="s">
        <v>12</v>
      </c>
      <c r="R6" s="55" t="s">
        <v>39</v>
      </c>
      <c r="S6" s="57"/>
      <c r="T6" s="59"/>
    </row>
    <row r="7" spans="1:20" ht="13.5" customHeight="1">
      <c r="B7" s="4"/>
      <c r="C7" s="12"/>
      <c r="D7" s="19"/>
      <c r="E7" s="24" t="s">
        <v>35</v>
      </c>
      <c r="F7" s="24" t="s">
        <v>10</v>
      </c>
      <c r="G7" s="38"/>
      <c r="H7" s="38"/>
      <c r="I7" s="39"/>
      <c r="J7" s="40" t="s">
        <v>15</v>
      </c>
      <c r="K7" s="40"/>
      <c r="L7" s="40"/>
      <c r="M7" s="49" t="s">
        <v>43</v>
      </c>
      <c r="N7" s="38"/>
      <c r="O7" s="38"/>
      <c r="P7" s="38"/>
      <c r="Q7" s="53"/>
      <c r="R7" s="23"/>
      <c r="S7" s="44"/>
      <c r="T7" s="60"/>
    </row>
    <row r="8" spans="1:20">
      <c r="B8" s="4"/>
      <c r="C8" s="12"/>
      <c r="D8" s="19"/>
      <c r="E8" s="25"/>
      <c r="F8" s="33"/>
      <c r="G8" s="39" t="s">
        <v>44</v>
      </c>
      <c r="H8" s="39" t="s">
        <v>45</v>
      </c>
      <c r="I8" s="39"/>
      <c r="J8" s="42" t="s">
        <v>3</v>
      </c>
      <c r="K8" s="45" t="s">
        <v>40</v>
      </c>
      <c r="L8" s="47"/>
      <c r="M8" s="42" t="s">
        <v>46</v>
      </c>
      <c r="N8" s="38"/>
      <c r="O8" s="38"/>
      <c r="P8" s="39" t="s">
        <v>44</v>
      </c>
      <c r="Q8" s="53"/>
      <c r="R8" s="39" t="s">
        <v>44</v>
      </c>
      <c r="S8" s="39" t="s">
        <v>13</v>
      </c>
      <c r="T8" s="61" t="s">
        <v>57</v>
      </c>
    </row>
    <row r="9" spans="1:20" ht="13.5" customHeight="1">
      <c r="B9" s="5"/>
      <c r="C9" s="13"/>
      <c r="D9" s="20"/>
      <c r="E9" s="26" t="s">
        <v>18</v>
      </c>
      <c r="F9" s="34" t="s">
        <v>24</v>
      </c>
      <c r="G9" s="40"/>
      <c r="H9" s="39"/>
      <c r="I9" s="39"/>
      <c r="J9" s="43"/>
      <c r="K9" s="46" t="s">
        <v>58</v>
      </c>
      <c r="L9" s="48" t="s">
        <v>33</v>
      </c>
      <c r="M9" s="50"/>
      <c r="N9" s="38"/>
      <c r="O9" s="38"/>
      <c r="P9" s="40"/>
      <c r="Q9" s="23"/>
      <c r="R9" s="40"/>
      <c r="S9" s="39"/>
      <c r="T9" s="61"/>
    </row>
    <row r="10" spans="1:20" ht="16.5" customHeight="1">
      <c r="A10">
        <v>1</v>
      </c>
      <c r="B10" s="6">
        <v>1</v>
      </c>
      <c r="C10" s="14" t="s">
        <v>36</v>
      </c>
      <c r="D10" s="14"/>
      <c r="E10" s="14" t="s">
        <v>56</v>
      </c>
      <c r="F10" s="14"/>
      <c r="G10" s="14" t="s">
        <v>56</v>
      </c>
      <c r="H10" s="14"/>
      <c r="I10" s="14" t="s">
        <v>56</v>
      </c>
      <c r="J10" s="14" t="s">
        <v>56</v>
      </c>
      <c r="K10" s="14"/>
      <c r="L10" s="14"/>
      <c r="M10" s="51"/>
      <c r="N10" s="14"/>
      <c r="O10" s="14"/>
      <c r="P10" s="14"/>
      <c r="Q10" s="14"/>
      <c r="R10" s="14"/>
      <c r="S10" s="14"/>
      <c r="T10" s="62"/>
    </row>
    <row r="11" spans="1:20" ht="16.5" customHeight="1">
      <c r="A11">
        <v>2</v>
      </c>
      <c r="B11" s="6">
        <v>11</v>
      </c>
      <c r="C11" s="14" t="s">
        <v>49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 t="s">
        <v>56</v>
      </c>
      <c r="Q11" s="14"/>
      <c r="R11" s="14"/>
      <c r="S11" s="14"/>
      <c r="T11" s="62"/>
    </row>
    <row r="12" spans="1:20" ht="16.5" customHeight="1">
      <c r="A12">
        <v>3</v>
      </c>
      <c r="B12" s="6">
        <v>25</v>
      </c>
      <c r="C12" s="14" t="s">
        <v>1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 t="s">
        <v>56</v>
      </c>
      <c r="O12" s="14"/>
      <c r="P12" s="14"/>
      <c r="Q12" s="14"/>
      <c r="R12" s="14"/>
      <c r="S12" s="14"/>
      <c r="T12" s="62"/>
    </row>
    <row r="13" spans="1:20" ht="16.5" customHeight="1">
      <c r="A13">
        <v>4</v>
      </c>
      <c r="B13" s="6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62"/>
    </row>
    <row r="14" spans="1:20" ht="16.5" customHeight="1">
      <c r="A14">
        <v>5</v>
      </c>
      <c r="B14" s="6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62"/>
    </row>
    <row r="15" spans="1:20" ht="16.5" customHeight="1">
      <c r="A15">
        <v>6</v>
      </c>
      <c r="B15" s="6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62"/>
    </row>
    <row r="16" spans="1:20" ht="16.5" customHeight="1">
      <c r="A16">
        <v>7</v>
      </c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62"/>
    </row>
    <row r="17" spans="1:20" ht="16.5" customHeight="1">
      <c r="A17">
        <v>8</v>
      </c>
      <c r="B17" s="6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62"/>
    </row>
    <row r="18" spans="1:20" ht="16.5" customHeight="1">
      <c r="A18">
        <v>9</v>
      </c>
      <c r="B18" s="6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62"/>
    </row>
    <row r="19" spans="1:20" ht="16.5" customHeight="1">
      <c r="A19">
        <v>10</v>
      </c>
      <c r="B19" s="6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62"/>
    </row>
    <row r="20" spans="1:20" ht="16.5" customHeight="1">
      <c r="A20">
        <v>11</v>
      </c>
      <c r="B20" s="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62"/>
    </row>
    <row r="21" spans="1:20" ht="16.5" customHeight="1">
      <c r="A21">
        <v>12</v>
      </c>
      <c r="B21" s="6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62"/>
    </row>
    <row r="22" spans="1:20" ht="16.5" customHeight="1">
      <c r="A22">
        <v>13</v>
      </c>
      <c r="B22" s="6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62"/>
    </row>
    <row r="23" spans="1:20" ht="16.5" customHeight="1">
      <c r="A23">
        <v>14</v>
      </c>
      <c r="B23" s="6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62"/>
    </row>
    <row r="24" spans="1:20" ht="16.5" customHeight="1">
      <c r="A24">
        <v>15</v>
      </c>
      <c r="B24" s="6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62"/>
    </row>
    <row r="25" spans="1:20" ht="16.5" customHeight="1">
      <c r="A25">
        <v>16</v>
      </c>
      <c r="B25" s="6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62"/>
    </row>
    <row r="26" spans="1:20" ht="16.5" customHeight="1">
      <c r="A26">
        <v>17</v>
      </c>
      <c r="B26" s="6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62"/>
    </row>
    <row r="27" spans="1:20" ht="16.5" customHeight="1">
      <c r="A27">
        <v>18</v>
      </c>
      <c r="B27" s="6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62"/>
    </row>
    <row r="28" spans="1:20" ht="16.5" customHeight="1">
      <c r="A28">
        <v>19</v>
      </c>
      <c r="B28" s="6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62"/>
    </row>
    <row r="29" spans="1:20" ht="16.5" customHeight="1">
      <c r="A29">
        <v>20</v>
      </c>
      <c r="B29" s="6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62"/>
    </row>
    <row r="30" spans="1:20">
      <c r="B30" s="7" t="s">
        <v>50</v>
      </c>
      <c r="C30" s="15"/>
      <c r="D30" s="15"/>
      <c r="E30" s="27">
        <f t="shared" ref="E30:T30" si="0">COUNTIF(E10:E29,"○")</f>
        <v>1</v>
      </c>
      <c r="F30" s="27">
        <f t="shared" si="0"/>
        <v>0</v>
      </c>
      <c r="G30" s="27">
        <f t="shared" si="0"/>
        <v>1</v>
      </c>
      <c r="H30" s="27">
        <f t="shared" si="0"/>
        <v>0</v>
      </c>
      <c r="I30" s="27">
        <f t="shared" si="0"/>
        <v>1</v>
      </c>
      <c r="J30" s="27">
        <f t="shared" si="0"/>
        <v>1</v>
      </c>
      <c r="K30" s="27">
        <f t="shared" si="0"/>
        <v>0</v>
      </c>
      <c r="L30" s="27">
        <f t="shared" si="0"/>
        <v>0</v>
      </c>
      <c r="M30" s="27">
        <f t="shared" si="0"/>
        <v>0</v>
      </c>
      <c r="N30" s="27">
        <f t="shared" si="0"/>
        <v>1</v>
      </c>
      <c r="O30" s="27">
        <f t="shared" si="0"/>
        <v>0</v>
      </c>
      <c r="P30" s="27">
        <f t="shared" si="0"/>
        <v>1</v>
      </c>
      <c r="Q30" s="27">
        <f t="shared" si="0"/>
        <v>0</v>
      </c>
      <c r="R30" s="27">
        <f t="shared" si="0"/>
        <v>0</v>
      </c>
      <c r="S30" s="27">
        <f t="shared" si="0"/>
        <v>0</v>
      </c>
      <c r="T30" s="63">
        <f t="shared" si="0"/>
        <v>0</v>
      </c>
    </row>
    <row r="31" spans="1:20">
      <c r="B31" s="8" t="s">
        <v>29</v>
      </c>
      <c r="C31" s="16"/>
      <c r="D31" s="16"/>
      <c r="E31" s="28">
        <v>15850</v>
      </c>
      <c r="F31" s="28">
        <v>10830</v>
      </c>
      <c r="G31" s="28">
        <v>22890</v>
      </c>
      <c r="H31" s="28">
        <v>21220</v>
      </c>
      <c r="I31" s="28">
        <v>12280</v>
      </c>
      <c r="J31" s="28">
        <v>8980</v>
      </c>
      <c r="K31" s="28">
        <v>8120</v>
      </c>
      <c r="L31" s="28">
        <v>9220</v>
      </c>
      <c r="M31" s="28">
        <v>9050</v>
      </c>
      <c r="N31" s="28">
        <v>13980</v>
      </c>
      <c r="O31" s="28">
        <v>11640</v>
      </c>
      <c r="P31" s="28">
        <v>13490</v>
      </c>
      <c r="Q31" s="28">
        <v>9220</v>
      </c>
      <c r="R31" s="28">
        <v>5160</v>
      </c>
      <c r="S31" s="28">
        <v>3860</v>
      </c>
      <c r="T31" s="64">
        <v>3110</v>
      </c>
    </row>
    <row r="32" spans="1:20" ht="16.5" customHeight="1">
      <c r="B32" s="6" t="s">
        <v>51</v>
      </c>
      <c r="C32" s="14"/>
      <c r="D32" s="14"/>
      <c r="E32" s="29">
        <f t="shared" ref="E32:T32" si="1">(E30*E31)</f>
        <v>15850</v>
      </c>
      <c r="F32" s="29">
        <f t="shared" si="1"/>
        <v>0</v>
      </c>
      <c r="G32" s="29">
        <f t="shared" si="1"/>
        <v>22890</v>
      </c>
      <c r="H32" s="29">
        <f t="shared" si="1"/>
        <v>0</v>
      </c>
      <c r="I32" s="29">
        <f t="shared" si="1"/>
        <v>12280</v>
      </c>
      <c r="J32" s="29">
        <f t="shared" si="1"/>
        <v>8980</v>
      </c>
      <c r="K32" s="29">
        <f t="shared" si="1"/>
        <v>0</v>
      </c>
      <c r="L32" s="29">
        <f t="shared" si="1"/>
        <v>0</v>
      </c>
      <c r="M32" s="29">
        <f t="shared" si="1"/>
        <v>0</v>
      </c>
      <c r="N32" s="29">
        <f t="shared" si="1"/>
        <v>13980</v>
      </c>
      <c r="O32" s="29">
        <f t="shared" si="1"/>
        <v>0</v>
      </c>
      <c r="P32" s="29">
        <f t="shared" si="1"/>
        <v>13490</v>
      </c>
      <c r="Q32" s="29">
        <f t="shared" si="1"/>
        <v>0</v>
      </c>
      <c r="R32" s="29">
        <f t="shared" si="1"/>
        <v>0</v>
      </c>
      <c r="S32" s="29">
        <f t="shared" si="1"/>
        <v>0</v>
      </c>
      <c r="T32" s="65">
        <f t="shared" si="1"/>
        <v>0</v>
      </c>
    </row>
    <row r="33" spans="2:20" ht="22.5" customHeight="1">
      <c r="B33" s="9" t="s">
        <v>52</v>
      </c>
      <c r="C33" s="17"/>
      <c r="D33" s="17"/>
      <c r="E33" s="30">
        <f>SUM(E32:T32)</f>
        <v>87470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66" t="s">
        <v>5</v>
      </c>
    </row>
  </sheetData>
  <mergeCells count="51">
    <mergeCell ref="B2:T2"/>
    <mergeCell ref="G4:H4"/>
    <mergeCell ref="I4:O4"/>
    <mergeCell ref="S4:T4"/>
    <mergeCell ref="E5:T5"/>
    <mergeCell ref="E6:F6"/>
    <mergeCell ref="J6:M6"/>
    <mergeCell ref="J7:L7"/>
    <mergeCell ref="K8:L8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B30:D30"/>
    <mergeCell ref="B31:D31"/>
    <mergeCell ref="B32:D32"/>
    <mergeCell ref="B33:D33"/>
    <mergeCell ref="E33:S33"/>
    <mergeCell ref="B5:B9"/>
    <mergeCell ref="C5:D9"/>
    <mergeCell ref="G6:H7"/>
    <mergeCell ref="I6:I9"/>
    <mergeCell ref="N6:N9"/>
    <mergeCell ref="O6:O9"/>
    <mergeCell ref="P6:P7"/>
    <mergeCell ref="Q6:Q9"/>
    <mergeCell ref="R6:T7"/>
    <mergeCell ref="E7:E8"/>
    <mergeCell ref="F7:F8"/>
    <mergeCell ref="G8:G9"/>
    <mergeCell ref="H8:H9"/>
    <mergeCell ref="P8:P9"/>
    <mergeCell ref="R8:R9"/>
    <mergeCell ref="S8:S9"/>
    <mergeCell ref="T8:T9"/>
  </mergeCells>
  <phoneticPr fontId="19"/>
  <dataValidations count="3">
    <dataValidation type="list" allowBlank="1" showDropDown="0" showInputMessage="1" showErrorMessage="1" sqref="E10:T29">
      <formula1>"○,　"</formula1>
    </dataValidation>
    <dataValidation type="list" allowBlank="1" showDropDown="0" showInputMessage="1" showErrorMessage="1" sqref="E4">
      <formula1>"４,５,６,７,８,９,１０,１１,１２,１,２,３"</formula1>
    </dataValidation>
    <dataValidation type="list" allowBlank="1" showDropDown="0" showInputMessage="1" showErrorMessage="1" sqref="C4">
      <formula1>"8,9"</formula1>
    </dataValidation>
  </dataValidations>
  <pageMargins left="0.25" right="0.25" top="0.75" bottom="0.55314960629921262" header="0.3" footer="0.3"/>
  <pageSetup paperSize="9" scale="96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HP公開用①</vt:lpstr>
      <vt:lpstr>HP公開用②</vt:lpstr>
      <vt:lpstr>記入例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WAS277</cp:lastModifiedBy>
  <cp:lastPrinted>2024-03-27T08:11:21Z</cp:lastPrinted>
  <dcterms:created xsi:type="dcterms:W3CDTF">2017-02-27T06:37:32Z</dcterms:created>
  <dcterms:modified xsi:type="dcterms:W3CDTF">2026-04-20T00:24:21Z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2026-04-20T00:24:21Z</vt:filetime>
  </property>
</Properties>
</file>