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lsv\庁内共有\1_課(室)共有\財政部市民税課\令和06年度(2024)\041003市民税(税賦課_財務)\市県民税特別徴収事務(05／2030)\総括表発送関係\01_R6年度\05_ＨＰ掲載分\作業中\完成\"/>
    </mc:Choice>
  </mc:AlternateContent>
  <xr:revisionPtr revIDLastSave="0" documentId="13_ncr:1_{9F39FFD0-0ED0-4DD2-AA97-812457AD48A7}" xr6:coauthVersionLast="45" xr6:coauthVersionMax="45" xr10:uidLastSave="{00000000-0000-0000-0000-000000000000}"/>
  <bookViews>
    <workbookView xWindow="-120" yWindow="-120" windowWidth="20730" windowHeight="11310" xr2:uid="{9DD28F82-BABE-46F2-BFE1-1F774A6E5E03}"/>
  </bookViews>
  <sheets>
    <sheet name="目次" sheetId="2" r:id="rId1"/>
    <sheet name="①給与支払報告書（総括表）" sheetId="7" r:id="rId2"/>
    <sheet name="➁給与支払報告書（個人別明細書）" sheetId="4" r:id="rId3"/>
    <sheet name="➂記入例（総括表）" sheetId="5" r:id="rId4"/>
    <sheet name="④記入例（個人別明細書）" sheetId="10" r:id="rId5"/>
    <sheet name="➄委任状" sheetId="6" r:id="rId6"/>
    <sheet name="Sheet1" sheetId="8"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'[1]ドロップダウンデータ(29年度)'!$E$26:$E$28</definedName>
    <definedName name="ADD_COPY句">#N/A</definedName>
    <definedName name="cal_index_size" localSheetId="3">[2]!cal_index_size</definedName>
    <definedName name="cal_index_size" localSheetId="4">[2]!cal_index_size</definedName>
    <definedName name="cal_index_size">[2]!cal_index_size</definedName>
    <definedName name="cal_table_size" localSheetId="3">[2]!cal_table_size</definedName>
    <definedName name="cal_table_size" localSheetId="4">[2]!cal_table_size</definedName>
    <definedName name="cal_table_size">[2]!cal_table_size</definedName>
    <definedName name="CULC.cal_index_size" localSheetId="3">[3]!CULC.cal_index_size</definedName>
    <definedName name="CULC.cal_index_size" localSheetId="4">[3]!CULC.cal_index_size</definedName>
    <definedName name="CULC.cal_index_size">[3]!CULC.cal_index_size</definedName>
    <definedName name="Exp_事業所_住民税備考">#REF!</definedName>
    <definedName name="PPP">"：=GET.WORKBOOK(1) "</definedName>
    <definedName name="_xlnm.Print_Area" localSheetId="1">'①給与支払報告書（総括表）'!$A$4:$DG$87</definedName>
    <definedName name="_xlnm.Print_Area" localSheetId="2">'➁給与支払報告書（個人別明細書）'!$A$12:$EN$99</definedName>
    <definedName name="_xlnm.Print_Area" localSheetId="3">'➂記入例（総括表）'!$A$1:$BI$70</definedName>
    <definedName name="_xlnm.Print_Area" localSheetId="4">'④記入例（個人別明細書）'!$A$1:$CC$56</definedName>
    <definedName name="_xlnm.Print_Area" localSheetId="5">'➄委任状'!$A$1:$J$28</definedName>
    <definedName name="Q_0050_充当該当">#REF!</definedName>
    <definedName name="Q_020_一覧_H23">#REF!</definedName>
    <definedName name="Q_023_事業所一覧_exp">#REF!</definedName>
    <definedName name="Q_024_事業所一覧_exp_昨年特徴">#REF!</definedName>
    <definedName name="Q_050_給報総括表一覧">#REF!</definedName>
    <definedName name="Q_050_扶養用照会リスト_1">#REF!</definedName>
    <definedName name="Q_050_扶養用照会リスト_2">#REF!</definedName>
    <definedName name="Q_30000_事業所別件数">#REF!</definedName>
    <definedName name="Q_30003_個人別件数">#REF!</definedName>
    <definedName name="Q_30100_給与特徴変更通知データ_特徴義務者用_exp">#REF!</definedName>
    <definedName name="Q_30110_給与特徴変更通知データ_納税義務者用_exp">#REF!</definedName>
    <definedName name="Q_exp_1_特普人数集計">#REF!</definedName>
    <definedName name="sharyou">'[4]公用車両（H16）'!$B$9:$AP$354</definedName>
    <definedName name="sName" localSheetId="1">workbook</definedName>
    <definedName name="sName" localSheetId="2">workbook</definedName>
    <definedName name="sName" localSheetId="3">workbook</definedName>
    <definedName name="sName" localSheetId="4">workbook</definedName>
    <definedName name="sName" localSheetId="5">workbook</definedName>
    <definedName name="sName">workbook</definedName>
    <definedName name="T_01_04_02_一覧CSVファイル_給与特徴還付事業所_例月">#REF!</definedName>
    <definedName name="T_01_06_02_納税義務者用_例月">#REF!</definedName>
    <definedName name="T_01_06_03_特徴義務者用_当初">#REF!</definedName>
    <definedName name="T_01_06_03_特徴義務者用_例月">#REF!</definedName>
    <definedName name="T_01_06_05_普通徴収送付一覧_例月">#REF!</definedName>
    <definedName name="クエリ1">#REF!</definedName>
    <definedName name="はら">[5]ドロップダウンデータ!$D$18:$D$23</definedName>
    <definedName name="ファイル展開">#N/A</definedName>
    <definedName name="ワイド" localSheetId="3">[6]!ワイドに</definedName>
    <definedName name="ワイド" localSheetId="4">[6]!ワイドに</definedName>
    <definedName name="ワイド">[6]!ワイドに</definedName>
    <definedName name="ワイドに" localSheetId="3">[6]!ワイドに</definedName>
    <definedName name="ワイドに" localSheetId="4">[6]!ワイドに</definedName>
    <definedName name="ワイドに">[6]!ワイドに</definedName>
    <definedName name="異動事由一覧">#REF!</definedName>
    <definedName name="印刷" localSheetId="3">[7]!印刷</definedName>
    <definedName name="印刷" localSheetId="4">[7]!印刷</definedName>
    <definedName name="印刷">[7]!印刷</definedName>
    <definedName name="仮">#REF!</definedName>
    <definedName name="解析">#N/A</definedName>
    <definedName name="還付">[8]参考シート!$C$4:$C$30</definedName>
    <definedName name="記載例" localSheetId="3">[9]!終了</definedName>
    <definedName name="記載例" localSheetId="4">[9]!終了</definedName>
    <definedName name="記載例">[9]!終了</definedName>
    <definedName name="係員名簿">[10]休暇種類別取得累計!$B$8:$B$21</definedName>
    <definedName name="建物名">'[11]ドロップダウンデータ(31年度)'!$E$26:$E$28</definedName>
    <definedName name="見やすく" localSheetId="3">[6]!見やすく</definedName>
    <definedName name="見やすく" localSheetId="4">[6]!見やすく</definedName>
    <definedName name="見やすく">[6]!見やすく</definedName>
    <definedName name="個人" localSheetId="3">[6]!ワイドに</definedName>
    <definedName name="個人" localSheetId="4">[6]!ワイドに</definedName>
    <definedName name="個人">[6]!ワイドに</definedName>
    <definedName name="佐和">[12]ドロップダウンデータ!$E$26:$E$28</definedName>
    <definedName name="資料種類">[13]Sheet2!$A$1:$A$4</definedName>
    <definedName name="事業所">[8]参考シート!$A$4:$A$30</definedName>
    <definedName name="終了" localSheetId="3">[9]!終了</definedName>
    <definedName name="終了" localSheetId="4">[9]!終了</definedName>
    <definedName name="終了">[9]!終了</definedName>
    <definedName name="住所">'[11]ドロップダウンデータ(31年度)'!$A$2:$A$193</definedName>
    <definedName name="場所">'[1]ドロップダウンデータ(29年度)'!$A$2:$A$193</definedName>
    <definedName name="設計書">#N/A</definedName>
    <definedName name="全セル選択">[14]町名・郵便番号!$B$3:$H$187</definedName>
    <definedName name="大國">[12]ドロップダウンデータ!$D$10:$D$15</definedName>
    <definedName name="添書文章">'[11]ドロップダウンデータ(31年度)'!$D$38:$D$46</definedName>
    <definedName name="督促葉書対象者">#REF!</definedName>
    <definedName name="督促葉書対象者以外">#REF!</definedName>
    <definedName name="平成１７年度理由">'[15]ドロップダウンデータ(29年度)'!$E$10:$E$15</definedName>
    <definedName name="平成１８年度理由">'[15]ドロップダウンデータ(29年度)'!$E$2:$E$7</definedName>
    <definedName name="平成１９年度理由">'[15]ドロップダウンデータ(29年度)'!$D$26:$D$31</definedName>
    <definedName name="平成２０年度理由">'[15]ドロップダウンデータ(29年度)'!$D$18:$D$23</definedName>
    <definedName name="平成２１年度理由">'[15]ドロップダウンデータ(29年度)'!$D$10:$D$15</definedName>
    <definedName name="平成２２年度理由">'[15]ドロップダウンデータ(29年度)'!$D$2:$D$7</definedName>
    <definedName name="平成２５年度理由">'[11]ドロップダウンデータ(31年度)'!$E$10:$E$15</definedName>
    <definedName name="平成２６年度理由">'[11]ドロップダウンデータ(31年度)'!$E$2:$E$7</definedName>
    <definedName name="平成２７年度理由">'[11]ドロップダウンデータ(31年度)'!$D$26:$D$31</definedName>
    <definedName name="平成２８年度理由">'[11]ドロップダウンデータ(31年度)'!$D$18:$D$23</definedName>
    <definedName name="平成２９年度理由">'[11]ドロップダウンデータ(31年度)'!$D$10:$D$15</definedName>
    <definedName name="平成３０年度理由">'[11]ドロップダウンデータ(31年度)'!$D$2:$D$7</definedName>
    <definedName name="別" localSheetId="3">[9]!終了</definedName>
    <definedName name="別" localSheetId="4">[9]!終了</definedName>
    <definedName name="別">[9]!終了</definedName>
    <definedName name="郵便番号">#REF!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32" i="7" l="1"/>
  <c r="BM28" i="7" l="1"/>
  <c r="BM18" i="7"/>
  <c r="BM11" i="7"/>
  <c r="BV9" i="7"/>
  <c r="BO9" i="7"/>
  <c r="BM4" i="7"/>
  <c r="CP94" i="4"/>
  <c r="EL94" i="4" s="1"/>
  <c r="CO94" i="4"/>
  <c r="EK94" i="4" s="1"/>
  <c r="CN94" i="4"/>
  <c r="EJ94" i="4" s="1"/>
  <c r="CM94" i="4"/>
  <c r="EI94" i="4" s="1"/>
  <c r="CL94" i="4"/>
  <c r="EH94" i="4" s="1"/>
  <c r="CK94" i="4"/>
  <c r="EG94" i="4" s="1"/>
  <c r="CJ94" i="4"/>
  <c r="EF94" i="4" s="1"/>
  <c r="CI94" i="4"/>
  <c r="EE94" i="4" s="1"/>
  <c r="CH94" i="4"/>
  <c r="ED94" i="4" s="1"/>
  <c r="CG94" i="4"/>
  <c r="EC94" i="4" s="1"/>
  <c r="CF94" i="4"/>
  <c r="EB94" i="4" s="1"/>
  <c r="CP93" i="4"/>
  <c r="EL93" i="4" s="1"/>
  <c r="CO93" i="4"/>
  <c r="EK93" i="4" s="1"/>
  <c r="CN93" i="4"/>
  <c r="EJ93" i="4" s="1"/>
  <c r="CM93" i="4"/>
  <c r="EI93" i="4" s="1"/>
  <c r="CL93" i="4"/>
  <c r="EH93" i="4" s="1"/>
  <c r="CK93" i="4"/>
  <c r="EG93" i="4" s="1"/>
  <c r="CJ93" i="4"/>
  <c r="EF93" i="4" s="1"/>
  <c r="CI93" i="4"/>
  <c r="EE93" i="4" s="1"/>
  <c r="CH93" i="4"/>
  <c r="ED93" i="4" s="1"/>
  <c r="CG93" i="4"/>
  <c r="EC93" i="4" s="1"/>
  <c r="CF93" i="4"/>
  <c r="EB93" i="4" s="1"/>
  <c r="CE93" i="4"/>
  <c r="EA93" i="4" s="1"/>
  <c r="CD93" i="4"/>
  <c r="DZ93" i="4" s="1"/>
  <c r="CC93" i="4"/>
  <c r="DY93" i="4" s="1"/>
  <c r="CB93" i="4"/>
  <c r="DX93" i="4" s="1"/>
  <c r="CA93" i="4"/>
  <c r="DW93" i="4" s="1"/>
  <c r="BZ93" i="4"/>
  <c r="DV93" i="4" s="1"/>
  <c r="BY93" i="4"/>
  <c r="DU93" i="4" s="1"/>
  <c r="BX93" i="4"/>
  <c r="DT93" i="4" s="1"/>
  <c r="BW93" i="4"/>
  <c r="DS93" i="4" s="1"/>
  <c r="BV93" i="4"/>
  <c r="DR93" i="4" s="1"/>
  <c r="BU93" i="4"/>
  <c r="DQ93" i="4" s="1"/>
  <c r="BT93" i="4"/>
  <c r="DP93" i="4" s="1"/>
  <c r="BS93" i="4"/>
  <c r="DO93" i="4" s="1"/>
  <c r="BR93" i="4"/>
  <c r="DN93" i="4" s="1"/>
  <c r="BQ93" i="4"/>
  <c r="DM93" i="4" s="1"/>
  <c r="BP93" i="4"/>
  <c r="DL93" i="4" s="1"/>
  <c r="BO93" i="4"/>
  <c r="DK93" i="4" s="1"/>
  <c r="BN93" i="4"/>
  <c r="DJ93" i="4" s="1"/>
  <c r="BM93" i="4"/>
  <c r="DI93" i="4" s="1"/>
  <c r="BL93" i="4"/>
  <c r="DH93" i="4" s="1"/>
  <c r="BK93" i="4"/>
  <c r="DG93" i="4" s="1"/>
  <c r="BJ93" i="4"/>
  <c r="DF93" i="4" s="1"/>
  <c r="BI93" i="4"/>
  <c r="DE93" i="4" s="1"/>
  <c r="BH93" i="4"/>
  <c r="DD93" i="4" s="1"/>
  <c r="BG93" i="4"/>
  <c r="DC93" i="4" s="1"/>
  <c r="BF93" i="4"/>
  <c r="DB93" i="4" s="1"/>
  <c r="CP92" i="4"/>
  <c r="EL92" i="4" s="1"/>
  <c r="CO92" i="4"/>
  <c r="EK92" i="4" s="1"/>
  <c r="CN92" i="4"/>
  <c r="EJ92" i="4" s="1"/>
  <c r="CM92" i="4"/>
  <c r="EI92" i="4" s="1"/>
  <c r="CL92" i="4"/>
  <c r="EH92" i="4" s="1"/>
  <c r="CK92" i="4"/>
  <c r="EG92" i="4" s="1"/>
  <c r="CJ92" i="4"/>
  <c r="EF92" i="4" s="1"/>
  <c r="CI92" i="4"/>
  <c r="EE92" i="4" s="1"/>
  <c r="CH92" i="4"/>
  <c r="ED92" i="4" s="1"/>
  <c r="CG92" i="4"/>
  <c r="EC92" i="4" s="1"/>
  <c r="CF92" i="4"/>
  <c r="EB92" i="4" s="1"/>
  <c r="CE92" i="4"/>
  <c r="EA92" i="4" s="1"/>
  <c r="CD92" i="4"/>
  <c r="DZ92" i="4" s="1"/>
  <c r="CC92" i="4"/>
  <c r="DY92" i="4" s="1"/>
  <c r="CB92" i="4"/>
  <c r="DX92" i="4" s="1"/>
  <c r="CA92" i="4"/>
  <c r="DW92" i="4" s="1"/>
  <c r="BZ92" i="4"/>
  <c r="DV92" i="4" s="1"/>
  <c r="BY92" i="4"/>
  <c r="DU92" i="4" s="1"/>
  <c r="BX92" i="4"/>
  <c r="DT92" i="4" s="1"/>
  <c r="BW92" i="4"/>
  <c r="DS92" i="4" s="1"/>
  <c r="BV92" i="4"/>
  <c r="DR92" i="4" s="1"/>
  <c r="BU92" i="4"/>
  <c r="DQ92" i="4" s="1"/>
  <c r="BT92" i="4"/>
  <c r="DP92" i="4" s="1"/>
  <c r="BS92" i="4"/>
  <c r="DO92" i="4" s="1"/>
  <c r="BR92" i="4"/>
  <c r="DN92" i="4" s="1"/>
  <c r="BQ92" i="4"/>
  <c r="DM92" i="4" s="1"/>
  <c r="BP92" i="4"/>
  <c r="DL92" i="4" s="1"/>
  <c r="BO92" i="4"/>
  <c r="DK92" i="4" s="1"/>
  <c r="BN92" i="4"/>
  <c r="DJ92" i="4" s="1"/>
  <c r="BM92" i="4"/>
  <c r="DI92" i="4" s="1"/>
  <c r="BL92" i="4"/>
  <c r="DH92" i="4" s="1"/>
  <c r="BK92" i="4"/>
  <c r="DG92" i="4" s="1"/>
  <c r="BJ92" i="4"/>
  <c r="DF92" i="4" s="1"/>
  <c r="BI92" i="4"/>
  <c r="DE92" i="4" s="1"/>
  <c r="BH92" i="4"/>
  <c r="DD92" i="4" s="1"/>
  <c r="BG92" i="4"/>
  <c r="DC92" i="4" s="1"/>
  <c r="BF92" i="4"/>
  <c r="DB92" i="4" s="1"/>
  <c r="CP91" i="4"/>
  <c r="EL91" i="4" s="1"/>
  <c r="CO91" i="4"/>
  <c r="EK91" i="4" s="1"/>
  <c r="CN91" i="4"/>
  <c r="EJ91" i="4" s="1"/>
  <c r="CM91" i="4"/>
  <c r="EI91" i="4" s="1"/>
  <c r="CL91" i="4"/>
  <c r="EH91" i="4" s="1"/>
  <c r="CK91" i="4"/>
  <c r="EG91" i="4" s="1"/>
  <c r="CJ91" i="4"/>
  <c r="EF91" i="4" s="1"/>
  <c r="CI91" i="4"/>
  <c r="EE91" i="4" s="1"/>
  <c r="CH91" i="4"/>
  <c r="ED91" i="4" s="1"/>
  <c r="CG91" i="4"/>
  <c r="EC91" i="4" s="1"/>
  <c r="CF91" i="4"/>
  <c r="EB91" i="4" s="1"/>
  <c r="CE91" i="4"/>
  <c r="EA91" i="4" s="1"/>
  <c r="CD91" i="4"/>
  <c r="DZ91" i="4" s="1"/>
  <c r="CC91" i="4"/>
  <c r="DY91" i="4" s="1"/>
  <c r="CB91" i="4"/>
  <c r="DX91" i="4" s="1"/>
  <c r="CA91" i="4"/>
  <c r="DW91" i="4" s="1"/>
  <c r="BZ91" i="4"/>
  <c r="DV91" i="4" s="1"/>
  <c r="BY91" i="4"/>
  <c r="DU91" i="4" s="1"/>
  <c r="BX91" i="4"/>
  <c r="DT91" i="4" s="1"/>
  <c r="BW91" i="4"/>
  <c r="DS91" i="4" s="1"/>
  <c r="BV91" i="4"/>
  <c r="DR91" i="4" s="1"/>
  <c r="BU91" i="4"/>
  <c r="DQ91" i="4" s="1"/>
  <c r="BT91" i="4"/>
  <c r="DP91" i="4" s="1"/>
  <c r="BS91" i="4"/>
  <c r="DO91" i="4" s="1"/>
  <c r="BR91" i="4"/>
  <c r="DN91" i="4" s="1"/>
  <c r="BQ91" i="4"/>
  <c r="DM91" i="4" s="1"/>
  <c r="BP91" i="4"/>
  <c r="DL91" i="4" s="1"/>
  <c r="BO91" i="4"/>
  <c r="DK91" i="4" s="1"/>
  <c r="BN91" i="4"/>
  <c r="DJ91" i="4" s="1"/>
  <c r="BM91" i="4"/>
  <c r="DI91" i="4" s="1"/>
  <c r="BL91" i="4"/>
  <c r="DH91" i="4" s="1"/>
  <c r="BK91" i="4"/>
  <c r="DG91" i="4" s="1"/>
  <c r="BJ91" i="4"/>
  <c r="DF91" i="4" s="1"/>
  <c r="BI91" i="4"/>
  <c r="DE91" i="4" s="1"/>
  <c r="BH91" i="4"/>
  <c r="DD91" i="4" s="1"/>
  <c r="BG91" i="4"/>
  <c r="DC91" i="4" s="1"/>
  <c r="BF91" i="4"/>
  <c r="DB91" i="4" s="1"/>
  <c r="CP90" i="4"/>
  <c r="EL90" i="4" s="1"/>
  <c r="CO90" i="4"/>
  <c r="EK90" i="4" s="1"/>
  <c r="CN90" i="4"/>
  <c r="EJ90" i="4" s="1"/>
  <c r="CM90" i="4"/>
  <c r="EI90" i="4" s="1"/>
  <c r="CL90" i="4"/>
  <c r="EH90" i="4" s="1"/>
  <c r="CK90" i="4"/>
  <c r="EG90" i="4" s="1"/>
  <c r="CJ90" i="4"/>
  <c r="EF90" i="4" s="1"/>
  <c r="CI90" i="4"/>
  <c r="EE90" i="4" s="1"/>
  <c r="CH90" i="4"/>
  <c r="ED90" i="4" s="1"/>
  <c r="CG90" i="4"/>
  <c r="EC90" i="4" s="1"/>
  <c r="CF90" i="4"/>
  <c r="EB90" i="4" s="1"/>
  <c r="CE90" i="4"/>
  <c r="EA90" i="4" s="1"/>
  <c r="CD90" i="4"/>
  <c r="DZ90" i="4" s="1"/>
  <c r="CC90" i="4"/>
  <c r="DY90" i="4" s="1"/>
  <c r="CB90" i="4"/>
  <c r="DX90" i="4" s="1"/>
  <c r="CA90" i="4"/>
  <c r="DW90" i="4" s="1"/>
  <c r="BZ90" i="4"/>
  <c r="DV90" i="4" s="1"/>
  <c r="BY90" i="4"/>
  <c r="DU90" i="4" s="1"/>
  <c r="BX90" i="4"/>
  <c r="DT90" i="4" s="1"/>
  <c r="BW90" i="4"/>
  <c r="DS90" i="4" s="1"/>
  <c r="BV90" i="4"/>
  <c r="DR90" i="4" s="1"/>
  <c r="BU90" i="4"/>
  <c r="DQ90" i="4" s="1"/>
  <c r="BT90" i="4"/>
  <c r="DP90" i="4" s="1"/>
  <c r="BS90" i="4"/>
  <c r="DO90" i="4" s="1"/>
  <c r="BR90" i="4"/>
  <c r="DN90" i="4" s="1"/>
  <c r="BQ90" i="4"/>
  <c r="DM90" i="4" s="1"/>
  <c r="BP90" i="4"/>
  <c r="DL90" i="4" s="1"/>
  <c r="BO90" i="4"/>
  <c r="DK90" i="4" s="1"/>
  <c r="BN90" i="4"/>
  <c r="DJ90" i="4" s="1"/>
  <c r="BM90" i="4"/>
  <c r="DI90" i="4" s="1"/>
  <c r="BL90" i="4"/>
  <c r="DH90" i="4" s="1"/>
  <c r="BK90" i="4"/>
  <c r="DG90" i="4" s="1"/>
  <c r="BJ90" i="4"/>
  <c r="DF90" i="4" s="1"/>
  <c r="BI90" i="4"/>
  <c r="DE90" i="4" s="1"/>
  <c r="BH90" i="4"/>
  <c r="DD90" i="4" s="1"/>
  <c r="BG90" i="4"/>
  <c r="DC90" i="4" s="1"/>
  <c r="BF90" i="4"/>
  <c r="DB90" i="4" s="1"/>
  <c r="CP89" i="4"/>
  <c r="EL89" i="4" s="1"/>
  <c r="CO89" i="4"/>
  <c r="EK89" i="4" s="1"/>
  <c r="CN89" i="4"/>
  <c r="EJ89" i="4" s="1"/>
  <c r="CM89" i="4"/>
  <c r="EI89" i="4" s="1"/>
  <c r="CL89" i="4"/>
  <c r="EH89" i="4" s="1"/>
  <c r="CK89" i="4"/>
  <c r="EG89" i="4" s="1"/>
  <c r="CJ89" i="4"/>
  <c r="EF89" i="4" s="1"/>
  <c r="CI89" i="4"/>
  <c r="EE89" i="4" s="1"/>
  <c r="CH89" i="4"/>
  <c r="ED89" i="4" s="1"/>
  <c r="CG89" i="4"/>
  <c r="EC89" i="4" s="1"/>
  <c r="CF89" i="4"/>
  <c r="EB89" i="4" s="1"/>
  <c r="CE89" i="4"/>
  <c r="EA89" i="4" s="1"/>
  <c r="CD89" i="4"/>
  <c r="DZ89" i="4" s="1"/>
  <c r="CC89" i="4"/>
  <c r="DY89" i="4" s="1"/>
  <c r="CB89" i="4"/>
  <c r="DX89" i="4" s="1"/>
  <c r="CA89" i="4"/>
  <c r="DW89" i="4" s="1"/>
  <c r="BZ89" i="4"/>
  <c r="DV89" i="4" s="1"/>
  <c r="BY89" i="4"/>
  <c r="DU89" i="4" s="1"/>
  <c r="BX89" i="4"/>
  <c r="DT89" i="4" s="1"/>
  <c r="BW89" i="4"/>
  <c r="DS89" i="4" s="1"/>
  <c r="BV89" i="4"/>
  <c r="DR89" i="4" s="1"/>
  <c r="BU89" i="4"/>
  <c r="DQ89" i="4" s="1"/>
  <c r="BT89" i="4"/>
  <c r="DP89" i="4" s="1"/>
  <c r="BS89" i="4"/>
  <c r="DO89" i="4" s="1"/>
  <c r="BR89" i="4"/>
  <c r="DN89" i="4" s="1"/>
  <c r="BQ89" i="4"/>
  <c r="DM89" i="4" s="1"/>
  <c r="BP89" i="4"/>
  <c r="DL89" i="4" s="1"/>
  <c r="BO89" i="4"/>
  <c r="DK89" i="4" s="1"/>
  <c r="BN89" i="4"/>
  <c r="DJ89" i="4" s="1"/>
  <c r="BM89" i="4"/>
  <c r="DI89" i="4" s="1"/>
  <c r="BL89" i="4"/>
  <c r="DH89" i="4" s="1"/>
  <c r="BK89" i="4"/>
  <c r="DG89" i="4" s="1"/>
  <c r="BJ89" i="4"/>
  <c r="DF89" i="4" s="1"/>
  <c r="BI89" i="4"/>
  <c r="DE89" i="4" s="1"/>
  <c r="BH89" i="4"/>
  <c r="DD89" i="4" s="1"/>
  <c r="BG89" i="4"/>
  <c r="DC89" i="4" s="1"/>
  <c r="BF89" i="4"/>
  <c r="DB89" i="4" s="1"/>
  <c r="BR88" i="4"/>
  <c r="DN88" i="4" s="1"/>
  <c r="BQ88" i="4"/>
  <c r="DM88" i="4" s="1"/>
  <c r="BP88" i="4"/>
  <c r="DL88" i="4" s="1"/>
  <c r="BO88" i="4"/>
  <c r="DK88" i="4" s="1"/>
  <c r="BN88" i="4"/>
  <c r="DJ88" i="4" s="1"/>
  <c r="BM88" i="4"/>
  <c r="DI88" i="4" s="1"/>
  <c r="BL88" i="4"/>
  <c r="DH88" i="4" s="1"/>
  <c r="BK88" i="4"/>
  <c r="DG88" i="4" s="1"/>
  <c r="BJ88" i="4"/>
  <c r="DF88" i="4" s="1"/>
  <c r="BI88" i="4"/>
  <c r="DE88" i="4" s="1"/>
  <c r="BH88" i="4"/>
  <c r="DD88" i="4" s="1"/>
  <c r="BG88" i="4"/>
  <c r="DC88" i="4" s="1"/>
  <c r="BF88" i="4"/>
  <c r="DB88" i="4" s="1"/>
  <c r="BR87" i="4"/>
  <c r="BQ87" i="4"/>
  <c r="BP87" i="4"/>
  <c r="BO87" i="4"/>
  <c r="BN87" i="4"/>
  <c r="BM87" i="4"/>
  <c r="BL87" i="4"/>
  <c r="BK87" i="4"/>
  <c r="BJ87" i="4"/>
  <c r="BI87" i="4"/>
  <c r="BH87" i="4"/>
  <c r="BG87" i="4"/>
  <c r="BF87" i="4"/>
  <c r="CP86" i="4"/>
  <c r="EL86" i="4" s="1"/>
  <c r="CO86" i="4"/>
  <c r="EK86" i="4" s="1"/>
  <c r="CN86" i="4"/>
  <c r="EJ86" i="4" s="1"/>
  <c r="CM86" i="4"/>
  <c r="EI86" i="4" s="1"/>
  <c r="CL86" i="4"/>
  <c r="EH86" i="4" s="1"/>
  <c r="CK86" i="4"/>
  <c r="EG86" i="4" s="1"/>
  <c r="CJ86" i="4"/>
  <c r="EF86" i="4" s="1"/>
  <c r="CI86" i="4"/>
  <c r="EE86" i="4" s="1"/>
  <c r="CH86" i="4"/>
  <c r="ED86" i="4" s="1"/>
  <c r="CG86" i="4"/>
  <c r="EC86" i="4" s="1"/>
  <c r="CF86" i="4"/>
  <c r="EB86" i="4" s="1"/>
  <c r="CE86" i="4"/>
  <c r="EA86" i="4" s="1"/>
  <c r="CD86" i="4"/>
  <c r="DZ86" i="4" s="1"/>
  <c r="CC86" i="4"/>
  <c r="DY86" i="4" s="1"/>
  <c r="CB86" i="4"/>
  <c r="DX86" i="4" s="1"/>
  <c r="CA86" i="4"/>
  <c r="DW86" i="4" s="1"/>
  <c r="BP86" i="4"/>
  <c r="DL86" i="4" s="1"/>
  <c r="BO86" i="4"/>
  <c r="DK86" i="4" s="1"/>
  <c r="BN86" i="4"/>
  <c r="DJ86" i="4" s="1"/>
  <c r="BM86" i="4"/>
  <c r="DI86" i="4" s="1"/>
  <c r="BJ86" i="4"/>
  <c r="DF86" i="4" s="1"/>
  <c r="BI86" i="4"/>
  <c r="DE86" i="4" s="1"/>
  <c r="BH86" i="4"/>
  <c r="DD86" i="4" s="1"/>
  <c r="BG86" i="4"/>
  <c r="DC86" i="4" s="1"/>
  <c r="BF86" i="4"/>
  <c r="DB86" i="4" s="1"/>
  <c r="BE86" i="4"/>
  <c r="DA86" i="4" s="1"/>
  <c r="BD86" i="4"/>
  <c r="CZ86" i="4" s="1"/>
  <c r="BC86" i="4"/>
  <c r="CY86" i="4" s="1"/>
  <c r="BB86" i="4"/>
  <c r="CX86" i="4" s="1"/>
  <c r="AZ86" i="4"/>
  <c r="CV86" i="4" s="1"/>
  <c r="CP85" i="4"/>
  <c r="EL85" i="4" s="1"/>
  <c r="CO85" i="4"/>
  <c r="EK85" i="4" s="1"/>
  <c r="CN85" i="4"/>
  <c r="EJ85" i="4" s="1"/>
  <c r="CM85" i="4"/>
  <c r="EI85" i="4" s="1"/>
  <c r="CL85" i="4"/>
  <c r="EH85" i="4" s="1"/>
  <c r="CK85" i="4"/>
  <c r="EG85" i="4" s="1"/>
  <c r="CJ85" i="4"/>
  <c r="EF85" i="4" s="1"/>
  <c r="CI85" i="4"/>
  <c r="EE85" i="4" s="1"/>
  <c r="CH85" i="4"/>
  <c r="ED85" i="4" s="1"/>
  <c r="CG85" i="4"/>
  <c r="EC85" i="4" s="1"/>
  <c r="CF85" i="4"/>
  <c r="EB85" i="4" s="1"/>
  <c r="CE85" i="4"/>
  <c r="EA85" i="4" s="1"/>
  <c r="CD85" i="4"/>
  <c r="DZ85" i="4" s="1"/>
  <c r="CC85" i="4"/>
  <c r="DY85" i="4" s="1"/>
  <c r="CB85" i="4"/>
  <c r="DX85" i="4" s="1"/>
  <c r="CA85" i="4"/>
  <c r="DW85" i="4" s="1"/>
  <c r="BY85" i="4"/>
  <c r="DU85" i="4" s="1"/>
  <c r="BW85" i="4"/>
  <c r="DS85" i="4" s="1"/>
  <c r="BU85" i="4"/>
  <c r="DQ85" i="4" s="1"/>
  <c r="BS85" i="4"/>
  <c r="DO85" i="4" s="1"/>
  <c r="BP85" i="4"/>
  <c r="DL85" i="4" s="1"/>
  <c r="BO85" i="4"/>
  <c r="DK85" i="4" s="1"/>
  <c r="BN85" i="4"/>
  <c r="DJ85" i="4" s="1"/>
  <c r="BM85" i="4"/>
  <c r="DI85" i="4" s="1"/>
  <c r="BJ85" i="4"/>
  <c r="DF85" i="4" s="1"/>
  <c r="BI85" i="4"/>
  <c r="DE85" i="4" s="1"/>
  <c r="BH85" i="4"/>
  <c r="DD85" i="4" s="1"/>
  <c r="BG85" i="4"/>
  <c r="DC85" i="4" s="1"/>
  <c r="BF85" i="4"/>
  <c r="DB85" i="4" s="1"/>
  <c r="BE85" i="4"/>
  <c r="DA85" i="4" s="1"/>
  <c r="BD85" i="4"/>
  <c r="CZ85" i="4" s="1"/>
  <c r="BC85" i="4"/>
  <c r="CY85" i="4" s="1"/>
  <c r="BB85" i="4"/>
  <c r="CX85" i="4" s="1"/>
  <c r="AZ85" i="4"/>
  <c r="CV85" i="4" s="1"/>
  <c r="EJ83" i="4"/>
  <c r="DX83" i="4"/>
  <c r="DQ83" i="4"/>
  <c r="DJ83" i="4"/>
  <c r="DD83" i="4"/>
  <c r="CZ83" i="4"/>
  <c r="CV83" i="4"/>
  <c r="CP83" i="4"/>
  <c r="EL83" i="4" s="1"/>
  <c r="CO83" i="4"/>
  <c r="EK83" i="4" s="1"/>
  <c r="CN83" i="4"/>
  <c r="CM83" i="4"/>
  <c r="EI83" i="4" s="1"/>
  <c r="CL83" i="4"/>
  <c r="EH83" i="4" s="1"/>
  <c r="CK83" i="4"/>
  <c r="EG83" i="4" s="1"/>
  <c r="CJ83" i="4"/>
  <c r="EF83" i="4" s="1"/>
  <c r="CI83" i="4"/>
  <c r="EE83" i="4" s="1"/>
  <c r="CH83" i="4"/>
  <c r="ED83" i="4" s="1"/>
  <c r="CG83" i="4"/>
  <c r="EC83" i="4" s="1"/>
  <c r="CF83" i="4"/>
  <c r="EB83" i="4" s="1"/>
  <c r="CE83" i="4"/>
  <c r="EA83" i="4" s="1"/>
  <c r="CD83" i="4"/>
  <c r="DZ83" i="4" s="1"/>
  <c r="CC83" i="4"/>
  <c r="DY83" i="4" s="1"/>
  <c r="CB83" i="4"/>
  <c r="CA83" i="4"/>
  <c r="DW83" i="4" s="1"/>
  <c r="BY83" i="4"/>
  <c r="DU83" i="4" s="1"/>
  <c r="BW83" i="4"/>
  <c r="DS83" i="4" s="1"/>
  <c r="BU83" i="4"/>
  <c r="BQ83" i="4"/>
  <c r="DM83" i="4" s="1"/>
  <c r="BP83" i="4"/>
  <c r="DL83" i="4" s="1"/>
  <c r="BO83" i="4"/>
  <c r="DK83" i="4" s="1"/>
  <c r="BN83" i="4"/>
  <c r="BM83" i="4"/>
  <c r="DI83" i="4" s="1"/>
  <c r="BJ83" i="4"/>
  <c r="DF83" i="4" s="1"/>
  <c r="BI83" i="4"/>
  <c r="DE83" i="4" s="1"/>
  <c r="BH83" i="4"/>
  <c r="BG83" i="4"/>
  <c r="DC83" i="4" s="1"/>
  <c r="BF83" i="4"/>
  <c r="DB83" i="4" s="1"/>
  <c r="BE83" i="4"/>
  <c r="DA83" i="4" s="1"/>
  <c r="BD83" i="4"/>
  <c r="BC83" i="4"/>
  <c r="CY83" i="4" s="1"/>
  <c r="BB83" i="4"/>
  <c r="CX83" i="4" s="1"/>
  <c r="BA83" i="4"/>
  <c r="CW83" i="4" s="1"/>
  <c r="AZ83" i="4"/>
  <c r="DL78" i="4"/>
  <c r="DF78" i="4"/>
  <c r="CI78" i="4"/>
  <c r="CH78" i="4"/>
  <c r="CG78" i="4"/>
  <c r="CF78" i="4"/>
  <c r="CE78" i="4"/>
  <c r="CD78" i="4"/>
  <c r="CC78" i="4"/>
  <c r="CB78" i="4"/>
  <c r="CA78" i="4"/>
  <c r="BZ78" i="4"/>
  <c r="BY78" i="4"/>
  <c r="BX78" i="4"/>
  <c r="BQ78" i="4"/>
  <c r="DM78" i="4" s="1"/>
  <c r="BP78" i="4"/>
  <c r="BO78" i="4"/>
  <c r="DK78" i="4" s="1"/>
  <c r="BN78" i="4"/>
  <c r="DJ78" i="4" s="1"/>
  <c r="BM78" i="4"/>
  <c r="DI78" i="4" s="1"/>
  <c r="BL78" i="4"/>
  <c r="DH78" i="4" s="1"/>
  <c r="BK78" i="4"/>
  <c r="DG78" i="4" s="1"/>
  <c r="BJ78" i="4"/>
  <c r="BI78" i="4"/>
  <c r="DE78" i="4" s="1"/>
  <c r="BH78" i="4"/>
  <c r="DD78" i="4" s="1"/>
  <c r="BG78" i="4"/>
  <c r="DC78" i="4" s="1"/>
  <c r="BF78" i="4"/>
  <c r="DB78" i="4" s="1"/>
  <c r="CO77" i="4"/>
  <c r="CI77" i="4"/>
  <c r="CH77" i="4"/>
  <c r="CG77" i="4"/>
  <c r="CF77" i="4"/>
  <c r="CE77" i="4"/>
  <c r="CD77" i="4"/>
  <c r="CC77" i="4"/>
  <c r="CB77" i="4"/>
  <c r="CA77" i="4"/>
  <c r="BZ77" i="4"/>
  <c r="BY77" i="4"/>
  <c r="BX77" i="4"/>
  <c r="BQ77" i="4"/>
  <c r="BP77" i="4"/>
  <c r="BO77" i="4"/>
  <c r="BN77" i="4"/>
  <c r="BM77" i="4"/>
  <c r="BL77" i="4"/>
  <c r="BK77" i="4"/>
  <c r="BJ77" i="4"/>
  <c r="BI77" i="4"/>
  <c r="BH77" i="4"/>
  <c r="BG77" i="4"/>
  <c r="BF77" i="4"/>
  <c r="EA76" i="4"/>
  <c r="DM76" i="4"/>
  <c r="DD76" i="4"/>
  <c r="CK76" i="4"/>
  <c r="CI76" i="4"/>
  <c r="EE76" i="4" s="1"/>
  <c r="CH76" i="4"/>
  <c r="ED76" i="4" s="1"/>
  <c r="CF76" i="4"/>
  <c r="EB76" i="4" s="1"/>
  <c r="CE76" i="4"/>
  <c r="CD76" i="4"/>
  <c r="DZ76" i="4" s="1"/>
  <c r="CC76" i="4"/>
  <c r="DY76" i="4" s="1"/>
  <c r="CB76" i="4"/>
  <c r="DX76" i="4" s="1"/>
  <c r="CA76" i="4"/>
  <c r="DW76" i="4" s="1"/>
  <c r="BZ76" i="4"/>
  <c r="DV76" i="4" s="1"/>
  <c r="BY76" i="4"/>
  <c r="DU76" i="4" s="1"/>
  <c r="BX76" i="4"/>
  <c r="DT76" i="4" s="1"/>
  <c r="BQ76" i="4"/>
  <c r="BP76" i="4"/>
  <c r="DL76" i="4" s="1"/>
  <c r="BN76" i="4"/>
  <c r="DJ76" i="4" s="1"/>
  <c r="BM76" i="4"/>
  <c r="DI76" i="4" s="1"/>
  <c r="BL76" i="4"/>
  <c r="DH76" i="4" s="1"/>
  <c r="BK76" i="4"/>
  <c r="DG76" i="4" s="1"/>
  <c r="BJ76" i="4"/>
  <c r="DF76" i="4" s="1"/>
  <c r="BI76" i="4"/>
  <c r="DE76" i="4" s="1"/>
  <c r="BH76" i="4"/>
  <c r="BG76" i="4"/>
  <c r="DC76" i="4" s="1"/>
  <c r="BF76" i="4"/>
  <c r="DB76" i="4" s="1"/>
  <c r="AS76" i="4"/>
  <c r="CO76" i="4" s="1"/>
  <c r="DT75" i="4"/>
  <c r="DI75" i="4"/>
  <c r="DE75" i="4"/>
  <c r="CO75" i="4"/>
  <c r="CI75" i="4"/>
  <c r="EE75" i="4" s="1"/>
  <c r="CH75" i="4"/>
  <c r="ED75" i="4" s="1"/>
  <c r="CF75" i="4"/>
  <c r="EB75" i="4" s="1"/>
  <c r="CE75" i="4"/>
  <c r="EA75" i="4" s="1"/>
  <c r="CD75" i="4"/>
  <c r="DZ75" i="4" s="1"/>
  <c r="CC75" i="4"/>
  <c r="DY75" i="4" s="1"/>
  <c r="CB75" i="4"/>
  <c r="DX75" i="4" s="1"/>
  <c r="CA75" i="4"/>
  <c r="DW75" i="4" s="1"/>
  <c r="BZ75" i="4"/>
  <c r="DV75" i="4" s="1"/>
  <c r="BY75" i="4"/>
  <c r="DU75" i="4" s="1"/>
  <c r="BX75" i="4"/>
  <c r="BQ75" i="4"/>
  <c r="DM75" i="4" s="1"/>
  <c r="BP75" i="4"/>
  <c r="DL75" i="4" s="1"/>
  <c r="BN75" i="4"/>
  <c r="DJ75" i="4" s="1"/>
  <c r="BM75" i="4"/>
  <c r="BL75" i="4"/>
  <c r="DH75" i="4" s="1"/>
  <c r="BK75" i="4"/>
  <c r="DG75" i="4" s="1"/>
  <c r="BJ75" i="4"/>
  <c r="DF75" i="4" s="1"/>
  <c r="BI75" i="4"/>
  <c r="BH75" i="4"/>
  <c r="DD75" i="4" s="1"/>
  <c r="BG75" i="4"/>
  <c r="DC75" i="4" s="1"/>
  <c r="BF75" i="4"/>
  <c r="DB75" i="4" s="1"/>
  <c r="CK74" i="4"/>
  <c r="CI74" i="4"/>
  <c r="EE74" i="4" s="1"/>
  <c r="CH74" i="4"/>
  <c r="ED74" i="4" s="1"/>
  <c r="CF74" i="4"/>
  <c r="EB74" i="4" s="1"/>
  <c r="CE74" i="4"/>
  <c r="EA74" i="4" s="1"/>
  <c r="CD74" i="4"/>
  <c r="DZ74" i="4" s="1"/>
  <c r="CC74" i="4"/>
  <c r="DY74" i="4" s="1"/>
  <c r="CB74" i="4"/>
  <c r="DX74" i="4" s="1"/>
  <c r="CA74" i="4"/>
  <c r="DW74" i="4" s="1"/>
  <c r="BZ74" i="4"/>
  <c r="DV74" i="4" s="1"/>
  <c r="BY74" i="4"/>
  <c r="DU74" i="4" s="1"/>
  <c r="BX74" i="4"/>
  <c r="DT74" i="4" s="1"/>
  <c r="BQ74" i="4"/>
  <c r="DM74" i="4" s="1"/>
  <c r="BP74" i="4"/>
  <c r="DL74" i="4" s="1"/>
  <c r="BN74" i="4"/>
  <c r="DJ74" i="4" s="1"/>
  <c r="BM74" i="4"/>
  <c r="DI74" i="4" s="1"/>
  <c r="BL74" i="4"/>
  <c r="DH74" i="4" s="1"/>
  <c r="BK74" i="4"/>
  <c r="DG74" i="4" s="1"/>
  <c r="BJ74" i="4"/>
  <c r="DF74" i="4" s="1"/>
  <c r="BI74" i="4"/>
  <c r="DE74" i="4" s="1"/>
  <c r="BH74" i="4"/>
  <c r="DD74" i="4" s="1"/>
  <c r="BG74" i="4"/>
  <c r="DC74" i="4" s="1"/>
  <c r="BF74" i="4"/>
  <c r="DB74" i="4" s="1"/>
  <c r="AS74" i="4"/>
  <c r="CO74" i="4" s="1"/>
  <c r="DM73" i="4"/>
  <c r="DI73" i="4"/>
  <c r="DE73" i="4"/>
  <c r="CO73" i="4"/>
  <c r="CI73" i="4"/>
  <c r="CH73" i="4"/>
  <c r="CG73" i="4"/>
  <c r="CF73" i="4"/>
  <c r="CE73" i="4"/>
  <c r="CD73" i="4"/>
  <c r="CC73" i="4"/>
  <c r="CB73" i="4"/>
  <c r="CA73" i="4"/>
  <c r="BZ73" i="4"/>
  <c r="BY73" i="4"/>
  <c r="BX73" i="4"/>
  <c r="BQ73" i="4"/>
  <c r="BP73" i="4"/>
  <c r="DL73" i="4" s="1"/>
  <c r="BO73" i="4"/>
  <c r="DK73" i="4" s="1"/>
  <c r="BN73" i="4"/>
  <c r="DJ73" i="4" s="1"/>
  <c r="BM73" i="4"/>
  <c r="BL73" i="4"/>
  <c r="DH73" i="4" s="1"/>
  <c r="BK73" i="4"/>
  <c r="DG73" i="4" s="1"/>
  <c r="BJ73" i="4"/>
  <c r="DF73" i="4" s="1"/>
  <c r="BI73" i="4"/>
  <c r="BH73" i="4"/>
  <c r="DD73" i="4" s="1"/>
  <c r="BG73" i="4"/>
  <c r="DC73" i="4" s="1"/>
  <c r="BF73" i="4"/>
  <c r="DB73" i="4" s="1"/>
  <c r="CK72" i="4"/>
  <c r="CI72" i="4"/>
  <c r="CH72" i="4"/>
  <c r="CG72" i="4"/>
  <c r="CF72" i="4"/>
  <c r="CE72" i="4"/>
  <c r="CD72" i="4"/>
  <c r="CC72" i="4"/>
  <c r="CB72" i="4"/>
  <c r="CA72" i="4"/>
  <c r="BZ72" i="4"/>
  <c r="BY72" i="4"/>
  <c r="BX72" i="4"/>
  <c r="BQ72" i="4"/>
  <c r="BP72" i="4"/>
  <c r="BO72" i="4"/>
  <c r="BN72" i="4"/>
  <c r="BM72" i="4"/>
  <c r="BL72" i="4"/>
  <c r="BK72" i="4"/>
  <c r="BJ72" i="4"/>
  <c r="BI72" i="4"/>
  <c r="BH72" i="4"/>
  <c r="BG72" i="4"/>
  <c r="BF72" i="4"/>
  <c r="AS72" i="4"/>
  <c r="CO72" i="4" s="1"/>
  <c r="EA71" i="4"/>
  <c r="DW71" i="4"/>
  <c r="DM71" i="4"/>
  <c r="DH71" i="4"/>
  <c r="DD71" i="4"/>
  <c r="CI71" i="4"/>
  <c r="EE71" i="4" s="1"/>
  <c r="CH71" i="4"/>
  <c r="ED71" i="4" s="1"/>
  <c r="CF71" i="4"/>
  <c r="EB71" i="4" s="1"/>
  <c r="CE71" i="4"/>
  <c r="CD71" i="4"/>
  <c r="DZ71" i="4" s="1"/>
  <c r="CC71" i="4"/>
  <c r="DY71" i="4" s="1"/>
  <c r="CB71" i="4"/>
  <c r="DX71" i="4" s="1"/>
  <c r="CA71" i="4"/>
  <c r="BZ71" i="4"/>
  <c r="DV71" i="4" s="1"/>
  <c r="BY71" i="4"/>
  <c r="DU71" i="4" s="1"/>
  <c r="BX71" i="4"/>
  <c r="DT71" i="4" s="1"/>
  <c r="BQ71" i="4"/>
  <c r="BP71" i="4"/>
  <c r="DL71" i="4" s="1"/>
  <c r="BN71" i="4"/>
  <c r="DJ71" i="4" s="1"/>
  <c r="BM71" i="4"/>
  <c r="DI71" i="4" s="1"/>
  <c r="BL71" i="4"/>
  <c r="BK71" i="4"/>
  <c r="DG71" i="4" s="1"/>
  <c r="BJ71" i="4"/>
  <c r="DF71" i="4" s="1"/>
  <c r="BI71" i="4"/>
  <c r="DE71" i="4" s="1"/>
  <c r="BH71" i="4"/>
  <c r="BG71" i="4"/>
  <c r="DC71" i="4" s="1"/>
  <c r="BF71" i="4"/>
  <c r="DB71" i="4" s="1"/>
  <c r="EE70" i="4"/>
  <c r="DZ70" i="4"/>
  <c r="DV70" i="4"/>
  <c r="DL70" i="4"/>
  <c r="DG70" i="4"/>
  <c r="DC70" i="4"/>
  <c r="CI70" i="4"/>
  <c r="CH70" i="4"/>
  <c r="ED70" i="4" s="1"/>
  <c r="CF70" i="4"/>
  <c r="EB70" i="4" s="1"/>
  <c r="CE70" i="4"/>
  <c r="EA70" i="4" s="1"/>
  <c r="CD70" i="4"/>
  <c r="CC70" i="4"/>
  <c r="DY70" i="4" s="1"/>
  <c r="CB70" i="4"/>
  <c r="DX70" i="4" s="1"/>
  <c r="CA70" i="4"/>
  <c r="DW70" i="4" s="1"/>
  <c r="BZ70" i="4"/>
  <c r="BY70" i="4"/>
  <c r="DU70" i="4" s="1"/>
  <c r="BX70" i="4"/>
  <c r="DT70" i="4" s="1"/>
  <c r="BQ70" i="4"/>
  <c r="DM70" i="4" s="1"/>
  <c r="BP70" i="4"/>
  <c r="BN70" i="4"/>
  <c r="DJ70" i="4" s="1"/>
  <c r="BM70" i="4"/>
  <c r="DI70" i="4" s="1"/>
  <c r="BL70" i="4"/>
  <c r="DH70" i="4" s="1"/>
  <c r="BK70" i="4"/>
  <c r="BJ70" i="4"/>
  <c r="DF70" i="4" s="1"/>
  <c r="BI70" i="4"/>
  <c r="DE70" i="4" s="1"/>
  <c r="BH70" i="4"/>
  <c r="DD70" i="4" s="1"/>
  <c r="BG70" i="4"/>
  <c r="BF70" i="4"/>
  <c r="DB70" i="4" s="1"/>
  <c r="DV69" i="4"/>
  <c r="DL69" i="4"/>
  <c r="DG69" i="4"/>
  <c r="DC69" i="4"/>
  <c r="CI69" i="4"/>
  <c r="EE69" i="4" s="1"/>
  <c r="CH69" i="4"/>
  <c r="ED69" i="4" s="1"/>
  <c r="CF69" i="4"/>
  <c r="EB69" i="4" s="1"/>
  <c r="CE69" i="4"/>
  <c r="EA69" i="4" s="1"/>
  <c r="CD69" i="4"/>
  <c r="DZ69" i="4" s="1"/>
  <c r="CC69" i="4"/>
  <c r="DY69" i="4" s="1"/>
  <c r="CB69" i="4"/>
  <c r="DX69" i="4" s="1"/>
  <c r="CA69" i="4"/>
  <c r="DW69" i="4" s="1"/>
  <c r="BZ69" i="4"/>
  <c r="BY69" i="4"/>
  <c r="DU69" i="4" s="1"/>
  <c r="BX69" i="4"/>
  <c r="DT69" i="4" s="1"/>
  <c r="BQ69" i="4"/>
  <c r="DM69" i="4" s="1"/>
  <c r="BP69" i="4"/>
  <c r="BN69" i="4"/>
  <c r="DJ69" i="4" s="1"/>
  <c r="BM69" i="4"/>
  <c r="DI69" i="4" s="1"/>
  <c r="BL69" i="4"/>
  <c r="DH69" i="4" s="1"/>
  <c r="BK69" i="4"/>
  <c r="BJ69" i="4"/>
  <c r="DF69" i="4" s="1"/>
  <c r="BI69" i="4"/>
  <c r="DE69" i="4" s="1"/>
  <c r="BH69" i="4"/>
  <c r="DD69" i="4" s="1"/>
  <c r="BG69" i="4"/>
  <c r="BF69" i="4"/>
  <c r="DB69" i="4" s="1"/>
  <c r="DJ68" i="4"/>
  <c r="DF68" i="4"/>
  <c r="DB68" i="4"/>
  <c r="CK68" i="4"/>
  <c r="CI68" i="4"/>
  <c r="CH68" i="4"/>
  <c r="CG68" i="4"/>
  <c r="CF68" i="4"/>
  <c r="CE68" i="4"/>
  <c r="CD68" i="4"/>
  <c r="CC68" i="4"/>
  <c r="CB68" i="4"/>
  <c r="CA68" i="4"/>
  <c r="BZ68" i="4"/>
  <c r="BY68" i="4"/>
  <c r="BX68" i="4"/>
  <c r="BQ68" i="4"/>
  <c r="DM68" i="4" s="1"/>
  <c r="BP68" i="4"/>
  <c r="DL68" i="4" s="1"/>
  <c r="BO68" i="4"/>
  <c r="DK68" i="4" s="1"/>
  <c r="BN68" i="4"/>
  <c r="BM68" i="4"/>
  <c r="DI68" i="4" s="1"/>
  <c r="BL68" i="4"/>
  <c r="DH68" i="4" s="1"/>
  <c r="BK68" i="4"/>
  <c r="DG68" i="4" s="1"/>
  <c r="BJ68" i="4"/>
  <c r="BI68" i="4"/>
  <c r="DE68" i="4" s="1"/>
  <c r="BH68" i="4"/>
  <c r="DD68" i="4" s="1"/>
  <c r="BG68" i="4"/>
  <c r="DC68" i="4" s="1"/>
  <c r="BF68" i="4"/>
  <c r="CI67" i="4"/>
  <c r="CH67" i="4"/>
  <c r="CG67" i="4"/>
  <c r="CF67" i="4"/>
  <c r="CE67" i="4"/>
  <c r="CD67" i="4"/>
  <c r="CC67" i="4"/>
  <c r="CB67" i="4"/>
  <c r="CA67" i="4"/>
  <c r="BZ67" i="4"/>
  <c r="BY67" i="4"/>
  <c r="BX67" i="4"/>
  <c r="BQ67" i="4"/>
  <c r="BP67" i="4"/>
  <c r="BO67" i="4"/>
  <c r="BN67" i="4"/>
  <c r="BM67" i="4"/>
  <c r="BL67" i="4"/>
  <c r="BK67" i="4"/>
  <c r="BJ67" i="4"/>
  <c r="BI67" i="4"/>
  <c r="BH67" i="4"/>
  <c r="BG67" i="4"/>
  <c r="BF67" i="4"/>
  <c r="DT66" i="4"/>
  <c r="DI66" i="4"/>
  <c r="CK66" i="4"/>
  <c r="CI66" i="4"/>
  <c r="EE66" i="4" s="1"/>
  <c r="CH66" i="4"/>
  <c r="ED66" i="4" s="1"/>
  <c r="CF66" i="4"/>
  <c r="EB66" i="4" s="1"/>
  <c r="CE66" i="4"/>
  <c r="EA66" i="4" s="1"/>
  <c r="CD66" i="4"/>
  <c r="DZ66" i="4" s="1"/>
  <c r="CC66" i="4"/>
  <c r="DY66" i="4" s="1"/>
  <c r="CB66" i="4"/>
  <c r="DX66" i="4" s="1"/>
  <c r="CA66" i="4"/>
  <c r="DW66" i="4" s="1"/>
  <c r="BZ66" i="4"/>
  <c r="DV66" i="4" s="1"/>
  <c r="BY66" i="4"/>
  <c r="DU66" i="4" s="1"/>
  <c r="BX66" i="4"/>
  <c r="BQ66" i="4"/>
  <c r="DM66" i="4" s="1"/>
  <c r="BP66" i="4"/>
  <c r="DL66" i="4" s="1"/>
  <c r="BN66" i="4"/>
  <c r="DJ66" i="4" s="1"/>
  <c r="BM66" i="4"/>
  <c r="BL66" i="4"/>
  <c r="DH66" i="4" s="1"/>
  <c r="BK66" i="4"/>
  <c r="DG66" i="4" s="1"/>
  <c r="BJ66" i="4"/>
  <c r="DF66" i="4" s="1"/>
  <c r="BI66" i="4"/>
  <c r="DE66" i="4" s="1"/>
  <c r="BH66" i="4"/>
  <c r="DD66" i="4" s="1"/>
  <c r="BG66" i="4"/>
  <c r="DC66" i="4" s="1"/>
  <c r="BF66" i="4"/>
  <c r="DB66" i="4" s="1"/>
  <c r="CI65" i="4"/>
  <c r="EE65" i="4" s="1"/>
  <c r="CH65" i="4"/>
  <c r="ED65" i="4" s="1"/>
  <c r="CF65" i="4"/>
  <c r="EB65" i="4" s="1"/>
  <c r="CE65" i="4"/>
  <c r="EA65" i="4" s="1"/>
  <c r="CD65" i="4"/>
  <c r="DZ65" i="4" s="1"/>
  <c r="CC65" i="4"/>
  <c r="DY65" i="4" s="1"/>
  <c r="CB65" i="4"/>
  <c r="DX65" i="4" s="1"/>
  <c r="CA65" i="4"/>
  <c r="DW65" i="4" s="1"/>
  <c r="BZ65" i="4"/>
  <c r="DV65" i="4" s="1"/>
  <c r="BY65" i="4"/>
  <c r="DU65" i="4" s="1"/>
  <c r="BX65" i="4"/>
  <c r="DT65" i="4" s="1"/>
  <c r="BQ65" i="4"/>
  <c r="DM65" i="4" s="1"/>
  <c r="BP65" i="4"/>
  <c r="DL65" i="4" s="1"/>
  <c r="BN65" i="4"/>
  <c r="DJ65" i="4" s="1"/>
  <c r="BM65" i="4"/>
  <c r="DI65" i="4" s="1"/>
  <c r="BL65" i="4"/>
  <c r="DH65" i="4" s="1"/>
  <c r="BK65" i="4"/>
  <c r="DG65" i="4" s="1"/>
  <c r="BJ65" i="4"/>
  <c r="DF65" i="4" s="1"/>
  <c r="BI65" i="4"/>
  <c r="DE65" i="4" s="1"/>
  <c r="BH65" i="4"/>
  <c r="DD65" i="4" s="1"/>
  <c r="BG65" i="4"/>
  <c r="DC65" i="4" s="1"/>
  <c r="BF65" i="4"/>
  <c r="DB65" i="4" s="1"/>
  <c r="CK64" i="4"/>
  <c r="CI64" i="4"/>
  <c r="EE64" i="4" s="1"/>
  <c r="CH64" i="4"/>
  <c r="ED64" i="4" s="1"/>
  <c r="CF64" i="4"/>
  <c r="EB64" i="4" s="1"/>
  <c r="CE64" i="4"/>
  <c r="EA64" i="4" s="1"/>
  <c r="CD64" i="4"/>
  <c r="DZ64" i="4" s="1"/>
  <c r="CC64" i="4"/>
  <c r="DY64" i="4" s="1"/>
  <c r="CB64" i="4"/>
  <c r="DX64" i="4" s="1"/>
  <c r="CA64" i="4"/>
  <c r="DW64" i="4" s="1"/>
  <c r="BZ64" i="4"/>
  <c r="DV64" i="4" s="1"/>
  <c r="BY64" i="4"/>
  <c r="DU64" i="4" s="1"/>
  <c r="BX64" i="4"/>
  <c r="DT64" i="4" s="1"/>
  <c r="BQ64" i="4"/>
  <c r="DM64" i="4" s="1"/>
  <c r="BP64" i="4"/>
  <c r="DL64" i="4" s="1"/>
  <c r="BN64" i="4"/>
  <c r="DJ64" i="4" s="1"/>
  <c r="BM64" i="4"/>
  <c r="DI64" i="4" s="1"/>
  <c r="BL64" i="4"/>
  <c r="DH64" i="4" s="1"/>
  <c r="BK64" i="4"/>
  <c r="DG64" i="4" s="1"/>
  <c r="BJ64" i="4"/>
  <c r="DF64" i="4" s="1"/>
  <c r="BI64" i="4"/>
  <c r="DE64" i="4" s="1"/>
  <c r="BH64" i="4"/>
  <c r="DD64" i="4" s="1"/>
  <c r="BG64" i="4"/>
  <c r="DC64" i="4" s="1"/>
  <c r="BF64" i="4"/>
  <c r="DB64" i="4" s="1"/>
  <c r="DI63" i="4"/>
  <c r="DE63" i="4"/>
  <c r="CI63" i="4"/>
  <c r="CH63" i="4"/>
  <c r="CG63" i="4"/>
  <c r="CF63" i="4"/>
  <c r="CE63" i="4"/>
  <c r="CD63" i="4"/>
  <c r="CC63" i="4"/>
  <c r="CB63" i="4"/>
  <c r="CA63" i="4"/>
  <c r="BZ63" i="4"/>
  <c r="BY63" i="4"/>
  <c r="BX63" i="4"/>
  <c r="BW63" i="4"/>
  <c r="BV63" i="4"/>
  <c r="BU63" i="4"/>
  <c r="BQ63" i="4"/>
  <c r="DM63" i="4" s="1"/>
  <c r="BP63" i="4"/>
  <c r="DL63" i="4" s="1"/>
  <c r="BO63" i="4"/>
  <c r="DK63" i="4" s="1"/>
  <c r="BN63" i="4"/>
  <c r="DJ63" i="4" s="1"/>
  <c r="BM63" i="4"/>
  <c r="BL63" i="4"/>
  <c r="DH63" i="4" s="1"/>
  <c r="BK63" i="4"/>
  <c r="DG63" i="4" s="1"/>
  <c r="BJ63" i="4"/>
  <c r="DF63" i="4" s="1"/>
  <c r="BI63" i="4"/>
  <c r="BH63" i="4"/>
  <c r="DD63" i="4" s="1"/>
  <c r="BG63" i="4"/>
  <c r="DC63" i="4" s="1"/>
  <c r="BF63" i="4"/>
  <c r="DB63" i="4" s="1"/>
  <c r="CK62" i="4"/>
  <c r="CI62" i="4"/>
  <c r="CH62" i="4"/>
  <c r="CG62" i="4"/>
  <c r="CF62" i="4"/>
  <c r="CE62" i="4"/>
  <c r="CD62" i="4"/>
  <c r="CC62" i="4"/>
  <c r="CB62" i="4"/>
  <c r="CA62" i="4"/>
  <c r="BZ62" i="4"/>
  <c r="BY62" i="4"/>
  <c r="BX62" i="4"/>
  <c r="BW62" i="4"/>
  <c r="BV62" i="4"/>
  <c r="BU62" i="4"/>
  <c r="BQ62" i="4"/>
  <c r="BP62" i="4"/>
  <c r="BO62" i="4"/>
  <c r="BN62" i="4"/>
  <c r="BM62" i="4"/>
  <c r="BL62" i="4"/>
  <c r="BK62" i="4"/>
  <c r="BJ62" i="4"/>
  <c r="BI62" i="4"/>
  <c r="BH62" i="4"/>
  <c r="BG62" i="4"/>
  <c r="BF62" i="4"/>
  <c r="DL61" i="4"/>
  <c r="DG61" i="4"/>
  <c r="CI61" i="4"/>
  <c r="EE61" i="4" s="1"/>
  <c r="CH61" i="4"/>
  <c r="ED61" i="4" s="1"/>
  <c r="CF61" i="4"/>
  <c r="EB61" i="4" s="1"/>
  <c r="CE61" i="4"/>
  <c r="EA61" i="4" s="1"/>
  <c r="CD61" i="4"/>
  <c r="DZ61" i="4" s="1"/>
  <c r="CC61" i="4"/>
  <c r="DY61" i="4" s="1"/>
  <c r="CB61" i="4"/>
  <c r="DX61" i="4" s="1"/>
  <c r="CA61" i="4"/>
  <c r="DW61" i="4" s="1"/>
  <c r="BZ61" i="4"/>
  <c r="DV61" i="4" s="1"/>
  <c r="BY61" i="4"/>
  <c r="DU61" i="4" s="1"/>
  <c r="BX61" i="4"/>
  <c r="DT61" i="4" s="1"/>
  <c r="BW61" i="4"/>
  <c r="DS61" i="4" s="1"/>
  <c r="BV61" i="4"/>
  <c r="DR61" i="4" s="1"/>
  <c r="BU61" i="4"/>
  <c r="DQ61" i="4" s="1"/>
  <c r="BQ61" i="4"/>
  <c r="DM61" i="4" s="1"/>
  <c r="BP61" i="4"/>
  <c r="BN61" i="4"/>
  <c r="DJ61" i="4" s="1"/>
  <c r="BM61" i="4"/>
  <c r="DI61" i="4" s="1"/>
  <c r="BL61" i="4"/>
  <c r="DH61" i="4" s="1"/>
  <c r="BK61" i="4"/>
  <c r="BJ61" i="4"/>
  <c r="DF61" i="4" s="1"/>
  <c r="BI61" i="4"/>
  <c r="DE61" i="4" s="1"/>
  <c r="BH61" i="4"/>
  <c r="DD61" i="4" s="1"/>
  <c r="BG61" i="4"/>
  <c r="DC61" i="4" s="1"/>
  <c r="BF61" i="4"/>
  <c r="DB61" i="4" s="1"/>
  <c r="DR60" i="4"/>
  <c r="DJ60" i="4"/>
  <c r="DB60" i="4"/>
  <c r="CI60" i="4"/>
  <c r="EE60" i="4" s="1"/>
  <c r="CH60" i="4"/>
  <c r="ED60" i="4" s="1"/>
  <c r="CF60" i="4"/>
  <c r="EB60" i="4" s="1"/>
  <c r="CE60" i="4"/>
  <c r="EA60" i="4" s="1"/>
  <c r="CD60" i="4"/>
  <c r="DZ60" i="4" s="1"/>
  <c r="CC60" i="4"/>
  <c r="DY60" i="4" s="1"/>
  <c r="CB60" i="4"/>
  <c r="DX60" i="4" s="1"/>
  <c r="CA60" i="4"/>
  <c r="DW60" i="4" s="1"/>
  <c r="BZ60" i="4"/>
  <c r="DV60" i="4" s="1"/>
  <c r="BY60" i="4"/>
  <c r="DU60" i="4" s="1"/>
  <c r="BX60" i="4"/>
  <c r="DT60" i="4" s="1"/>
  <c r="BW60" i="4"/>
  <c r="DS60" i="4" s="1"/>
  <c r="BV60" i="4"/>
  <c r="BU60" i="4"/>
  <c r="DQ60" i="4" s="1"/>
  <c r="BQ60" i="4"/>
  <c r="DM60" i="4" s="1"/>
  <c r="BP60" i="4"/>
  <c r="DL60" i="4" s="1"/>
  <c r="BN60" i="4"/>
  <c r="BM60" i="4"/>
  <c r="DI60" i="4" s="1"/>
  <c r="BL60" i="4"/>
  <c r="DH60" i="4" s="1"/>
  <c r="BK60" i="4"/>
  <c r="DG60" i="4" s="1"/>
  <c r="BJ60" i="4"/>
  <c r="DF60" i="4" s="1"/>
  <c r="BI60" i="4"/>
  <c r="DE60" i="4" s="1"/>
  <c r="BH60" i="4"/>
  <c r="DD60" i="4" s="1"/>
  <c r="BG60" i="4"/>
  <c r="DC60" i="4" s="1"/>
  <c r="BF60" i="4"/>
  <c r="ED59" i="4"/>
  <c r="EA59" i="4"/>
  <c r="DU59" i="4"/>
  <c r="DQ59" i="4"/>
  <c r="DI59" i="4"/>
  <c r="DG59" i="4"/>
  <c r="CI59" i="4"/>
  <c r="EE59" i="4" s="1"/>
  <c r="CH59" i="4"/>
  <c r="CF59" i="4"/>
  <c r="EB59" i="4" s="1"/>
  <c r="CE59" i="4"/>
  <c r="CD59" i="4"/>
  <c r="DZ59" i="4" s="1"/>
  <c r="CC59" i="4"/>
  <c r="DY59" i="4" s="1"/>
  <c r="CB59" i="4"/>
  <c r="DX59" i="4" s="1"/>
  <c r="CA59" i="4"/>
  <c r="DW59" i="4" s="1"/>
  <c r="BZ59" i="4"/>
  <c r="DV59" i="4" s="1"/>
  <c r="BY59" i="4"/>
  <c r="BX59" i="4"/>
  <c r="DT59" i="4" s="1"/>
  <c r="BW59" i="4"/>
  <c r="DS59" i="4" s="1"/>
  <c r="BV59" i="4"/>
  <c r="DR59" i="4" s="1"/>
  <c r="BU59" i="4"/>
  <c r="BQ59" i="4"/>
  <c r="DM59" i="4" s="1"/>
  <c r="BP59" i="4"/>
  <c r="DL59" i="4" s="1"/>
  <c r="BN59" i="4"/>
  <c r="DJ59" i="4" s="1"/>
  <c r="BM59" i="4"/>
  <c r="BL59" i="4"/>
  <c r="DH59" i="4" s="1"/>
  <c r="BK59" i="4"/>
  <c r="BJ59" i="4"/>
  <c r="DF59" i="4" s="1"/>
  <c r="BI59" i="4"/>
  <c r="DE59" i="4" s="1"/>
  <c r="BH59" i="4"/>
  <c r="DD59" i="4" s="1"/>
  <c r="BG59" i="4"/>
  <c r="DC59" i="4" s="1"/>
  <c r="BF59" i="4"/>
  <c r="DB59" i="4" s="1"/>
  <c r="DM58" i="4"/>
  <c r="DI58" i="4"/>
  <c r="BZ58" i="4"/>
  <c r="DV58" i="4" s="1"/>
  <c r="BY58" i="4"/>
  <c r="DU58" i="4" s="1"/>
  <c r="BX58" i="4"/>
  <c r="DT58" i="4" s="1"/>
  <c r="BW58" i="4"/>
  <c r="DS58" i="4" s="1"/>
  <c r="BQ58" i="4"/>
  <c r="BP58" i="4"/>
  <c r="DL58" i="4" s="1"/>
  <c r="BO58" i="4"/>
  <c r="DK58" i="4" s="1"/>
  <c r="BN58" i="4"/>
  <c r="DJ58" i="4" s="1"/>
  <c r="BM58" i="4"/>
  <c r="BL58" i="4"/>
  <c r="DH58" i="4" s="1"/>
  <c r="BK58" i="4"/>
  <c r="DG58" i="4" s="1"/>
  <c r="BJ58" i="4"/>
  <c r="DF58" i="4" s="1"/>
  <c r="BI58" i="4"/>
  <c r="DE58" i="4" s="1"/>
  <c r="BH58" i="4"/>
  <c r="DD58" i="4" s="1"/>
  <c r="BG58" i="4"/>
  <c r="DC58" i="4" s="1"/>
  <c r="BF58" i="4"/>
  <c r="DB58" i="4" s="1"/>
  <c r="DU57" i="4"/>
  <c r="CM57" i="4"/>
  <c r="EI57" i="4" s="1"/>
  <c r="CE57" i="4"/>
  <c r="EA57" i="4" s="1"/>
  <c r="BZ57" i="4"/>
  <c r="DV57" i="4" s="1"/>
  <c r="BY57" i="4"/>
  <c r="BX57" i="4"/>
  <c r="DT57" i="4" s="1"/>
  <c r="BW57" i="4"/>
  <c r="DS57" i="4" s="1"/>
  <c r="BQ57" i="4"/>
  <c r="BP57" i="4"/>
  <c r="BO57" i="4"/>
  <c r="BN57" i="4"/>
  <c r="BM57" i="4"/>
  <c r="BL57" i="4"/>
  <c r="BK57" i="4"/>
  <c r="BJ57" i="4"/>
  <c r="BI57" i="4"/>
  <c r="BH57" i="4"/>
  <c r="BG57" i="4"/>
  <c r="BF57" i="4"/>
  <c r="DS56" i="4"/>
  <c r="DI56" i="4"/>
  <c r="DE56" i="4"/>
  <c r="BZ56" i="4"/>
  <c r="DV56" i="4" s="1"/>
  <c r="BY56" i="4"/>
  <c r="DU56" i="4" s="1"/>
  <c r="BX56" i="4"/>
  <c r="DT56" i="4" s="1"/>
  <c r="BW56" i="4"/>
  <c r="BQ56" i="4"/>
  <c r="DM56" i="4" s="1"/>
  <c r="BP56" i="4"/>
  <c r="DL56" i="4" s="1"/>
  <c r="BN56" i="4"/>
  <c r="DJ56" i="4" s="1"/>
  <c r="BM56" i="4"/>
  <c r="BL56" i="4"/>
  <c r="DH56" i="4" s="1"/>
  <c r="BK56" i="4"/>
  <c r="DG56" i="4" s="1"/>
  <c r="BJ56" i="4"/>
  <c r="DF56" i="4" s="1"/>
  <c r="BI56" i="4"/>
  <c r="BH56" i="4"/>
  <c r="DD56" i="4" s="1"/>
  <c r="BG56" i="4"/>
  <c r="DC56" i="4" s="1"/>
  <c r="BF56" i="4"/>
  <c r="DB56" i="4" s="1"/>
  <c r="DL55" i="4"/>
  <c r="DG55" i="4"/>
  <c r="BZ55" i="4"/>
  <c r="DV55" i="4" s="1"/>
  <c r="BY55" i="4"/>
  <c r="DU55" i="4" s="1"/>
  <c r="BX55" i="4"/>
  <c r="DT55" i="4" s="1"/>
  <c r="BW55" i="4"/>
  <c r="DS55" i="4" s="1"/>
  <c r="BQ55" i="4"/>
  <c r="DM55" i="4" s="1"/>
  <c r="BP55" i="4"/>
  <c r="BN55" i="4"/>
  <c r="DJ55" i="4" s="1"/>
  <c r="BM55" i="4"/>
  <c r="DI55" i="4" s="1"/>
  <c r="BL55" i="4"/>
  <c r="DH55" i="4" s="1"/>
  <c r="BK55" i="4"/>
  <c r="BJ55" i="4"/>
  <c r="DF55" i="4" s="1"/>
  <c r="BI55" i="4"/>
  <c r="DE55" i="4" s="1"/>
  <c r="BH55" i="4"/>
  <c r="DD55" i="4" s="1"/>
  <c r="BG55" i="4"/>
  <c r="DC55" i="4" s="1"/>
  <c r="BF55" i="4"/>
  <c r="DB55" i="4" s="1"/>
  <c r="EA54" i="4"/>
  <c r="DE54" i="4"/>
  <c r="CM54" i="4"/>
  <c r="EI54" i="4" s="1"/>
  <c r="CE54" i="4"/>
  <c r="BQ54" i="4"/>
  <c r="DM54" i="4" s="1"/>
  <c r="BP54" i="4"/>
  <c r="DL54" i="4" s="1"/>
  <c r="BN54" i="4"/>
  <c r="DJ54" i="4" s="1"/>
  <c r="BM54" i="4"/>
  <c r="DI54" i="4" s="1"/>
  <c r="BL54" i="4"/>
  <c r="DH54" i="4" s="1"/>
  <c r="BK54" i="4"/>
  <c r="DG54" i="4" s="1"/>
  <c r="BJ54" i="4"/>
  <c r="DF54" i="4" s="1"/>
  <c r="BI54" i="4"/>
  <c r="BH54" i="4"/>
  <c r="DD54" i="4" s="1"/>
  <c r="BG54" i="4"/>
  <c r="DC54" i="4" s="1"/>
  <c r="BF54" i="4"/>
  <c r="DB54" i="4" s="1"/>
  <c r="DZ53" i="4"/>
  <c r="DR53" i="4"/>
  <c r="DL53" i="4"/>
  <c r="CO53" i="4"/>
  <c r="EK53" i="4" s="1"/>
  <c r="CN53" i="4"/>
  <c r="EJ53" i="4" s="1"/>
  <c r="CM53" i="4"/>
  <c r="EI53" i="4" s="1"/>
  <c r="CL53" i="4"/>
  <c r="EH53" i="4" s="1"/>
  <c r="CK53" i="4"/>
  <c r="EG53" i="4" s="1"/>
  <c r="CJ53" i="4"/>
  <c r="EF53" i="4" s="1"/>
  <c r="CI53" i="4"/>
  <c r="EE53" i="4" s="1"/>
  <c r="CD53" i="4"/>
  <c r="CC53" i="4"/>
  <c r="DY53" i="4" s="1"/>
  <c r="CB53" i="4"/>
  <c r="DX53" i="4" s="1"/>
  <c r="CA53" i="4"/>
  <c r="DW53" i="4" s="1"/>
  <c r="BV53" i="4"/>
  <c r="BU53" i="4"/>
  <c r="DQ53" i="4" s="1"/>
  <c r="BT53" i="4"/>
  <c r="DP53" i="4" s="1"/>
  <c r="BS53" i="4"/>
  <c r="DO53" i="4" s="1"/>
  <c r="BR53" i="4"/>
  <c r="DN53" i="4" s="1"/>
  <c r="BQ53" i="4"/>
  <c r="DM53" i="4" s="1"/>
  <c r="BP53" i="4"/>
  <c r="BO53" i="4"/>
  <c r="DK53" i="4" s="1"/>
  <c r="BI53" i="4"/>
  <c r="DE53" i="4" s="1"/>
  <c r="BH53" i="4"/>
  <c r="DD53" i="4" s="1"/>
  <c r="BG53" i="4"/>
  <c r="DC53" i="4" s="1"/>
  <c r="EI52" i="4"/>
  <c r="EE52" i="4"/>
  <c r="DW52" i="4"/>
  <c r="CO52" i="4"/>
  <c r="EK52" i="4" s="1"/>
  <c r="CN52" i="4"/>
  <c r="EJ52" i="4" s="1"/>
  <c r="CM52" i="4"/>
  <c r="CL52" i="4"/>
  <c r="EH52" i="4" s="1"/>
  <c r="CK52" i="4"/>
  <c r="EG52" i="4" s="1"/>
  <c r="CJ52" i="4"/>
  <c r="EF52" i="4" s="1"/>
  <c r="CI52" i="4"/>
  <c r="CD52" i="4"/>
  <c r="DZ52" i="4" s="1"/>
  <c r="CC52" i="4"/>
  <c r="DY52" i="4" s="1"/>
  <c r="CB52" i="4"/>
  <c r="DX52" i="4" s="1"/>
  <c r="CA52" i="4"/>
  <c r="BI52" i="4"/>
  <c r="DE52" i="4" s="1"/>
  <c r="BH52" i="4"/>
  <c r="DD52" i="4" s="1"/>
  <c r="BG52" i="4"/>
  <c r="DC52" i="4" s="1"/>
  <c r="EH51" i="4"/>
  <c r="DZ51" i="4"/>
  <c r="DP51" i="4"/>
  <c r="DN51" i="4"/>
  <c r="DF51" i="4"/>
  <c r="CO51" i="4"/>
  <c r="EK51" i="4" s="1"/>
  <c r="CN51" i="4"/>
  <c r="EJ51" i="4" s="1"/>
  <c r="CM51" i="4"/>
  <c r="EI51" i="4" s="1"/>
  <c r="CL51" i="4"/>
  <c r="CK51" i="4"/>
  <c r="EG51" i="4" s="1"/>
  <c r="CJ51" i="4"/>
  <c r="EF51" i="4" s="1"/>
  <c r="CI51" i="4"/>
  <c r="EE51" i="4" s="1"/>
  <c r="CD51" i="4"/>
  <c r="CC51" i="4"/>
  <c r="DY51" i="4" s="1"/>
  <c r="CB51" i="4"/>
  <c r="DX51" i="4" s="1"/>
  <c r="CA51" i="4"/>
  <c r="DW51" i="4" s="1"/>
  <c r="BV51" i="4"/>
  <c r="DR51" i="4" s="1"/>
  <c r="BU51" i="4"/>
  <c r="DQ51" i="4" s="1"/>
  <c r="BT51" i="4"/>
  <c r="BS51" i="4"/>
  <c r="DO51" i="4" s="1"/>
  <c r="BR51" i="4"/>
  <c r="BQ51" i="4"/>
  <c r="DM51" i="4" s="1"/>
  <c r="BP51" i="4"/>
  <c r="DL51" i="4" s="1"/>
  <c r="BO51" i="4"/>
  <c r="DK51" i="4" s="1"/>
  <c r="BJ51" i="4"/>
  <c r="BI51" i="4"/>
  <c r="DE51" i="4" s="1"/>
  <c r="BH51" i="4"/>
  <c r="DD51" i="4" s="1"/>
  <c r="BG51" i="4"/>
  <c r="DC51" i="4" s="1"/>
  <c r="EH50" i="4"/>
  <c r="DF50" i="4"/>
  <c r="CO50" i="4"/>
  <c r="EK50" i="4" s="1"/>
  <c r="CN50" i="4"/>
  <c r="EJ50" i="4" s="1"/>
  <c r="CM50" i="4"/>
  <c r="EI50" i="4" s="1"/>
  <c r="CL50" i="4"/>
  <c r="CK50" i="4"/>
  <c r="EG50" i="4" s="1"/>
  <c r="CJ50" i="4"/>
  <c r="EF50" i="4" s="1"/>
  <c r="CI50" i="4"/>
  <c r="EE50" i="4" s="1"/>
  <c r="CD50" i="4"/>
  <c r="DZ50" i="4" s="1"/>
  <c r="CC50" i="4"/>
  <c r="DY50" i="4" s="1"/>
  <c r="CB50" i="4"/>
  <c r="DX50" i="4" s="1"/>
  <c r="CA50" i="4"/>
  <c r="DW50" i="4" s="1"/>
  <c r="BJ50" i="4"/>
  <c r="BI50" i="4"/>
  <c r="DE50" i="4" s="1"/>
  <c r="BH50" i="4"/>
  <c r="DD50" i="4" s="1"/>
  <c r="BG50" i="4"/>
  <c r="DC50" i="4" s="1"/>
  <c r="EA49" i="4"/>
  <c r="DT49" i="4"/>
  <c r="DK49" i="4"/>
  <c r="CO49" i="4"/>
  <c r="EK49" i="4" s="1"/>
  <c r="CN49" i="4"/>
  <c r="EJ49" i="4" s="1"/>
  <c r="CM49" i="4"/>
  <c r="EI49" i="4" s="1"/>
  <c r="CG49" i="4"/>
  <c r="EC49" i="4" s="1"/>
  <c r="CF49" i="4"/>
  <c r="EB49" i="4" s="1"/>
  <c r="CE49" i="4"/>
  <c r="BY49" i="4"/>
  <c r="DU49" i="4" s="1"/>
  <c r="BX49" i="4"/>
  <c r="BW49" i="4"/>
  <c r="DS49" i="4" s="1"/>
  <c r="BQ49" i="4"/>
  <c r="DM49" i="4" s="1"/>
  <c r="BP49" i="4"/>
  <c r="DL49" i="4" s="1"/>
  <c r="BO49" i="4"/>
  <c r="BI49" i="4"/>
  <c r="DE49" i="4" s="1"/>
  <c r="BH49" i="4"/>
  <c r="DD49" i="4" s="1"/>
  <c r="BG49" i="4"/>
  <c r="DC49" i="4" s="1"/>
  <c r="EC48" i="4"/>
  <c r="DK48" i="4"/>
  <c r="CO48" i="4"/>
  <c r="EK48" i="4" s="1"/>
  <c r="CN48" i="4"/>
  <c r="EJ48" i="4" s="1"/>
  <c r="CM48" i="4"/>
  <c r="EI48" i="4" s="1"/>
  <c r="CG48" i="4"/>
  <c r="CF48" i="4"/>
  <c r="EB48" i="4" s="1"/>
  <c r="CE48" i="4"/>
  <c r="EA48" i="4" s="1"/>
  <c r="BY48" i="4"/>
  <c r="DU48" i="4" s="1"/>
  <c r="BX48" i="4"/>
  <c r="DT48" i="4" s="1"/>
  <c r="BW48" i="4"/>
  <c r="DS48" i="4" s="1"/>
  <c r="BQ48" i="4"/>
  <c r="DM48" i="4" s="1"/>
  <c r="BP48" i="4"/>
  <c r="DL48" i="4" s="1"/>
  <c r="BO48" i="4"/>
  <c r="BI48" i="4"/>
  <c r="DE48" i="4" s="1"/>
  <c r="BH48" i="4"/>
  <c r="DD48" i="4" s="1"/>
  <c r="BG48" i="4"/>
  <c r="DC48" i="4" s="1"/>
  <c r="AZ45" i="4"/>
  <c r="CV45" i="4" s="1"/>
  <c r="BK43" i="4"/>
  <c r="DG43" i="4" s="1"/>
  <c r="BE43" i="4"/>
  <c r="CL43" i="4"/>
  <c r="EH43" i="4" s="1"/>
  <c r="DW41" i="4"/>
  <c r="CN41" i="4"/>
  <c r="EJ41" i="4" s="1"/>
  <c r="CM41" i="4"/>
  <c r="EI41" i="4" s="1"/>
  <c r="CL41" i="4"/>
  <c r="EH41" i="4" s="1"/>
  <c r="CK41" i="4"/>
  <c r="EG41" i="4" s="1"/>
  <c r="CJ41" i="4"/>
  <c r="EF41" i="4" s="1"/>
  <c r="CI41" i="4"/>
  <c r="EE41" i="4" s="1"/>
  <c r="CH41" i="4"/>
  <c r="ED41" i="4" s="1"/>
  <c r="CD41" i="4"/>
  <c r="DZ41" i="4" s="1"/>
  <c r="CC41" i="4"/>
  <c r="DY41" i="4" s="1"/>
  <c r="CB41" i="4"/>
  <c r="DX41" i="4" s="1"/>
  <c r="CA41" i="4"/>
  <c r="BZ41" i="4"/>
  <c r="DV41" i="4" s="1"/>
  <c r="BY41" i="4"/>
  <c r="DU41" i="4" s="1"/>
  <c r="BX41" i="4"/>
  <c r="DT41" i="4" s="1"/>
  <c r="BW41" i="4"/>
  <c r="DS41" i="4" s="1"/>
  <c r="BS41" i="4"/>
  <c r="DO41" i="4" s="1"/>
  <c r="BR41" i="4"/>
  <c r="DN41" i="4" s="1"/>
  <c r="BQ41" i="4"/>
  <c r="DM41" i="4" s="1"/>
  <c r="BP41" i="4"/>
  <c r="DL41" i="4" s="1"/>
  <c r="BO41" i="4"/>
  <c r="DK41" i="4" s="1"/>
  <c r="BN41" i="4"/>
  <c r="DJ41" i="4" s="1"/>
  <c r="BM41" i="4"/>
  <c r="DI41" i="4" s="1"/>
  <c r="BL41" i="4"/>
  <c r="DH41" i="4" s="1"/>
  <c r="BH41" i="4"/>
  <c r="DD41" i="4" s="1"/>
  <c r="BG41" i="4"/>
  <c r="DC41" i="4" s="1"/>
  <c r="BF41" i="4"/>
  <c r="DB41" i="4" s="1"/>
  <c r="BE41" i="4"/>
  <c r="DA41" i="4" s="1"/>
  <c r="BD41" i="4"/>
  <c r="CZ41" i="4" s="1"/>
  <c r="BC41" i="4"/>
  <c r="CY41" i="4" s="1"/>
  <c r="BB41" i="4"/>
  <c r="CX41" i="4" s="1"/>
  <c r="BA41" i="4"/>
  <c r="CW41" i="4" s="1"/>
  <c r="EJ40" i="4"/>
  <c r="DU40" i="4"/>
  <c r="DN40" i="4"/>
  <c r="CY40" i="4"/>
  <c r="CN40" i="4"/>
  <c r="CM40" i="4"/>
  <c r="EI40" i="4" s="1"/>
  <c r="CL40" i="4"/>
  <c r="EH40" i="4" s="1"/>
  <c r="CK40" i="4"/>
  <c r="EG40" i="4" s="1"/>
  <c r="CJ40" i="4"/>
  <c r="EF40" i="4" s="1"/>
  <c r="CI40" i="4"/>
  <c r="EE40" i="4" s="1"/>
  <c r="CH40" i="4"/>
  <c r="ED40" i="4" s="1"/>
  <c r="CD40" i="4"/>
  <c r="DZ40" i="4" s="1"/>
  <c r="CC40" i="4"/>
  <c r="DY40" i="4" s="1"/>
  <c r="CB40" i="4"/>
  <c r="DX40" i="4" s="1"/>
  <c r="CA40" i="4"/>
  <c r="DW40" i="4" s="1"/>
  <c r="BZ40" i="4"/>
  <c r="DV40" i="4" s="1"/>
  <c r="BY40" i="4"/>
  <c r="BX40" i="4"/>
  <c r="DT40" i="4" s="1"/>
  <c r="BW40" i="4"/>
  <c r="DS40" i="4" s="1"/>
  <c r="BS40" i="4"/>
  <c r="DO40" i="4" s="1"/>
  <c r="BR40" i="4"/>
  <c r="BQ40" i="4"/>
  <c r="DM40" i="4" s="1"/>
  <c r="BP40" i="4"/>
  <c r="DL40" i="4" s="1"/>
  <c r="BO40" i="4"/>
  <c r="DK40" i="4" s="1"/>
  <c r="BN40" i="4"/>
  <c r="DJ40" i="4" s="1"/>
  <c r="BM40" i="4"/>
  <c r="DI40" i="4" s="1"/>
  <c r="BL40" i="4"/>
  <c r="DH40" i="4" s="1"/>
  <c r="BH40" i="4"/>
  <c r="DD40" i="4" s="1"/>
  <c r="BG40" i="4"/>
  <c r="DC40" i="4" s="1"/>
  <c r="BF40" i="4"/>
  <c r="DB40" i="4" s="1"/>
  <c r="BE40" i="4"/>
  <c r="DA40" i="4" s="1"/>
  <c r="BD40" i="4"/>
  <c r="CZ40" i="4" s="1"/>
  <c r="BC40" i="4"/>
  <c r="BB40" i="4"/>
  <c r="CX40" i="4" s="1"/>
  <c r="BA40" i="4"/>
  <c r="CW40" i="4" s="1"/>
  <c r="BA39" i="4"/>
  <c r="CW39" i="4" s="1"/>
  <c r="EH37" i="4"/>
  <c r="EB37" i="4"/>
  <c r="DR37" i="4"/>
  <c r="DM37" i="4"/>
  <c r="DH37" i="4"/>
  <c r="CY37" i="4"/>
  <c r="CO37" i="4"/>
  <c r="EK37" i="4" s="1"/>
  <c r="CN37" i="4"/>
  <c r="EJ37" i="4" s="1"/>
  <c r="CM37" i="4"/>
  <c r="EI37" i="4" s="1"/>
  <c r="CL37" i="4"/>
  <c r="CJ37" i="4"/>
  <c r="EF37" i="4" s="1"/>
  <c r="CI37" i="4"/>
  <c r="EE37" i="4" s="1"/>
  <c r="CG37" i="4"/>
  <c r="EC37" i="4" s="1"/>
  <c r="CF37" i="4"/>
  <c r="CD37" i="4"/>
  <c r="DZ37" i="4" s="1"/>
  <c r="CC37" i="4"/>
  <c r="DY37" i="4" s="1"/>
  <c r="CB37" i="4"/>
  <c r="DX37" i="4" s="1"/>
  <c r="CA37" i="4"/>
  <c r="DW37" i="4" s="1"/>
  <c r="BY37" i="4"/>
  <c r="DU37" i="4" s="1"/>
  <c r="BX37" i="4"/>
  <c r="DT37" i="4" s="1"/>
  <c r="BW37" i="4"/>
  <c r="DS37" i="4" s="1"/>
  <c r="BV37" i="4"/>
  <c r="BT37" i="4"/>
  <c r="DP37" i="4" s="1"/>
  <c r="BS37" i="4"/>
  <c r="DO37" i="4" s="1"/>
  <c r="BR37" i="4"/>
  <c r="DN37" i="4" s="1"/>
  <c r="BQ37" i="4"/>
  <c r="BP37" i="4"/>
  <c r="DL37" i="4" s="1"/>
  <c r="BO37" i="4"/>
  <c r="DK37" i="4" s="1"/>
  <c r="BM37" i="4"/>
  <c r="DI37" i="4" s="1"/>
  <c r="BL37" i="4"/>
  <c r="BJ37" i="4"/>
  <c r="DF37" i="4" s="1"/>
  <c r="BI37" i="4"/>
  <c r="DE37" i="4" s="1"/>
  <c r="BH37" i="4"/>
  <c r="DD37" i="4" s="1"/>
  <c r="BG37" i="4"/>
  <c r="DC37" i="4" s="1"/>
  <c r="BF37" i="4"/>
  <c r="DB37" i="4" s="1"/>
  <c r="BE37" i="4"/>
  <c r="DA37" i="4" s="1"/>
  <c r="BD37" i="4"/>
  <c r="CZ37" i="4" s="1"/>
  <c r="BC37" i="4"/>
  <c r="BB37" i="4"/>
  <c r="CX37" i="4" s="1"/>
  <c r="BA37" i="4"/>
  <c r="CW37" i="4" s="1"/>
  <c r="AZ37" i="4"/>
  <c r="CV37" i="4" s="1"/>
  <c r="CO36" i="4"/>
  <c r="EK36" i="4" s="1"/>
  <c r="CN36" i="4"/>
  <c r="EJ36" i="4" s="1"/>
  <c r="CM36" i="4"/>
  <c r="EI36" i="4" s="1"/>
  <c r="CL36" i="4"/>
  <c r="EH36" i="4" s="1"/>
  <c r="CJ36" i="4"/>
  <c r="EF36" i="4" s="1"/>
  <c r="CI36" i="4"/>
  <c r="EE36" i="4" s="1"/>
  <c r="CG36" i="4"/>
  <c r="EC36" i="4" s="1"/>
  <c r="CF36" i="4"/>
  <c r="EB36" i="4" s="1"/>
  <c r="CD36" i="4"/>
  <c r="DZ36" i="4" s="1"/>
  <c r="CC36" i="4"/>
  <c r="DY36" i="4" s="1"/>
  <c r="CB36" i="4"/>
  <c r="DX36" i="4" s="1"/>
  <c r="CA36" i="4"/>
  <c r="DW36" i="4" s="1"/>
  <c r="BY36" i="4"/>
  <c r="DU36" i="4" s="1"/>
  <c r="BX36" i="4"/>
  <c r="DT36" i="4" s="1"/>
  <c r="BW36" i="4"/>
  <c r="DS36" i="4" s="1"/>
  <c r="BV36" i="4"/>
  <c r="DR36" i="4" s="1"/>
  <c r="BT36" i="4"/>
  <c r="DP36" i="4" s="1"/>
  <c r="BS36" i="4"/>
  <c r="DO36" i="4" s="1"/>
  <c r="BR36" i="4"/>
  <c r="DN36" i="4" s="1"/>
  <c r="BQ36" i="4"/>
  <c r="DM36" i="4" s="1"/>
  <c r="BP36" i="4"/>
  <c r="DL36" i="4" s="1"/>
  <c r="BO36" i="4"/>
  <c r="DK36" i="4" s="1"/>
  <c r="BM36" i="4"/>
  <c r="DI36" i="4" s="1"/>
  <c r="BL36" i="4"/>
  <c r="DH36" i="4" s="1"/>
  <c r="BJ36" i="4"/>
  <c r="DF36" i="4" s="1"/>
  <c r="BI36" i="4"/>
  <c r="DE36" i="4" s="1"/>
  <c r="BH36" i="4"/>
  <c r="DD36" i="4" s="1"/>
  <c r="BG36" i="4"/>
  <c r="DC36" i="4" s="1"/>
  <c r="BF36" i="4"/>
  <c r="DB36" i="4" s="1"/>
  <c r="BE36" i="4"/>
  <c r="DA36" i="4" s="1"/>
  <c r="BD36" i="4"/>
  <c r="CZ36" i="4" s="1"/>
  <c r="BC36" i="4"/>
  <c r="CY36" i="4" s="1"/>
  <c r="BB36" i="4"/>
  <c r="CX36" i="4" s="1"/>
  <c r="BA36" i="4"/>
  <c r="CW36" i="4" s="1"/>
  <c r="AZ36" i="4"/>
  <c r="CV36" i="4" s="1"/>
  <c r="EK35" i="4"/>
  <c r="EF35" i="4"/>
  <c r="DP35" i="4"/>
  <c r="DL35" i="4"/>
  <c r="CX35" i="4"/>
  <c r="CO35" i="4"/>
  <c r="CN35" i="4"/>
  <c r="EJ35" i="4" s="1"/>
  <c r="CM35" i="4"/>
  <c r="EI35" i="4" s="1"/>
  <c r="CL35" i="4"/>
  <c r="EH35" i="4" s="1"/>
  <c r="CJ35" i="4"/>
  <c r="CI35" i="4"/>
  <c r="EE35" i="4" s="1"/>
  <c r="CG35" i="4"/>
  <c r="EC35" i="4" s="1"/>
  <c r="CF35" i="4"/>
  <c r="EB35" i="4" s="1"/>
  <c r="CD35" i="4"/>
  <c r="DZ35" i="4" s="1"/>
  <c r="CC35" i="4"/>
  <c r="DY35" i="4" s="1"/>
  <c r="CB35" i="4"/>
  <c r="DX35" i="4" s="1"/>
  <c r="CA35" i="4"/>
  <c r="DW35" i="4" s="1"/>
  <c r="BY35" i="4"/>
  <c r="DU35" i="4" s="1"/>
  <c r="BX35" i="4"/>
  <c r="DT35" i="4" s="1"/>
  <c r="BW35" i="4"/>
  <c r="DS35" i="4" s="1"/>
  <c r="BV35" i="4"/>
  <c r="DR35" i="4" s="1"/>
  <c r="BT35" i="4"/>
  <c r="BS35" i="4"/>
  <c r="DO35" i="4" s="1"/>
  <c r="BR35" i="4"/>
  <c r="DN35" i="4" s="1"/>
  <c r="BQ35" i="4"/>
  <c r="DM35" i="4" s="1"/>
  <c r="BP35" i="4"/>
  <c r="BO35" i="4"/>
  <c r="DK35" i="4" s="1"/>
  <c r="BM35" i="4"/>
  <c r="DI35" i="4" s="1"/>
  <c r="BL35" i="4"/>
  <c r="DH35" i="4" s="1"/>
  <c r="BJ35" i="4"/>
  <c r="DF35" i="4" s="1"/>
  <c r="BI35" i="4"/>
  <c r="DE35" i="4" s="1"/>
  <c r="BH35" i="4"/>
  <c r="DD35" i="4" s="1"/>
  <c r="BG35" i="4"/>
  <c r="DC35" i="4" s="1"/>
  <c r="BF35" i="4"/>
  <c r="DB35" i="4" s="1"/>
  <c r="BE35" i="4"/>
  <c r="DA35" i="4" s="1"/>
  <c r="BD35" i="4"/>
  <c r="CZ35" i="4" s="1"/>
  <c r="BC35" i="4"/>
  <c r="CY35" i="4" s="1"/>
  <c r="BB35" i="4"/>
  <c r="BA35" i="4"/>
  <c r="CW35" i="4" s="1"/>
  <c r="AZ35" i="4"/>
  <c r="CV35" i="4" s="1"/>
  <c r="ED29" i="4"/>
  <c r="DZ29" i="4"/>
  <c r="DV29" i="4"/>
  <c r="DR29" i="4"/>
  <c r="DN29" i="4"/>
  <c r="DJ29" i="4"/>
  <c r="DF29" i="4"/>
  <c r="DB29" i="4"/>
  <c r="CX29" i="4"/>
  <c r="CP29" i="4"/>
  <c r="EL29" i="4" s="1"/>
  <c r="CO29" i="4"/>
  <c r="EK29" i="4" s="1"/>
  <c r="CN29" i="4"/>
  <c r="EJ29" i="4" s="1"/>
  <c r="CM29" i="4"/>
  <c r="EI29" i="4" s="1"/>
  <c r="CL29" i="4"/>
  <c r="EH29" i="4" s="1"/>
  <c r="CK29" i="4"/>
  <c r="EG29" i="4" s="1"/>
  <c r="CJ29" i="4"/>
  <c r="EF29" i="4" s="1"/>
  <c r="CI29" i="4"/>
  <c r="EE29" i="4" s="1"/>
  <c r="CH29" i="4"/>
  <c r="CG29" i="4"/>
  <c r="EC29" i="4" s="1"/>
  <c r="CF29" i="4"/>
  <c r="EB29" i="4" s="1"/>
  <c r="CE29" i="4"/>
  <c r="EA29" i="4" s="1"/>
  <c r="CD29" i="4"/>
  <c r="CC29" i="4"/>
  <c r="DY29" i="4" s="1"/>
  <c r="CB29" i="4"/>
  <c r="DX29" i="4" s="1"/>
  <c r="CA29" i="4"/>
  <c r="DW29" i="4" s="1"/>
  <c r="BZ29" i="4"/>
  <c r="BY29" i="4"/>
  <c r="DU29" i="4" s="1"/>
  <c r="BX29" i="4"/>
  <c r="DT29" i="4" s="1"/>
  <c r="BW29" i="4"/>
  <c r="DS29" i="4" s="1"/>
  <c r="BV29" i="4"/>
  <c r="BU29" i="4"/>
  <c r="DQ29" i="4" s="1"/>
  <c r="BT29" i="4"/>
  <c r="DP29" i="4" s="1"/>
  <c r="BS29" i="4"/>
  <c r="DO29" i="4" s="1"/>
  <c r="BR29" i="4"/>
  <c r="BQ29" i="4"/>
  <c r="DM29" i="4" s="1"/>
  <c r="BP29" i="4"/>
  <c r="DL29" i="4" s="1"/>
  <c r="BO29" i="4"/>
  <c r="DK29" i="4" s="1"/>
  <c r="BN29" i="4"/>
  <c r="BM29" i="4"/>
  <c r="DI29" i="4" s="1"/>
  <c r="BL29" i="4"/>
  <c r="DH29" i="4" s="1"/>
  <c r="BK29" i="4"/>
  <c r="DG29" i="4" s="1"/>
  <c r="BJ29" i="4"/>
  <c r="BI29" i="4"/>
  <c r="DE29" i="4" s="1"/>
  <c r="BH29" i="4"/>
  <c r="DD29" i="4" s="1"/>
  <c r="BG29" i="4"/>
  <c r="DC29" i="4" s="1"/>
  <c r="BF29" i="4"/>
  <c r="BE29" i="4"/>
  <c r="DA29" i="4" s="1"/>
  <c r="BD29" i="4"/>
  <c r="CZ29" i="4" s="1"/>
  <c r="BC29" i="4"/>
  <c r="CY29" i="4" s="1"/>
  <c r="BB29" i="4"/>
  <c r="BA29" i="4"/>
  <c r="CW29" i="4" s="1"/>
  <c r="AZ29" i="4"/>
  <c r="CV29" i="4" s="1"/>
  <c r="EK28" i="4"/>
  <c r="EG28" i="4"/>
  <c r="EC28" i="4"/>
  <c r="DY28" i="4"/>
  <c r="DU28" i="4"/>
  <c r="DQ28" i="4"/>
  <c r="DM28" i="4"/>
  <c r="DI28" i="4"/>
  <c r="DE28" i="4"/>
  <c r="DA28" i="4"/>
  <c r="CW28" i="4"/>
  <c r="CP28" i="4"/>
  <c r="EL28" i="4" s="1"/>
  <c r="CO28" i="4"/>
  <c r="CN28" i="4"/>
  <c r="EJ28" i="4" s="1"/>
  <c r="CM28" i="4"/>
  <c r="EI28" i="4" s="1"/>
  <c r="CL28" i="4"/>
  <c r="EH28" i="4" s="1"/>
  <c r="CK28" i="4"/>
  <c r="CJ28" i="4"/>
  <c r="EF28" i="4" s="1"/>
  <c r="CI28" i="4"/>
  <c r="EE28" i="4" s="1"/>
  <c r="CH28" i="4"/>
  <c r="ED28" i="4" s="1"/>
  <c r="CG28" i="4"/>
  <c r="CF28" i="4"/>
  <c r="EB28" i="4" s="1"/>
  <c r="CE28" i="4"/>
  <c r="EA28" i="4" s="1"/>
  <c r="CD28" i="4"/>
  <c r="DZ28" i="4" s="1"/>
  <c r="CC28" i="4"/>
  <c r="CB28" i="4"/>
  <c r="DX28" i="4" s="1"/>
  <c r="CA28" i="4"/>
  <c r="DW28" i="4" s="1"/>
  <c r="BZ28" i="4"/>
  <c r="DV28" i="4" s="1"/>
  <c r="BY28" i="4"/>
  <c r="BX28" i="4"/>
  <c r="DT28" i="4" s="1"/>
  <c r="BW28" i="4"/>
  <c r="DS28" i="4" s="1"/>
  <c r="BV28" i="4"/>
  <c r="DR28" i="4" s="1"/>
  <c r="BU28" i="4"/>
  <c r="BT28" i="4"/>
  <c r="DP28" i="4" s="1"/>
  <c r="BS28" i="4"/>
  <c r="DO28" i="4" s="1"/>
  <c r="BR28" i="4"/>
  <c r="DN28" i="4" s="1"/>
  <c r="BQ28" i="4"/>
  <c r="BP28" i="4"/>
  <c r="DL28" i="4" s="1"/>
  <c r="BO28" i="4"/>
  <c r="DK28" i="4" s="1"/>
  <c r="BN28" i="4"/>
  <c r="DJ28" i="4" s="1"/>
  <c r="BM28" i="4"/>
  <c r="BL28" i="4"/>
  <c r="DH28" i="4" s="1"/>
  <c r="BK28" i="4"/>
  <c r="DG28" i="4" s="1"/>
  <c r="BJ28" i="4"/>
  <c r="DF28" i="4" s="1"/>
  <c r="BI28" i="4"/>
  <c r="BH28" i="4"/>
  <c r="DD28" i="4" s="1"/>
  <c r="BG28" i="4"/>
  <c r="DC28" i="4" s="1"/>
  <c r="BF28" i="4"/>
  <c r="DB28" i="4" s="1"/>
  <c r="BE28" i="4"/>
  <c r="BD28" i="4"/>
  <c r="CZ28" i="4" s="1"/>
  <c r="BC28" i="4"/>
  <c r="CY28" i="4" s="1"/>
  <c r="BB28" i="4"/>
  <c r="CX28" i="4" s="1"/>
  <c r="BA28" i="4"/>
  <c r="AZ28" i="4"/>
  <c r="CV28" i="4" s="1"/>
  <c r="CY27" i="4"/>
  <c r="BG27" i="4"/>
  <c r="DC27" i="4" s="1"/>
  <c r="BF27" i="4"/>
  <c r="DB27" i="4" s="1"/>
  <c r="BE27" i="4"/>
  <c r="DA27" i="4" s="1"/>
  <c r="BD27" i="4"/>
  <c r="CZ27" i="4" s="1"/>
  <c r="BC27" i="4"/>
  <c r="BB27" i="4"/>
  <c r="CX27" i="4" s="1"/>
  <c r="BA27" i="4"/>
  <c r="CW27" i="4" s="1"/>
  <c r="AZ27" i="4"/>
  <c r="CV27" i="4" s="1"/>
  <c r="EH25" i="4"/>
  <c r="DP25" i="4"/>
  <c r="CZ25" i="4"/>
  <c r="CP25" i="4"/>
  <c r="EL25" i="4" s="1"/>
  <c r="CO25" i="4"/>
  <c r="EK25" i="4" s="1"/>
  <c r="CN25" i="4"/>
  <c r="EJ25" i="4" s="1"/>
  <c r="CM25" i="4"/>
  <c r="EI25" i="4" s="1"/>
  <c r="CL25" i="4"/>
  <c r="CK25" i="4"/>
  <c r="EG25" i="4" s="1"/>
  <c r="CJ25" i="4"/>
  <c r="EF25" i="4" s="1"/>
  <c r="CI25" i="4"/>
  <c r="EE25" i="4" s="1"/>
  <c r="CH25" i="4"/>
  <c r="ED25" i="4" s="1"/>
  <c r="CG25" i="4"/>
  <c r="EC25" i="4" s="1"/>
  <c r="CF25" i="4"/>
  <c r="EB25" i="4" s="1"/>
  <c r="CE25" i="4"/>
  <c r="EA25" i="4" s="1"/>
  <c r="CD25" i="4"/>
  <c r="DZ25" i="4" s="1"/>
  <c r="CC25" i="4"/>
  <c r="DY25" i="4" s="1"/>
  <c r="BZ25" i="4"/>
  <c r="DV25" i="4" s="1"/>
  <c r="BY25" i="4"/>
  <c r="DU25" i="4" s="1"/>
  <c r="BX25" i="4"/>
  <c r="DT25" i="4" s="1"/>
  <c r="BW25" i="4"/>
  <c r="DS25" i="4" s="1"/>
  <c r="BV25" i="4"/>
  <c r="DR25" i="4" s="1"/>
  <c r="BU25" i="4"/>
  <c r="DQ25" i="4" s="1"/>
  <c r="BT25" i="4"/>
  <c r="BS25" i="4"/>
  <c r="DO25" i="4" s="1"/>
  <c r="BR25" i="4"/>
  <c r="DN25" i="4" s="1"/>
  <c r="BQ25" i="4"/>
  <c r="DM25" i="4" s="1"/>
  <c r="BP25" i="4"/>
  <c r="DL25" i="4" s="1"/>
  <c r="BO25" i="4"/>
  <c r="DK25" i="4" s="1"/>
  <c r="BN25" i="4"/>
  <c r="DJ25" i="4" s="1"/>
  <c r="BM25" i="4"/>
  <c r="DI25" i="4" s="1"/>
  <c r="BL25" i="4"/>
  <c r="DH25" i="4" s="1"/>
  <c r="BK25" i="4"/>
  <c r="DG25" i="4" s="1"/>
  <c r="BJ25" i="4"/>
  <c r="DF25" i="4" s="1"/>
  <c r="BI25" i="4"/>
  <c r="DE25" i="4" s="1"/>
  <c r="BH25" i="4"/>
  <c r="DD25" i="4" s="1"/>
  <c r="BG25" i="4"/>
  <c r="DC25" i="4" s="1"/>
  <c r="BF25" i="4"/>
  <c r="DB25" i="4" s="1"/>
  <c r="BE25" i="4"/>
  <c r="DA25" i="4" s="1"/>
  <c r="BD25" i="4"/>
  <c r="DV24" i="4"/>
  <c r="DF24" i="4"/>
  <c r="CP24" i="4"/>
  <c r="EL24" i="4" s="1"/>
  <c r="CO24" i="4"/>
  <c r="EK24" i="4" s="1"/>
  <c r="CN24" i="4"/>
  <c r="EJ24" i="4" s="1"/>
  <c r="CM24" i="4"/>
  <c r="EI24" i="4" s="1"/>
  <c r="CL24" i="4"/>
  <c r="EH24" i="4" s="1"/>
  <c r="CK24" i="4"/>
  <c r="EG24" i="4" s="1"/>
  <c r="CJ24" i="4"/>
  <c r="EF24" i="4" s="1"/>
  <c r="CI24" i="4"/>
  <c r="EE24" i="4" s="1"/>
  <c r="CH24" i="4"/>
  <c r="ED24" i="4" s="1"/>
  <c r="CG24" i="4"/>
  <c r="EC24" i="4" s="1"/>
  <c r="CF24" i="4"/>
  <c r="EB24" i="4" s="1"/>
  <c r="CE24" i="4"/>
  <c r="EA24" i="4" s="1"/>
  <c r="CD24" i="4"/>
  <c r="DZ24" i="4" s="1"/>
  <c r="CC24" i="4"/>
  <c r="DY24" i="4" s="1"/>
  <c r="BZ24" i="4"/>
  <c r="BY24" i="4"/>
  <c r="DU24" i="4" s="1"/>
  <c r="BX24" i="4"/>
  <c r="DT24" i="4" s="1"/>
  <c r="BW24" i="4"/>
  <c r="DS24" i="4" s="1"/>
  <c r="BV24" i="4"/>
  <c r="DR24" i="4" s="1"/>
  <c r="BU24" i="4"/>
  <c r="DQ24" i="4" s="1"/>
  <c r="BT24" i="4"/>
  <c r="DP24" i="4" s="1"/>
  <c r="BS24" i="4"/>
  <c r="DO24" i="4" s="1"/>
  <c r="BR24" i="4"/>
  <c r="DN24" i="4" s="1"/>
  <c r="BQ24" i="4"/>
  <c r="DM24" i="4" s="1"/>
  <c r="BP24" i="4"/>
  <c r="DL24" i="4" s="1"/>
  <c r="BO24" i="4"/>
  <c r="DK24" i="4" s="1"/>
  <c r="BN24" i="4"/>
  <c r="DJ24" i="4" s="1"/>
  <c r="BM24" i="4"/>
  <c r="DI24" i="4" s="1"/>
  <c r="BL24" i="4"/>
  <c r="DH24" i="4" s="1"/>
  <c r="BK24" i="4"/>
  <c r="DG24" i="4" s="1"/>
  <c r="BJ24" i="4"/>
  <c r="BI24" i="4"/>
  <c r="DE24" i="4" s="1"/>
  <c r="BH24" i="4"/>
  <c r="DD24" i="4" s="1"/>
  <c r="BG24" i="4"/>
  <c r="DC24" i="4" s="1"/>
  <c r="BF24" i="4"/>
  <c r="DB24" i="4" s="1"/>
  <c r="BE24" i="4"/>
  <c r="DA24" i="4" s="1"/>
  <c r="BD24" i="4"/>
  <c r="CZ24" i="4" s="1"/>
  <c r="CP23" i="4"/>
  <c r="EL23" i="4" s="1"/>
  <c r="CO23" i="4"/>
  <c r="EK23" i="4" s="1"/>
  <c r="CN23" i="4"/>
  <c r="EJ23" i="4" s="1"/>
  <c r="CM23" i="4"/>
  <c r="EI23" i="4" s="1"/>
  <c r="CL23" i="4"/>
  <c r="EH23" i="4" s="1"/>
  <c r="CK23" i="4"/>
  <c r="EG23" i="4" s="1"/>
  <c r="CJ23" i="4"/>
  <c r="EF23" i="4" s="1"/>
  <c r="CI23" i="4"/>
  <c r="EE23" i="4" s="1"/>
  <c r="CH23" i="4"/>
  <c r="ED23" i="4" s="1"/>
  <c r="CG23" i="4"/>
  <c r="EC23" i="4" s="1"/>
  <c r="CF23" i="4"/>
  <c r="EB23" i="4" s="1"/>
  <c r="CE23" i="4"/>
  <c r="EA23" i="4" s="1"/>
  <c r="CD23" i="4"/>
  <c r="DZ23" i="4" s="1"/>
  <c r="CC23" i="4"/>
  <c r="DY23" i="4" s="1"/>
  <c r="BZ23" i="4"/>
  <c r="DV23" i="4" s="1"/>
  <c r="BY23" i="4"/>
  <c r="DU23" i="4" s="1"/>
  <c r="BX23" i="4"/>
  <c r="DT23" i="4" s="1"/>
  <c r="BW23" i="4"/>
  <c r="DS23" i="4" s="1"/>
  <c r="BV23" i="4"/>
  <c r="DR23" i="4" s="1"/>
  <c r="BU23" i="4"/>
  <c r="DQ23" i="4" s="1"/>
  <c r="BT23" i="4"/>
  <c r="DP23" i="4" s="1"/>
  <c r="BS23" i="4"/>
  <c r="DO23" i="4" s="1"/>
  <c r="BR23" i="4"/>
  <c r="DN23" i="4" s="1"/>
  <c r="BQ23" i="4"/>
  <c r="DM23" i="4" s="1"/>
  <c r="BP23" i="4"/>
  <c r="DL23" i="4" s="1"/>
  <c r="BO23" i="4"/>
  <c r="DK23" i="4" s="1"/>
  <c r="BN23" i="4"/>
  <c r="DJ23" i="4" s="1"/>
  <c r="BM23" i="4"/>
  <c r="DI23" i="4" s="1"/>
  <c r="BL23" i="4"/>
  <c r="DH23" i="4" s="1"/>
  <c r="BK23" i="4"/>
  <c r="DG23" i="4" s="1"/>
  <c r="BJ23" i="4"/>
  <c r="DF23" i="4" s="1"/>
  <c r="BI23" i="4"/>
  <c r="DE23" i="4" s="1"/>
  <c r="BH23" i="4"/>
  <c r="DD23" i="4" s="1"/>
  <c r="BG23" i="4"/>
  <c r="DC23" i="4" s="1"/>
  <c r="BF23" i="4"/>
  <c r="DB23" i="4" s="1"/>
  <c r="BE23" i="4"/>
  <c r="DA23" i="4" s="1"/>
  <c r="BD23" i="4"/>
  <c r="EJ22" i="4"/>
  <c r="EB22" i="4"/>
  <c r="DO22" i="4"/>
  <c r="DG22" i="4"/>
  <c r="CZ22" i="4"/>
  <c r="CP22" i="4"/>
  <c r="EL22" i="4" s="1"/>
  <c r="CO22" i="4"/>
  <c r="EK22" i="4" s="1"/>
  <c r="CN22" i="4"/>
  <c r="CM22" i="4"/>
  <c r="EI22" i="4" s="1"/>
  <c r="CL22" i="4"/>
  <c r="EH22" i="4" s="1"/>
  <c r="CK22" i="4"/>
  <c r="EG22" i="4" s="1"/>
  <c r="CJ22" i="4"/>
  <c r="EF22" i="4" s="1"/>
  <c r="CI22" i="4"/>
  <c r="EE22" i="4" s="1"/>
  <c r="CH22" i="4"/>
  <c r="ED22" i="4" s="1"/>
  <c r="CG22" i="4"/>
  <c r="EC22" i="4" s="1"/>
  <c r="CF22" i="4"/>
  <c r="BZ22" i="4"/>
  <c r="DV22" i="4" s="1"/>
  <c r="BY22" i="4"/>
  <c r="DU22" i="4" s="1"/>
  <c r="BX22" i="4"/>
  <c r="DT22" i="4" s="1"/>
  <c r="BW22" i="4"/>
  <c r="DS22" i="4" s="1"/>
  <c r="BV22" i="4"/>
  <c r="DR22" i="4" s="1"/>
  <c r="BU22" i="4"/>
  <c r="DQ22" i="4" s="1"/>
  <c r="BT22" i="4"/>
  <c r="DP22" i="4" s="1"/>
  <c r="BS22" i="4"/>
  <c r="BR22" i="4"/>
  <c r="DN22" i="4" s="1"/>
  <c r="BQ22" i="4"/>
  <c r="DM22" i="4" s="1"/>
  <c r="BP22" i="4"/>
  <c r="DL22" i="4" s="1"/>
  <c r="BO22" i="4"/>
  <c r="DK22" i="4" s="1"/>
  <c r="BN22" i="4"/>
  <c r="DJ22" i="4" s="1"/>
  <c r="BM22" i="4"/>
  <c r="DI22" i="4" s="1"/>
  <c r="BL22" i="4"/>
  <c r="DH22" i="4" s="1"/>
  <c r="BK22" i="4"/>
  <c r="BJ22" i="4"/>
  <c r="DF22" i="4" s="1"/>
  <c r="BI22" i="4"/>
  <c r="DE22" i="4" s="1"/>
  <c r="BH22" i="4"/>
  <c r="DD22" i="4" s="1"/>
  <c r="BG22" i="4"/>
  <c r="DC22" i="4" s="1"/>
  <c r="BF22" i="4"/>
  <c r="DB22" i="4" s="1"/>
  <c r="BE22" i="4"/>
  <c r="DA22" i="4" s="1"/>
  <c r="BD22" i="4"/>
  <c r="CZ23" i="4" s="1"/>
  <c r="EE21" i="4"/>
  <c r="DT21" i="4"/>
  <c r="DP21" i="4"/>
  <c r="CP21" i="4"/>
  <c r="EL21" i="4" s="1"/>
  <c r="CO21" i="4"/>
  <c r="EK21" i="4" s="1"/>
  <c r="CN21" i="4"/>
  <c r="EJ21" i="4" s="1"/>
  <c r="CM21" i="4"/>
  <c r="EI21" i="4" s="1"/>
  <c r="CL21" i="4"/>
  <c r="EH21" i="4" s="1"/>
  <c r="CK21" i="4"/>
  <c r="EG21" i="4" s="1"/>
  <c r="CJ21" i="4"/>
  <c r="EF21" i="4" s="1"/>
  <c r="CI21" i="4"/>
  <c r="CH21" i="4"/>
  <c r="ED21" i="4" s="1"/>
  <c r="CG21" i="4"/>
  <c r="EC21" i="4" s="1"/>
  <c r="CF21" i="4"/>
  <c r="EB21" i="4" s="1"/>
  <c r="BZ21" i="4"/>
  <c r="DV21" i="4" s="1"/>
  <c r="BY21" i="4"/>
  <c r="DU21" i="4" s="1"/>
  <c r="BX21" i="4"/>
  <c r="BW21" i="4"/>
  <c r="DS21" i="4" s="1"/>
  <c r="BV21" i="4"/>
  <c r="DR21" i="4" s="1"/>
  <c r="BU21" i="4"/>
  <c r="DQ21" i="4" s="1"/>
  <c r="BT21" i="4"/>
  <c r="BS21" i="4"/>
  <c r="DO21" i="4" s="1"/>
  <c r="BR21" i="4"/>
  <c r="DN21" i="4" s="1"/>
  <c r="BQ21" i="4"/>
  <c r="DM21" i="4" s="1"/>
  <c r="BP21" i="4"/>
  <c r="DL21" i="4" s="1"/>
  <c r="BO21" i="4"/>
  <c r="DK21" i="4" s="1"/>
  <c r="BN21" i="4"/>
  <c r="DJ21" i="4" s="1"/>
  <c r="BM21" i="4"/>
  <c r="DI21" i="4" s="1"/>
  <c r="BL21" i="4"/>
  <c r="DH21" i="4" s="1"/>
  <c r="BK21" i="4"/>
  <c r="DG21" i="4" s="1"/>
  <c r="BJ21" i="4"/>
  <c r="DF21" i="4" s="1"/>
  <c r="BI21" i="4"/>
  <c r="DE21" i="4" s="1"/>
  <c r="BH21" i="4"/>
  <c r="DD21" i="4" s="1"/>
  <c r="BG21" i="4"/>
  <c r="DC21" i="4" s="1"/>
  <c r="BF21" i="4"/>
  <c r="DB21" i="4" s="1"/>
  <c r="BE21" i="4"/>
  <c r="DA21" i="4" s="1"/>
  <c r="BD21" i="4"/>
  <c r="CZ21" i="4" s="1"/>
  <c r="EC20" i="4"/>
  <c r="DF20" i="4"/>
  <c r="CP20" i="4"/>
  <c r="EL20" i="4" s="1"/>
  <c r="CO20" i="4"/>
  <c r="EK20" i="4" s="1"/>
  <c r="CN20" i="4"/>
  <c r="EJ20" i="4" s="1"/>
  <c r="CM20" i="4"/>
  <c r="EI20" i="4" s="1"/>
  <c r="CL20" i="4"/>
  <c r="EH20" i="4" s="1"/>
  <c r="CK20" i="4"/>
  <c r="EG20" i="4" s="1"/>
  <c r="CJ20" i="4"/>
  <c r="EF20" i="4" s="1"/>
  <c r="CI20" i="4"/>
  <c r="EE20" i="4" s="1"/>
  <c r="CH20" i="4"/>
  <c r="ED20" i="4" s="1"/>
  <c r="CG20" i="4"/>
  <c r="CF20" i="4"/>
  <c r="EB20" i="4" s="1"/>
  <c r="CE20" i="4"/>
  <c r="EA20" i="4" s="1"/>
  <c r="CD20" i="4"/>
  <c r="DZ20" i="4" s="1"/>
  <c r="BZ20" i="4"/>
  <c r="DV20" i="4" s="1"/>
  <c r="BY20" i="4"/>
  <c r="DU20" i="4" s="1"/>
  <c r="BX20" i="4"/>
  <c r="DT20" i="4" s="1"/>
  <c r="BW20" i="4"/>
  <c r="DS20" i="4" s="1"/>
  <c r="BV20" i="4"/>
  <c r="DR20" i="4" s="1"/>
  <c r="BU20" i="4"/>
  <c r="DQ20" i="4" s="1"/>
  <c r="BT20" i="4"/>
  <c r="DP20" i="4" s="1"/>
  <c r="BS20" i="4"/>
  <c r="DO20" i="4" s="1"/>
  <c r="BR20" i="4"/>
  <c r="DN20" i="4" s="1"/>
  <c r="BQ20" i="4"/>
  <c r="DM20" i="4" s="1"/>
  <c r="BP20" i="4"/>
  <c r="DL20" i="4" s="1"/>
  <c r="BO20" i="4"/>
  <c r="DK20" i="4" s="1"/>
  <c r="BN20" i="4"/>
  <c r="DJ20" i="4" s="1"/>
  <c r="BM20" i="4"/>
  <c r="DI20" i="4" s="1"/>
  <c r="BL20" i="4"/>
  <c r="DH20" i="4" s="1"/>
  <c r="BK20" i="4"/>
  <c r="DG20" i="4" s="1"/>
  <c r="BJ20" i="4"/>
  <c r="BI20" i="4"/>
  <c r="DE20" i="4" s="1"/>
  <c r="BH20" i="4"/>
  <c r="DD20" i="4" s="1"/>
  <c r="BG20" i="4"/>
  <c r="DC20" i="4" s="1"/>
  <c r="BF20" i="4"/>
  <c r="DB20" i="4" s="1"/>
  <c r="BE20" i="4"/>
  <c r="DA20" i="4" s="1"/>
  <c r="BD20" i="4"/>
  <c r="CZ20" i="4" s="1"/>
  <c r="EB19" i="4"/>
  <c r="DT19" i="4"/>
  <c r="DH19" i="4"/>
  <c r="DD19" i="4"/>
  <c r="CP19" i="4"/>
  <c r="EL19" i="4" s="1"/>
  <c r="CO19" i="4"/>
  <c r="EK19" i="4" s="1"/>
  <c r="CN19" i="4"/>
  <c r="EJ19" i="4" s="1"/>
  <c r="CM19" i="4"/>
  <c r="EI19" i="4" s="1"/>
  <c r="CL19" i="4"/>
  <c r="EH19" i="4" s="1"/>
  <c r="CK19" i="4"/>
  <c r="EG19" i="4" s="1"/>
  <c r="CJ19" i="4"/>
  <c r="EF19" i="4" s="1"/>
  <c r="CI19" i="4"/>
  <c r="EE19" i="4" s="1"/>
  <c r="CH19" i="4"/>
  <c r="ED19" i="4" s="1"/>
  <c r="CG19" i="4"/>
  <c r="EC19" i="4" s="1"/>
  <c r="CF19" i="4"/>
  <c r="CE19" i="4"/>
  <c r="EA19" i="4" s="1"/>
  <c r="BZ19" i="4"/>
  <c r="DV19" i="4" s="1"/>
  <c r="BY19" i="4"/>
  <c r="DU19" i="4" s="1"/>
  <c r="BX19" i="4"/>
  <c r="BW19" i="4"/>
  <c r="DS19" i="4" s="1"/>
  <c r="BV19" i="4"/>
  <c r="DR19" i="4" s="1"/>
  <c r="BU19" i="4"/>
  <c r="DQ19" i="4" s="1"/>
  <c r="BT19" i="4"/>
  <c r="DP19" i="4" s="1"/>
  <c r="BS19" i="4"/>
  <c r="DO19" i="4" s="1"/>
  <c r="BR19" i="4"/>
  <c r="DN19" i="4" s="1"/>
  <c r="BQ19" i="4"/>
  <c r="DM19" i="4" s="1"/>
  <c r="BP19" i="4"/>
  <c r="DL19" i="4" s="1"/>
  <c r="BO19" i="4"/>
  <c r="DK19" i="4" s="1"/>
  <c r="BN19" i="4"/>
  <c r="DJ19" i="4" s="1"/>
  <c r="BM19" i="4"/>
  <c r="DI19" i="4" s="1"/>
  <c r="BL19" i="4"/>
  <c r="BK19" i="4"/>
  <c r="DG19" i="4" s="1"/>
  <c r="BJ19" i="4"/>
  <c r="DF19" i="4" s="1"/>
  <c r="BI19" i="4"/>
  <c r="DE19" i="4" s="1"/>
  <c r="BH19" i="4"/>
  <c r="BG19" i="4"/>
  <c r="DC19" i="4" s="1"/>
  <c r="BF19" i="4"/>
  <c r="DB19" i="4" s="1"/>
  <c r="BE19" i="4"/>
  <c r="DA19" i="4" s="1"/>
  <c r="BD19" i="4"/>
  <c r="CZ19" i="4" s="1"/>
  <c r="DS18" i="4"/>
  <c r="DG18" i="4"/>
  <c r="CP18" i="4"/>
  <c r="CO18" i="4"/>
  <c r="CN18" i="4"/>
  <c r="CM18" i="4"/>
  <c r="CL18" i="4"/>
  <c r="CK18" i="4"/>
  <c r="CJ18" i="4"/>
  <c r="CI18" i="4"/>
  <c r="CH18" i="4"/>
  <c r="CG18" i="4"/>
  <c r="CF18" i="4"/>
  <c r="CE18" i="4"/>
  <c r="BZ18" i="4"/>
  <c r="DV18" i="4" s="1"/>
  <c r="BY18" i="4"/>
  <c r="DU18" i="4" s="1"/>
  <c r="BX18" i="4"/>
  <c r="DT18" i="4" s="1"/>
  <c r="BW18" i="4"/>
  <c r="BV18" i="4"/>
  <c r="DR18" i="4" s="1"/>
  <c r="BU18" i="4"/>
  <c r="DQ18" i="4" s="1"/>
  <c r="BT18" i="4"/>
  <c r="DP18" i="4" s="1"/>
  <c r="BS18" i="4"/>
  <c r="DO18" i="4" s="1"/>
  <c r="BR18" i="4"/>
  <c r="DN18" i="4" s="1"/>
  <c r="BQ18" i="4"/>
  <c r="DM18" i="4" s="1"/>
  <c r="BP18" i="4"/>
  <c r="DL18" i="4" s="1"/>
  <c r="BO18" i="4"/>
  <c r="DK18" i="4" s="1"/>
  <c r="BN18" i="4"/>
  <c r="DJ18" i="4" s="1"/>
  <c r="BM18" i="4"/>
  <c r="DI18" i="4" s="1"/>
  <c r="BL18" i="4"/>
  <c r="DH18" i="4" s="1"/>
  <c r="BK18" i="4"/>
  <c r="BJ18" i="4"/>
  <c r="DF18" i="4" s="1"/>
  <c r="BI18" i="4"/>
  <c r="DE18" i="4" s="1"/>
  <c r="BH18" i="4"/>
  <c r="DD18" i="4" s="1"/>
  <c r="BG18" i="4"/>
  <c r="DC18" i="4" s="1"/>
  <c r="BF18" i="4"/>
  <c r="DB18" i="4" s="1"/>
  <c r="BE18" i="4"/>
  <c r="DA18" i="4" s="1"/>
  <c r="BD18" i="4"/>
  <c r="CZ18" i="4" s="1"/>
  <c r="CP17" i="4"/>
  <c r="EL17" i="4" s="1"/>
  <c r="CO17" i="4"/>
  <c r="EK17" i="4" s="1"/>
  <c r="CN17" i="4"/>
  <c r="EJ17" i="4" s="1"/>
  <c r="CM17" i="4"/>
  <c r="EI17" i="4" s="1"/>
  <c r="CL17" i="4"/>
  <c r="EH17" i="4" s="1"/>
  <c r="CK17" i="4"/>
  <c r="EG17" i="4" s="1"/>
  <c r="CJ17" i="4"/>
  <c r="EF17" i="4" s="1"/>
  <c r="CI17" i="4"/>
  <c r="EE17" i="4" s="1"/>
  <c r="CH17" i="4"/>
  <c r="ED17" i="4" s="1"/>
  <c r="CG17" i="4"/>
  <c r="EC17" i="4" s="1"/>
  <c r="CF17" i="4"/>
  <c r="EB17" i="4" s="1"/>
  <c r="CE17" i="4"/>
  <c r="EA17" i="4" s="1"/>
  <c r="CD17" i="4"/>
  <c r="DZ17" i="4" s="1"/>
  <c r="EL16" i="4"/>
  <c r="EH16" i="4"/>
  <c r="DZ16" i="4"/>
  <c r="CP16" i="4"/>
  <c r="CO16" i="4"/>
  <c r="EK16" i="4" s="1"/>
  <c r="CN16" i="4"/>
  <c r="EJ16" i="4" s="1"/>
  <c r="CM16" i="4"/>
  <c r="EI16" i="4" s="1"/>
  <c r="CL16" i="4"/>
  <c r="CK16" i="4"/>
  <c r="EG16" i="4" s="1"/>
  <c r="CJ16" i="4"/>
  <c r="EF16" i="4" s="1"/>
  <c r="CI16" i="4"/>
  <c r="EE16" i="4" s="1"/>
  <c r="CH16" i="4"/>
  <c r="ED16" i="4" s="1"/>
  <c r="CG16" i="4"/>
  <c r="EC16" i="4" s="1"/>
  <c r="CF16" i="4"/>
  <c r="EB16" i="4" s="1"/>
  <c r="CE16" i="4"/>
  <c r="EA16" i="4" s="1"/>
  <c r="CD16" i="4"/>
  <c r="DD13" i="4"/>
  <c r="AW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MC001</author>
  </authors>
  <commentList>
    <comment ref="R9" authorId="0" shapeId="0" xr:uid="{98F83088-467F-4D52-BA3D-EE5C741B1F2F}">
      <text>
        <r>
          <rPr>
            <sz val="9"/>
            <color indexed="81"/>
            <rFont val="ＭＳ Ｐゴシック"/>
            <family val="3"/>
            <charset val="128"/>
          </rPr>
          <t>再調整の場合は「訂正分」とする。</t>
        </r>
      </text>
    </comment>
    <comment ref="CW32" authorId="0" shapeId="0" xr:uid="{28BCAC74-3520-4348-9449-7728D44EB50E}">
      <text>
        <r>
          <rPr>
            <sz val="9"/>
            <color indexed="81"/>
            <rFont val="ＭＳ Ｐゴシック"/>
            <family val="3"/>
            <charset val="128"/>
          </rPr>
          <t>再調整の場合は「訂正分」とする。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MC001</author>
  </authors>
  <commentList>
    <comment ref="I43" authorId="0" shapeId="0" xr:uid="{063703DE-3AE3-4021-81A7-D269AF0DA0A6}">
      <text>
        <r>
          <rPr>
            <sz val="9"/>
            <color indexed="81"/>
            <rFont val="ＭＳ Ｐゴシック"/>
            <family val="3"/>
            <charset val="128"/>
          </rPr>
          <t xml:space="preserve">普通徴収の場合は必ず入力してください。
</t>
        </r>
      </text>
    </comment>
  </commentList>
</comments>
</file>

<file path=xl/sharedStrings.xml><?xml version="1.0" encoding="utf-8"?>
<sst xmlns="http://schemas.openxmlformats.org/spreadsheetml/2006/main" count="713" uniqueCount="362">
  <si>
    <t>③</t>
    <phoneticPr fontId="2"/>
  </si>
  <si>
    <t>給与支払報告書（個人別明細書）</t>
    <phoneticPr fontId="2"/>
  </si>
  <si>
    <t>②</t>
    <phoneticPr fontId="2"/>
  </si>
  <si>
    <t>①</t>
    <phoneticPr fontId="2"/>
  </si>
  <si>
    <t>備考</t>
    <rPh sb="0" eb="2">
      <t>ビコウ</t>
    </rPh>
    <phoneticPr fontId="2"/>
  </si>
  <si>
    <t>様式</t>
    <rPh sb="0" eb="2">
      <t>ヨウシキ</t>
    </rPh>
    <phoneticPr fontId="2"/>
  </si>
  <si>
    <t>№</t>
    <phoneticPr fontId="2"/>
  </si>
  <si>
    <t>下記の様式をクリックするとリンクします。</t>
    <rPh sb="0" eb="2">
      <t>カキ</t>
    </rPh>
    <rPh sb="3" eb="5">
      <t>ヨウシキ</t>
    </rPh>
    <phoneticPr fontId="2"/>
  </si>
  <si>
    <t>「市町村提出用」で入力した内容は、右隣の「税務署提出用」「受給者交付用」にも表示されます。
※出雲市への給与支払報告書の提出は１部です。</t>
    <rPh sb="1" eb="2">
      <t>シ</t>
    </rPh>
    <rPh sb="2" eb="5">
      <t>イズモシ</t>
    </rPh>
    <rPh sb="7" eb="9">
      <t>キュウヨ</t>
    </rPh>
    <rPh sb="9" eb="11">
      <t>シハライ</t>
    </rPh>
    <rPh sb="11" eb="14">
      <t>ホウコクショ</t>
    </rPh>
    <rPh sb="15" eb="17">
      <t>テイシュツ</t>
    </rPh>
    <rPh sb="19" eb="20">
      <t>ブ</t>
    </rPh>
    <rPh sb="23" eb="25">
      <t>チョウソン</t>
    </rPh>
    <rPh sb="25" eb="28">
      <t>テイシュツヨウ</t>
    </rPh>
    <rPh sb="30" eb="32">
      <t>ニュウリョク</t>
    </rPh>
    <rPh sb="34" eb="36">
      <t>ナイヨウ</t>
    </rPh>
    <rPh sb="38" eb="39">
      <t>ミギ</t>
    </rPh>
    <rPh sb="39" eb="40">
      <t>トナリ</t>
    </rPh>
    <rPh sb="42" eb="45">
      <t>ゼイムショテイシュツヨウジュキュウシャコウフヨウヒョウジ</t>
    </rPh>
    <phoneticPr fontId="2"/>
  </si>
  <si>
    <t>整　理　欄</t>
    <rPh sb="0" eb="1">
      <t>ヒトシ</t>
    </rPh>
    <rPh sb="2" eb="3">
      <t>リ</t>
    </rPh>
    <rPh sb="4" eb="5">
      <t>ラン</t>
    </rPh>
    <phoneticPr fontId="2"/>
  </si>
  <si>
    <t>（摘要）に前職分の加算額、支払者等を記入してください。</t>
    <rPh sb="1" eb="3">
      <t>テキヨウ</t>
    </rPh>
    <rPh sb="5" eb="7">
      <t>ゼンショク</t>
    </rPh>
    <rPh sb="7" eb="8">
      <t>ブン</t>
    </rPh>
    <rPh sb="9" eb="12">
      <t>カサンガク</t>
    </rPh>
    <rPh sb="13" eb="15">
      <t>シハライ</t>
    </rPh>
    <rPh sb="15" eb="16">
      <t>シャ</t>
    </rPh>
    <rPh sb="16" eb="17">
      <t>トウ</t>
    </rPh>
    <rPh sb="18" eb="20">
      <t>キニュウ</t>
    </rPh>
    <phoneticPr fontId="2"/>
  </si>
  <si>
    <t>（電話）</t>
  </si>
  <si>
    <t>（電話）</t>
    <rPh sb="1" eb="3">
      <t>デンワ</t>
    </rPh>
    <phoneticPr fontId="2"/>
  </si>
  <si>
    <t>氏名又は名称</t>
    <rPh sb="0" eb="2">
      <t>シメイ</t>
    </rPh>
    <rPh sb="2" eb="3">
      <t>マタ</t>
    </rPh>
    <rPh sb="4" eb="6">
      <t>メイショウ</t>
    </rPh>
    <phoneticPr fontId="2"/>
  </si>
  <si>
    <t>氏名又は名称</t>
  </si>
  <si>
    <t>住所（居所）
又は所在地</t>
    <rPh sb="0" eb="2">
      <t>ジュウショ</t>
    </rPh>
    <rPh sb="3" eb="5">
      <t>キョショ</t>
    </rPh>
    <rPh sb="7" eb="8">
      <t>マタ</t>
    </rPh>
    <rPh sb="9" eb="12">
      <t>ショザイチ</t>
    </rPh>
    <phoneticPr fontId="2"/>
  </si>
  <si>
    <t>住所（居所）
又は所在地</t>
  </si>
  <si>
    <t>（右詰めで記載してください。）</t>
    <rPh sb="1" eb="3">
      <t>ミギヅメ</t>
    </rPh>
    <rPh sb="5" eb="7">
      <t>キサイ</t>
    </rPh>
    <phoneticPr fontId="2"/>
  </si>
  <si>
    <t>個人番号又は
法人番号</t>
    <rPh sb="0" eb="2">
      <t>コジン</t>
    </rPh>
    <rPh sb="2" eb="4">
      <t>バンゴウ</t>
    </rPh>
    <rPh sb="4" eb="5">
      <t>マタ</t>
    </rPh>
    <rPh sb="7" eb="9">
      <t>ホウジン</t>
    </rPh>
    <rPh sb="9" eb="11">
      <t>バンゴウ</t>
    </rPh>
    <phoneticPr fontId="2"/>
  </si>
  <si>
    <t>支　払　者</t>
    <rPh sb="0" eb="1">
      <t>シ</t>
    </rPh>
    <rPh sb="2" eb="3">
      <t>バライ</t>
    </rPh>
    <rPh sb="4" eb="5">
      <t>シャ</t>
    </rPh>
    <phoneticPr fontId="2"/>
  </si>
  <si>
    <t>（右詰めで記載してください。）</t>
    <phoneticPr fontId="2"/>
  </si>
  <si>
    <t xml:space="preserve">特別徴収指定番号
</t>
    <rPh sb="0" eb="2">
      <t>トクベツ</t>
    </rPh>
    <rPh sb="2" eb="4">
      <t>チョウシュウ</t>
    </rPh>
    <rPh sb="4" eb="6">
      <t>シテイ</t>
    </rPh>
    <rPh sb="6" eb="8">
      <t>バンゴウ</t>
    </rPh>
    <phoneticPr fontId="2"/>
  </si>
  <si>
    <t>個人番号又は
法人番号</t>
  </si>
  <si>
    <t>支　払　者</t>
  </si>
  <si>
    <t>日</t>
    <rPh sb="0" eb="1">
      <t>ヒ</t>
    </rPh>
    <phoneticPr fontId="2"/>
  </si>
  <si>
    <t>月</t>
    <rPh sb="0" eb="1">
      <t>ツキ</t>
    </rPh>
    <phoneticPr fontId="2"/>
  </si>
  <si>
    <t>年</t>
    <rPh sb="0" eb="1">
      <t>ネン</t>
    </rPh>
    <phoneticPr fontId="2"/>
  </si>
  <si>
    <t>令</t>
    <rPh sb="0" eb="1">
      <t>レイ</t>
    </rPh>
    <phoneticPr fontId="2"/>
  </si>
  <si>
    <t>平</t>
    <rPh sb="0" eb="1">
      <t>ヒラ</t>
    </rPh>
    <phoneticPr fontId="2"/>
  </si>
  <si>
    <t>昭</t>
    <rPh sb="0" eb="1">
      <t>アキラ</t>
    </rPh>
    <phoneticPr fontId="2"/>
  </si>
  <si>
    <t>大</t>
    <rPh sb="0" eb="1">
      <t>ダイ</t>
    </rPh>
    <phoneticPr fontId="2"/>
  </si>
  <si>
    <t>明</t>
    <rPh sb="0" eb="1">
      <t>メイ</t>
    </rPh>
    <phoneticPr fontId="2"/>
  </si>
  <si>
    <t>退職</t>
    <rPh sb="0" eb="2">
      <t>タイショク</t>
    </rPh>
    <phoneticPr fontId="2"/>
  </si>
  <si>
    <t>就職</t>
    <rPh sb="0" eb="2">
      <t>シュウショク</t>
    </rPh>
    <phoneticPr fontId="2"/>
  </si>
  <si>
    <t>その他</t>
    <rPh sb="2" eb="3">
      <t>タ</t>
    </rPh>
    <phoneticPr fontId="2"/>
  </si>
  <si>
    <t>特別</t>
    <rPh sb="0" eb="2">
      <t>トクベツ</t>
    </rPh>
    <phoneticPr fontId="2"/>
  </si>
  <si>
    <t>日</t>
  </si>
  <si>
    <t>月</t>
  </si>
  <si>
    <t>年</t>
  </si>
  <si>
    <t>平</t>
  </si>
  <si>
    <t>昭</t>
  </si>
  <si>
    <t>大</t>
  </si>
  <si>
    <t>明</t>
  </si>
  <si>
    <t>退職</t>
  </si>
  <si>
    <t>就職</t>
  </si>
  <si>
    <t>その他</t>
  </si>
  <si>
    <t>特別</t>
  </si>
  <si>
    <t>受　給　者　生　年　月　日</t>
  </si>
  <si>
    <t>中 途 就 ・ 退 職</t>
    <rPh sb="0" eb="1">
      <t>ナカ</t>
    </rPh>
    <rPh sb="2" eb="3">
      <t>ト</t>
    </rPh>
    <rPh sb="4" eb="5">
      <t>シュウ</t>
    </rPh>
    <rPh sb="8" eb="9">
      <t>タイ</t>
    </rPh>
    <rPh sb="10" eb="11">
      <t>ショク</t>
    </rPh>
    <phoneticPr fontId="2"/>
  </si>
  <si>
    <t>勤労学生</t>
    <rPh sb="0" eb="2">
      <t>キンロウ</t>
    </rPh>
    <rPh sb="2" eb="4">
      <t>ガクセイ</t>
    </rPh>
    <phoneticPr fontId="2"/>
  </si>
  <si>
    <t>ひとり親</t>
    <rPh sb="3" eb="4">
      <t>オヤ</t>
    </rPh>
    <phoneticPr fontId="2"/>
  </si>
  <si>
    <t>寡　婦</t>
  </si>
  <si>
    <t>本人が障害者</t>
    <rPh sb="0" eb="2">
      <t>ホンニン</t>
    </rPh>
    <rPh sb="3" eb="6">
      <t>ショウガイシャ</t>
    </rPh>
    <phoneticPr fontId="2"/>
  </si>
  <si>
    <t>乙欄</t>
  </si>
  <si>
    <t>災害者</t>
    <rPh sb="0" eb="2">
      <t>サイガイ</t>
    </rPh>
    <rPh sb="2" eb="3">
      <t>シャ</t>
    </rPh>
    <phoneticPr fontId="2"/>
  </si>
  <si>
    <t>死亡退職</t>
    <rPh sb="0" eb="2">
      <t>シボウ</t>
    </rPh>
    <rPh sb="2" eb="4">
      <t>タイショク</t>
    </rPh>
    <phoneticPr fontId="2"/>
  </si>
  <si>
    <t>外国人</t>
    <rPh sb="0" eb="1">
      <t>ソト</t>
    </rPh>
    <rPh sb="1" eb="2">
      <t>クニ</t>
    </rPh>
    <rPh sb="2" eb="3">
      <t>ジン</t>
    </rPh>
    <phoneticPr fontId="2"/>
  </si>
  <si>
    <t>未成年者</t>
    <rPh sb="0" eb="4">
      <t>ミセイネンシャ</t>
    </rPh>
    <phoneticPr fontId="2"/>
  </si>
  <si>
    <t>（受給者交付用）</t>
    <rPh sb="1" eb="3">
      <t>ジュキュウ</t>
    </rPh>
    <rPh sb="3" eb="4">
      <t>シャ</t>
    </rPh>
    <rPh sb="4" eb="6">
      <t>コウフ</t>
    </rPh>
    <rPh sb="6" eb="7">
      <t>ヨウ</t>
    </rPh>
    <phoneticPr fontId="2"/>
  </si>
  <si>
    <t>勤労学生</t>
  </si>
  <si>
    <t>（税務署提出用）</t>
    <rPh sb="1" eb="4">
      <t>ゼイムショ</t>
    </rPh>
    <rPh sb="4" eb="6">
      <t>テイシュツ</t>
    </rPh>
    <rPh sb="6" eb="7">
      <t>ヨウ</t>
    </rPh>
    <phoneticPr fontId="2"/>
  </si>
  <si>
    <t>中 途 就 ・ 退 職</t>
  </si>
  <si>
    <t>本人が障害者</t>
  </si>
  <si>
    <t>災害者</t>
  </si>
  <si>
    <t>死亡退職</t>
  </si>
  <si>
    <t>外国人</t>
  </si>
  <si>
    <t>未成年者</t>
  </si>
  <si>
    <t>（市町村提出用）</t>
    <rPh sb="1" eb="4">
      <t>シチョウソン</t>
    </rPh>
    <rPh sb="3" eb="4">
      <t>ムラ</t>
    </rPh>
    <rPh sb="4" eb="7">
      <t>テイシュツヨウ</t>
    </rPh>
    <phoneticPr fontId="2"/>
  </si>
  <si>
    <t>個人番号</t>
    <phoneticPr fontId="2"/>
  </si>
  <si>
    <t>個人番号</t>
  </si>
  <si>
    <t>(7)</t>
    <phoneticPr fontId="2"/>
  </si>
  <si>
    <t>氏名</t>
    <phoneticPr fontId="2"/>
  </si>
  <si>
    <t>氏名</t>
  </si>
  <si>
    <t>区分</t>
  </si>
  <si>
    <t>（フリガナ）</t>
    <phoneticPr fontId="2"/>
  </si>
  <si>
    <t>(6)</t>
    <phoneticPr fontId="2"/>
  </si>
  <si>
    <t>（フリガナ）</t>
  </si>
  <si>
    <t>(5)</t>
    <phoneticPr fontId="2"/>
  </si>
  <si>
    <t>5人目以降の16歳未満の扶養親族の個人番号</t>
    <rPh sb="1" eb="2">
      <t>ニン</t>
    </rPh>
    <rPh sb="2" eb="3">
      <t>メ</t>
    </rPh>
    <rPh sb="3" eb="5">
      <t>イコウ</t>
    </rPh>
    <rPh sb="8" eb="11">
      <t>サイミマン</t>
    </rPh>
    <rPh sb="12" eb="14">
      <t>フヨウ</t>
    </rPh>
    <rPh sb="14" eb="16">
      <t>シンゾク</t>
    </rPh>
    <rPh sb="17" eb="19">
      <t>コジン</t>
    </rPh>
    <rPh sb="19" eb="21">
      <t>バンゴウ</t>
    </rPh>
    <phoneticPr fontId="2"/>
  </si>
  <si>
    <t>5人目以降の16歳未満の扶養親族の個人番号</t>
    <phoneticPr fontId="2"/>
  </si>
  <si>
    <t>(4)</t>
    <phoneticPr fontId="2"/>
  </si>
  <si>
    <t>(3)</t>
    <phoneticPr fontId="2"/>
  </si>
  <si>
    <t>(2)</t>
    <phoneticPr fontId="2"/>
  </si>
  <si>
    <t>(1)</t>
    <phoneticPr fontId="2"/>
  </si>
  <si>
    <t>16歳未満の扶養親族</t>
    <rPh sb="2" eb="5">
      <t>サイミマン</t>
    </rPh>
    <rPh sb="6" eb="8">
      <t>フヨウ</t>
    </rPh>
    <rPh sb="8" eb="10">
      <t>シンゾク</t>
    </rPh>
    <phoneticPr fontId="2"/>
  </si>
  <si>
    <t>控除対象扶養親族</t>
    <rPh sb="0" eb="1">
      <t>ヒカエ</t>
    </rPh>
    <rPh sb="1" eb="2">
      <t>ジョ</t>
    </rPh>
    <rPh sb="2" eb="3">
      <t>タイ</t>
    </rPh>
    <rPh sb="3" eb="4">
      <t>ゾウ</t>
    </rPh>
    <rPh sb="4" eb="5">
      <t>タモツ</t>
    </rPh>
    <rPh sb="5" eb="6">
      <t>マモル</t>
    </rPh>
    <rPh sb="6" eb="8">
      <t>シンゾク</t>
    </rPh>
    <phoneticPr fontId="2"/>
  </si>
  <si>
    <t>5人目以降の控除対象扶養親族の個人番号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2"/>
  </si>
  <si>
    <t>区分</t>
    <rPh sb="0" eb="2">
      <t>クブン</t>
    </rPh>
    <phoneticPr fontId="2"/>
  </si>
  <si>
    <t>5人目以降の控除対象扶養親族の個人番号</t>
    <phoneticPr fontId="2"/>
  </si>
  <si>
    <t>16歳未満の扶養親族</t>
  </si>
  <si>
    <t>控除対象扶養親族</t>
  </si>
  <si>
    <t>円</t>
  </si>
  <si>
    <t>所得金額
調整控除額</t>
    <rPh sb="0" eb="2">
      <t>ショトク</t>
    </rPh>
    <rPh sb="2" eb="4">
      <t>キンガク</t>
    </rPh>
    <rPh sb="5" eb="7">
      <t>チョウセイ</t>
    </rPh>
    <rPh sb="7" eb="9">
      <t>コウジョ</t>
    </rPh>
    <rPh sb="9" eb="10">
      <t>ガク</t>
    </rPh>
    <phoneticPr fontId="2"/>
  </si>
  <si>
    <t>基礎控除の額</t>
    <rPh sb="0" eb="2">
      <t>キソ</t>
    </rPh>
    <rPh sb="2" eb="4">
      <t>コウジョ</t>
    </rPh>
    <rPh sb="5" eb="6">
      <t>ガク</t>
    </rPh>
    <phoneticPr fontId="2"/>
  </si>
  <si>
    <t>個人番号</t>
    <rPh sb="0" eb="2">
      <t>コジン</t>
    </rPh>
    <rPh sb="2" eb="4">
      <t>バンゴウ</t>
    </rPh>
    <phoneticPr fontId="2"/>
  </si>
  <si>
    <t>氏名</t>
    <rPh sb="0" eb="2">
      <t>シメイ</t>
    </rPh>
    <phoneticPr fontId="2"/>
  </si>
  <si>
    <t>旧長期損害
保険料の金額</t>
  </si>
  <si>
    <t>国民年金保険
料等の金額</t>
  </si>
  <si>
    <t>配偶者の
合計所得</t>
    <rPh sb="0" eb="3">
      <t>ハイグウシャ</t>
    </rPh>
    <rPh sb="5" eb="7">
      <t>ゴウケイ</t>
    </rPh>
    <rPh sb="7" eb="9">
      <t>ショトク</t>
    </rPh>
    <phoneticPr fontId="2"/>
  </si>
  <si>
    <t>（源泉・特別）
控除対象
配偶者</t>
    <rPh sb="1" eb="3">
      <t>ゲンセン</t>
    </rPh>
    <rPh sb="4" eb="6">
      <t>トクベツ</t>
    </rPh>
    <phoneticPr fontId="2"/>
  </si>
  <si>
    <t>円</t>
    <rPh sb="0" eb="1">
      <t>エン</t>
    </rPh>
    <phoneticPr fontId="2"/>
  </si>
  <si>
    <t>配偶者の
合計所得</t>
  </si>
  <si>
    <t>住宅借入金等
年末残高（2回目）</t>
  </si>
  <si>
    <t>住宅借入金等特別
控除区分（2回目）</t>
  </si>
  <si>
    <t>居住開始年月日
（2回目）</t>
  </si>
  <si>
    <t>住宅借入金等
特別控除可能額</t>
    <rPh sb="0" eb="2">
      <t>ジュウタク</t>
    </rPh>
    <rPh sb="2" eb="4">
      <t>カリイレ</t>
    </rPh>
    <rPh sb="4" eb="6">
      <t>キントウ</t>
    </rPh>
    <rPh sb="7" eb="9">
      <t>トクベツ</t>
    </rPh>
    <rPh sb="9" eb="11">
      <t>コウジョ</t>
    </rPh>
    <rPh sb="11" eb="13">
      <t>カノウ</t>
    </rPh>
    <rPh sb="13" eb="14">
      <t>ガク</t>
    </rPh>
    <phoneticPr fontId="2"/>
  </si>
  <si>
    <t>住宅借入金等
年末残高（2回目）</t>
    <rPh sb="0" eb="2">
      <t>ジュウタク</t>
    </rPh>
    <rPh sb="2" eb="4">
      <t>カリイレ</t>
    </rPh>
    <rPh sb="4" eb="6">
      <t>キントウ</t>
    </rPh>
    <rPh sb="7" eb="9">
      <t>ネンマツ</t>
    </rPh>
    <rPh sb="9" eb="11">
      <t>ザンダカ</t>
    </rPh>
    <rPh sb="13" eb="15">
      <t>カイメ</t>
    </rPh>
    <phoneticPr fontId="2"/>
  </si>
  <si>
    <t>住宅借入金等特別
控除区分（2回目）</t>
    <rPh sb="0" eb="2">
      <t>ジュウタク</t>
    </rPh>
    <rPh sb="2" eb="4">
      <t>カリイレ</t>
    </rPh>
    <rPh sb="4" eb="6">
      <t>キントウ</t>
    </rPh>
    <rPh sb="6" eb="8">
      <t>トクベツ</t>
    </rPh>
    <rPh sb="9" eb="11">
      <t>コウジョ</t>
    </rPh>
    <rPh sb="11" eb="13">
      <t>クブン</t>
    </rPh>
    <rPh sb="15" eb="17">
      <t>カイメ</t>
    </rPh>
    <phoneticPr fontId="2"/>
  </si>
  <si>
    <t>居住開始年月日
（2回目）</t>
    <rPh sb="0" eb="2">
      <t>キョジュウ</t>
    </rPh>
    <rPh sb="2" eb="4">
      <t>カイシ</t>
    </rPh>
    <rPh sb="4" eb="5">
      <t>ネン</t>
    </rPh>
    <rPh sb="5" eb="7">
      <t>ガッピ</t>
    </rPh>
    <rPh sb="10" eb="12">
      <t>カイメ</t>
    </rPh>
    <phoneticPr fontId="2"/>
  </si>
  <si>
    <t>住宅借入金等
特別控除可能額</t>
  </si>
  <si>
    <t>住宅借入金等
年末残高（1回目）</t>
  </si>
  <si>
    <t>住宅借入金等特別
控除区分（1回目）</t>
  </si>
  <si>
    <t>居住開始年月日
（1回目）</t>
  </si>
  <si>
    <t>住宅借入金等
特別控除適用数</t>
    <rPh sb="0" eb="2">
      <t>ジュウタク</t>
    </rPh>
    <rPh sb="2" eb="4">
      <t>カリイレ</t>
    </rPh>
    <rPh sb="4" eb="6">
      <t>キントウ</t>
    </rPh>
    <rPh sb="7" eb="9">
      <t>トクベツ</t>
    </rPh>
    <rPh sb="9" eb="11">
      <t>コウジョ</t>
    </rPh>
    <rPh sb="11" eb="13">
      <t>テキヨウ</t>
    </rPh>
    <rPh sb="13" eb="14">
      <t>スウ</t>
    </rPh>
    <phoneticPr fontId="2"/>
  </si>
  <si>
    <t>住宅借入
金等特別
控除の額
の内訳</t>
    <rPh sb="0" eb="2">
      <t>ジュウタク</t>
    </rPh>
    <rPh sb="2" eb="4">
      <t>カリイレ</t>
    </rPh>
    <rPh sb="5" eb="7">
      <t>キントウ</t>
    </rPh>
    <rPh sb="7" eb="9">
      <t>トクベツ</t>
    </rPh>
    <rPh sb="10" eb="12">
      <t>コウジョ</t>
    </rPh>
    <rPh sb="13" eb="14">
      <t>ガク</t>
    </rPh>
    <rPh sb="16" eb="18">
      <t>ウチワケ</t>
    </rPh>
    <phoneticPr fontId="2"/>
  </si>
  <si>
    <t>住宅借入金等
年末残高（1回目）</t>
    <rPh sb="0" eb="2">
      <t>ジュウタク</t>
    </rPh>
    <rPh sb="2" eb="4">
      <t>カリイレ</t>
    </rPh>
    <rPh sb="4" eb="6">
      <t>キントウ</t>
    </rPh>
    <rPh sb="7" eb="9">
      <t>ネンマツ</t>
    </rPh>
    <rPh sb="9" eb="11">
      <t>ザンダカ</t>
    </rPh>
    <rPh sb="13" eb="15">
      <t>カイメ</t>
    </rPh>
    <phoneticPr fontId="2"/>
  </si>
  <si>
    <t>住宅借入金等特別
控除区分（1回目）</t>
    <rPh sb="0" eb="2">
      <t>ジュウタク</t>
    </rPh>
    <rPh sb="2" eb="4">
      <t>カリイレ</t>
    </rPh>
    <rPh sb="4" eb="6">
      <t>キントウ</t>
    </rPh>
    <rPh sb="6" eb="8">
      <t>トクベツ</t>
    </rPh>
    <rPh sb="9" eb="11">
      <t>コウジョ</t>
    </rPh>
    <rPh sb="11" eb="13">
      <t>クブン</t>
    </rPh>
    <rPh sb="15" eb="17">
      <t>カイメ</t>
    </rPh>
    <phoneticPr fontId="2"/>
  </si>
  <si>
    <t>居住開始年月日
（1回目）</t>
    <rPh sb="0" eb="2">
      <t>キョジュウ</t>
    </rPh>
    <rPh sb="2" eb="4">
      <t>カイシ</t>
    </rPh>
    <rPh sb="4" eb="5">
      <t>ネン</t>
    </rPh>
    <rPh sb="5" eb="7">
      <t>ガッピ</t>
    </rPh>
    <rPh sb="10" eb="12">
      <t>カイメ</t>
    </rPh>
    <phoneticPr fontId="2"/>
  </si>
  <si>
    <t>住宅借入金等
特別控除適用数</t>
  </si>
  <si>
    <t>住宅借入
金等特別
控除の額
の内訳</t>
  </si>
  <si>
    <t>旧個人年金
保険料の金額</t>
  </si>
  <si>
    <t>新個人年金
保険料の金額</t>
  </si>
  <si>
    <t>介護医療保
険料の金額</t>
  </si>
  <si>
    <t>旧生命保険料
の金額</t>
  </si>
  <si>
    <t>新生命保険料
の金額</t>
    <rPh sb="0" eb="1">
      <t>シン</t>
    </rPh>
    <rPh sb="1" eb="3">
      <t>セイメイ</t>
    </rPh>
    <rPh sb="3" eb="5">
      <t>ホケン</t>
    </rPh>
    <rPh sb="5" eb="6">
      <t>リョウ</t>
    </rPh>
    <rPh sb="8" eb="10">
      <t>キンガク</t>
    </rPh>
    <phoneticPr fontId="2"/>
  </si>
  <si>
    <t>生命保険料の金額の内訳</t>
    <rPh sb="0" eb="2">
      <t>セイメイ</t>
    </rPh>
    <rPh sb="2" eb="4">
      <t>ホケン</t>
    </rPh>
    <rPh sb="4" eb="5">
      <t>リョウ</t>
    </rPh>
    <rPh sb="6" eb="8">
      <t>キンガク</t>
    </rPh>
    <rPh sb="9" eb="11">
      <t>ウチワケ</t>
    </rPh>
    <phoneticPr fontId="2"/>
  </si>
  <si>
    <t>旧個人年金
保険料の金額</t>
    <rPh sb="0" eb="1">
      <t>キュウ</t>
    </rPh>
    <rPh sb="1" eb="3">
      <t>コジン</t>
    </rPh>
    <rPh sb="3" eb="5">
      <t>ネンキン</t>
    </rPh>
    <rPh sb="6" eb="8">
      <t>ホケン</t>
    </rPh>
    <rPh sb="8" eb="9">
      <t>リョウ</t>
    </rPh>
    <rPh sb="10" eb="12">
      <t>キンガク</t>
    </rPh>
    <phoneticPr fontId="2"/>
  </si>
  <si>
    <t>新個人年金
保険料の金額</t>
    <rPh sb="0" eb="1">
      <t>シン</t>
    </rPh>
    <rPh sb="1" eb="3">
      <t>コジン</t>
    </rPh>
    <rPh sb="3" eb="5">
      <t>ネンキン</t>
    </rPh>
    <rPh sb="6" eb="8">
      <t>ホケン</t>
    </rPh>
    <rPh sb="8" eb="9">
      <t>リョウ</t>
    </rPh>
    <rPh sb="10" eb="12">
      <t>キンガク</t>
    </rPh>
    <phoneticPr fontId="2"/>
  </si>
  <si>
    <t>介護医療保
険料の金額</t>
    <rPh sb="0" eb="2">
      <t>カイゴ</t>
    </rPh>
    <rPh sb="2" eb="4">
      <t>イリョウ</t>
    </rPh>
    <rPh sb="4" eb="5">
      <t>タモ</t>
    </rPh>
    <rPh sb="6" eb="7">
      <t>ケン</t>
    </rPh>
    <rPh sb="7" eb="8">
      <t>リョウ</t>
    </rPh>
    <rPh sb="9" eb="11">
      <t>キンガク</t>
    </rPh>
    <phoneticPr fontId="2"/>
  </si>
  <si>
    <t>旧生命保険料
の金額</t>
    <rPh sb="0" eb="1">
      <t>キュウ</t>
    </rPh>
    <rPh sb="1" eb="3">
      <t>セイメイ</t>
    </rPh>
    <rPh sb="3" eb="5">
      <t>ホケン</t>
    </rPh>
    <rPh sb="5" eb="6">
      <t>リョウ</t>
    </rPh>
    <rPh sb="8" eb="10">
      <t>キンガク</t>
    </rPh>
    <phoneticPr fontId="2"/>
  </si>
  <si>
    <t>新生命保険料
の金額</t>
  </si>
  <si>
    <t>生命保険料の金額の内訳</t>
  </si>
  <si>
    <t>普通徴収理由</t>
    <rPh sb="0" eb="2">
      <t>フツウ</t>
    </rPh>
    <rPh sb="2" eb="4">
      <t>チョウシュウ</t>
    </rPh>
    <rPh sb="4" eb="6">
      <t>リユウ</t>
    </rPh>
    <phoneticPr fontId="2"/>
  </si>
  <si>
    <t>（摘要）</t>
    <rPh sb="1" eb="3">
      <t>テキヨウ</t>
    </rPh>
    <phoneticPr fontId="2"/>
  </si>
  <si>
    <t>（摘要）</t>
  </si>
  <si>
    <t>内</t>
    <rPh sb="0" eb="1">
      <t>ウチ</t>
    </rPh>
    <phoneticPr fontId="2"/>
  </si>
  <si>
    <t>内</t>
  </si>
  <si>
    <t>住宅借入金等特別控除の額</t>
    <rPh sb="0" eb="2">
      <t>ジュウタク</t>
    </rPh>
    <rPh sb="2" eb="4">
      <t>カリイレ</t>
    </rPh>
    <rPh sb="4" eb="6">
      <t>キントウ</t>
    </rPh>
    <rPh sb="6" eb="8">
      <t>トクベツ</t>
    </rPh>
    <rPh sb="8" eb="10">
      <t>コウジョ</t>
    </rPh>
    <rPh sb="11" eb="12">
      <t>ガク</t>
    </rPh>
    <phoneticPr fontId="2"/>
  </si>
  <si>
    <t>地震保険料の控除額</t>
    <rPh sb="0" eb="2">
      <t>ジシン</t>
    </rPh>
    <rPh sb="2" eb="4">
      <t>ホケン</t>
    </rPh>
    <rPh sb="4" eb="5">
      <t>リョウ</t>
    </rPh>
    <rPh sb="6" eb="8">
      <t>コウジョ</t>
    </rPh>
    <rPh sb="8" eb="9">
      <t>ガク</t>
    </rPh>
    <phoneticPr fontId="2"/>
  </si>
  <si>
    <t>生命保険料の控除額</t>
    <rPh sb="0" eb="2">
      <t>セイメイ</t>
    </rPh>
    <rPh sb="2" eb="4">
      <t>ホケン</t>
    </rPh>
    <rPh sb="4" eb="5">
      <t>リョウ</t>
    </rPh>
    <rPh sb="6" eb="8">
      <t>コウジョ</t>
    </rPh>
    <rPh sb="8" eb="9">
      <t>ガク</t>
    </rPh>
    <phoneticPr fontId="2"/>
  </si>
  <si>
    <t>社会保険料等の金額</t>
    <rPh sb="0" eb="2">
      <t>シャカイ</t>
    </rPh>
    <rPh sb="2" eb="6">
      <t>ホケンリョウトウ</t>
    </rPh>
    <rPh sb="7" eb="9">
      <t>キンガク</t>
    </rPh>
    <phoneticPr fontId="2"/>
  </si>
  <si>
    <t>住宅借入金等特別控除の額</t>
  </si>
  <si>
    <t>地震保険料の控除額</t>
  </si>
  <si>
    <t>生命保険料の控除額</t>
  </si>
  <si>
    <t>社会保険料等の金額</t>
  </si>
  <si>
    <t>人</t>
    <rPh sb="0" eb="1">
      <t>ニン</t>
    </rPh>
    <phoneticPr fontId="2"/>
  </si>
  <si>
    <t>従人</t>
    <rPh sb="0" eb="1">
      <t>ジュウ</t>
    </rPh>
    <rPh sb="1" eb="2">
      <t>ジン</t>
    </rPh>
    <phoneticPr fontId="2"/>
  </si>
  <si>
    <t>従人</t>
    <rPh sb="0" eb="1">
      <t>ジュウ</t>
    </rPh>
    <rPh sb="1" eb="2">
      <t>ニン</t>
    </rPh>
    <phoneticPr fontId="2"/>
  </si>
  <si>
    <t>従有</t>
    <rPh sb="0" eb="1">
      <t>ジュウ</t>
    </rPh>
    <rPh sb="1" eb="2">
      <t>ユウ</t>
    </rPh>
    <phoneticPr fontId="2"/>
  </si>
  <si>
    <t>有</t>
    <rPh sb="0" eb="1">
      <t>アリ</t>
    </rPh>
    <phoneticPr fontId="2"/>
  </si>
  <si>
    <t>人</t>
  </si>
  <si>
    <t>従人</t>
  </si>
  <si>
    <t>従有</t>
  </si>
  <si>
    <t>有</t>
  </si>
  <si>
    <t>特　　別</t>
    <rPh sb="0" eb="1">
      <t>トク</t>
    </rPh>
    <rPh sb="3" eb="4">
      <t>ベツ</t>
    </rPh>
    <phoneticPr fontId="2"/>
  </si>
  <si>
    <t>老　　　人</t>
    <rPh sb="0" eb="1">
      <t>ロウ</t>
    </rPh>
    <rPh sb="4" eb="5">
      <t>ヒト</t>
    </rPh>
    <phoneticPr fontId="2"/>
  </si>
  <si>
    <t>特　　　定</t>
    <rPh sb="0" eb="1">
      <t>トク</t>
    </rPh>
    <rPh sb="4" eb="5">
      <t>サダム</t>
    </rPh>
    <phoneticPr fontId="2"/>
  </si>
  <si>
    <t>特　　別</t>
  </si>
  <si>
    <t>老　　　人</t>
  </si>
  <si>
    <t>特　　　定</t>
  </si>
  <si>
    <t>老人</t>
    <rPh sb="0" eb="2">
      <t>ロウジン</t>
    </rPh>
    <phoneticPr fontId="2"/>
  </si>
  <si>
    <t>老人</t>
  </si>
  <si>
    <t>非居住者
である
親族の数</t>
    <rPh sb="0" eb="4">
      <t>ヒキョジュウシャ</t>
    </rPh>
    <rPh sb="9" eb="11">
      <t>シンゾク</t>
    </rPh>
    <rPh sb="12" eb="13">
      <t>カズ</t>
    </rPh>
    <phoneticPr fontId="2"/>
  </si>
  <si>
    <t>障　害　者　の　数
（ 本 人 を 除 く。 ）</t>
    <rPh sb="0" eb="1">
      <t>ショウ</t>
    </rPh>
    <rPh sb="2" eb="3">
      <t>ガイ</t>
    </rPh>
    <rPh sb="4" eb="5">
      <t>シャ</t>
    </rPh>
    <rPh sb="8" eb="9">
      <t>カズ</t>
    </rPh>
    <rPh sb="12" eb="13">
      <t>ホン</t>
    </rPh>
    <rPh sb="14" eb="15">
      <t>ヒト</t>
    </rPh>
    <rPh sb="18" eb="19">
      <t>ノゾ</t>
    </rPh>
    <phoneticPr fontId="2"/>
  </si>
  <si>
    <t>16歳未満
扶養親族
の数</t>
    <rPh sb="2" eb="3">
      <t>サイ</t>
    </rPh>
    <rPh sb="3" eb="5">
      <t>ミマン</t>
    </rPh>
    <rPh sb="6" eb="8">
      <t>フヨウ</t>
    </rPh>
    <rPh sb="8" eb="10">
      <t>シンゾク</t>
    </rPh>
    <rPh sb="12" eb="13">
      <t>カズ</t>
    </rPh>
    <phoneticPr fontId="2"/>
  </si>
  <si>
    <t>控　除　対　象　扶　養　親　族　の　数
（　　配　　偶　　者　　を　　除　　く　　。　）</t>
    <rPh sb="0" eb="1">
      <t>ヒカエ</t>
    </rPh>
    <rPh sb="2" eb="3">
      <t>ジョ</t>
    </rPh>
    <rPh sb="4" eb="5">
      <t>タイ</t>
    </rPh>
    <rPh sb="6" eb="7">
      <t>ゾウ</t>
    </rPh>
    <rPh sb="8" eb="9">
      <t>タモツ</t>
    </rPh>
    <rPh sb="10" eb="11">
      <t>マモル</t>
    </rPh>
    <rPh sb="12" eb="13">
      <t>オヤ</t>
    </rPh>
    <rPh sb="14" eb="15">
      <t>ゾク</t>
    </rPh>
    <rPh sb="18" eb="19">
      <t>カズ</t>
    </rPh>
    <rPh sb="23" eb="24">
      <t>ハイ</t>
    </rPh>
    <rPh sb="26" eb="27">
      <t>グウ</t>
    </rPh>
    <rPh sb="29" eb="30">
      <t>シャ</t>
    </rPh>
    <rPh sb="35" eb="36">
      <t>ノゾ</t>
    </rPh>
    <phoneticPr fontId="2"/>
  </si>
  <si>
    <t>配 偶 者（特 別）
控  除  の  額</t>
    <rPh sb="0" eb="1">
      <t>ハイ</t>
    </rPh>
    <rPh sb="2" eb="3">
      <t>グウ</t>
    </rPh>
    <rPh sb="4" eb="5">
      <t>シャ</t>
    </rPh>
    <rPh sb="6" eb="7">
      <t>トク</t>
    </rPh>
    <rPh sb="8" eb="9">
      <t>ベツ</t>
    </rPh>
    <rPh sb="11" eb="12">
      <t>ヒカエ</t>
    </rPh>
    <rPh sb="14" eb="15">
      <t>ジョ</t>
    </rPh>
    <rPh sb="20" eb="21">
      <t>ガク</t>
    </rPh>
    <phoneticPr fontId="2"/>
  </si>
  <si>
    <t xml:space="preserve"> （源泉）控除対象配偶者の有無等</t>
    <rPh sb="2" eb="4">
      <t>ゲンセン</t>
    </rPh>
    <rPh sb="5" eb="7">
      <t>コウジョ</t>
    </rPh>
    <rPh sb="7" eb="9">
      <t>タイショウ</t>
    </rPh>
    <rPh sb="9" eb="12">
      <t>ハイグウシャ</t>
    </rPh>
    <rPh sb="13" eb="15">
      <t>ウム</t>
    </rPh>
    <rPh sb="15" eb="16">
      <t>トウ</t>
    </rPh>
    <phoneticPr fontId="2"/>
  </si>
  <si>
    <t>配 偶 者（特 別）
控  除  の  額</t>
    <phoneticPr fontId="2"/>
  </si>
  <si>
    <t>（源泉）控除対象配偶者の有無等</t>
    <rPh sb="1" eb="3">
      <t>ゲンセン</t>
    </rPh>
    <rPh sb="12" eb="14">
      <t>ウム</t>
    </rPh>
    <rPh sb="14" eb="15">
      <t>ナド</t>
    </rPh>
    <phoneticPr fontId="2"/>
  </si>
  <si>
    <t>非居住者
である
親族の数</t>
  </si>
  <si>
    <t>障　害　者　の　数
（ 本 人 を 除 く。 ）</t>
  </si>
  <si>
    <t>16歳未満
扶養親族
の数</t>
  </si>
  <si>
    <t>控　除　対　象　扶　養　親　族　の　数
（　　配　　偶　　者　　を　　除　　く　　。　）</t>
  </si>
  <si>
    <t>源　泉　徴　収　税　額</t>
    <rPh sb="0" eb="1">
      <t>ミナモト</t>
    </rPh>
    <rPh sb="2" eb="3">
      <t>イズミ</t>
    </rPh>
    <rPh sb="4" eb="5">
      <t>シルシ</t>
    </rPh>
    <rPh sb="6" eb="7">
      <t>オサム</t>
    </rPh>
    <rPh sb="8" eb="9">
      <t>ゼイ</t>
    </rPh>
    <rPh sb="10" eb="11">
      <t>ガク</t>
    </rPh>
    <phoneticPr fontId="2"/>
  </si>
  <si>
    <t>所得控除の額の合計額</t>
    <rPh sb="0" eb="2">
      <t>ショトク</t>
    </rPh>
    <rPh sb="2" eb="4">
      <t>コウジョ</t>
    </rPh>
    <rPh sb="5" eb="6">
      <t>ガク</t>
    </rPh>
    <rPh sb="7" eb="9">
      <t>ゴウケイ</t>
    </rPh>
    <rPh sb="9" eb="10">
      <t>ガク</t>
    </rPh>
    <phoneticPr fontId="2"/>
  </si>
  <si>
    <t>給与所得控除後の金額（調整控除後）</t>
    <rPh sb="0" eb="2">
      <t>キュウヨ</t>
    </rPh>
    <rPh sb="2" eb="4">
      <t>ショトク</t>
    </rPh>
    <rPh sb="4" eb="6">
      <t>コウジョ</t>
    </rPh>
    <rPh sb="6" eb="7">
      <t>ゴ</t>
    </rPh>
    <rPh sb="8" eb="10">
      <t>キンガク</t>
    </rPh>
    <rPh sb="11" eb="13">
      <t>チョウセイ</t>
    </rPh>
    <rPh sb="13" eb="15">
      <t>コウジョ</t>
    </rPh>
    <rPh sb="15" eb="16">
      <t>ゴ</t>
    </rPh>
    <phoneticPr fontId="2"/>
  </si>
  <si>
    <t>支　　払　　金　　額</t>
    <rPh sb="0" eb="1">
      <t>シ</t>
    </rPh>
    <rPh sb="3" eb="4">
      <t>バライ</t>
    </rPh>
    <rPh sb="6" eb="7">
      <t>キン</t>
    </rPh>
    <rPh sb="9" eb="10">
      <t>ガク</t>
    </rPh>
    <phoneticPr fontId="2"/>
  </si>
  <si>
    <t>種　　　　　　　　別</t>
    <rPh sb="0" eb="1">
      <t>タネ</t>
    </rPh>
    <rPh sb="9" eb="10">
      <t>ベツ</t>
    </rPh>
    <phoneticPr fontId="2"/>
  </si>
  <si>
    <t>源　泉　徴　収　税　額</t>
  </si>
  <si>
    <t>所得控除の額の合計額</t>
    <phoneticPr fontId="2"/>
  </si>
  <si>
    <t>給与所得控除後の金額（調整控除後）</t>
    <phoneticPr fontId="2"/>
  </si>
  <si>
    <t>支　　払　　金　　額</t>
  </si>
  <si>
    <t>種　　　　　　　　別</t>
  </si>
  <si>
    <t>氏　名</t>
  </si>
  <si>
    <t>氏　名</t>
    <rPh sb="0" eb="1">
      <t>シ</t>
    </rPh>
    <rPh sb="2" eb="3">
      <t>メイ</t>
    </rPh>
    <phoneticPr fontId="2"/>
  </si>
  <si>
    <t>(役職名)</t>
  </si>
  <si>
    <t>(役職名)</t>
    <rPh sb="1" eb="4">
      <t>ヤクショクメイ</t>
    </rPh>
    <phoneticPr fontId="2"/>
  </si>
  <si>
    <t>（個人番号）</t>
  </si>
  <si>
    <t>（個人番号）</t>
    <rPh sb="1" eb="3">
      <t>コジン</t>
    </rPh>
    <rPh sb="3" eb="5">
      <t>バンゴウ</t>
    </rPh>
    <phoneticPr fontId="2"/>
  </si>
  <si>
    <t>（受給者番号）</t>
    <rPh sb="1" eb="4">
      <t>ジュキュウシャ</t>
    </rPh>
    <rPh sb="4" eb="6">
      <t>バンゴウ</t>
    </rPh>
    <phoneticPr fontId="2"/>
  </si>
  <si>
    <t>※区分</t>
    <rPh sb="1" eb="3">
      <t>クブン</t>
    </rPh>
    <phoneticPr fontId="2"/>
  </si>
  <si>
    <t>住所</t>
    <rPh sb="0" eb="2">
      <t>ジュウショ</t>
    </rPh>
    <phoneticPr fontId="2"/>
  </si>
  <si>
    <t>支　払
を受け
る　者</t>
    <rPh sb="0" eb="1">
      <t>シ</t>
    </rPh>
    <rPh sb="2" eb="3">
      <t>フツ</t>
    </rPh>
    <rPh sb="5" eb="6">
      <t>ウ</t>
    </rPh>
    <rPh sb="10" eb="11">
      <t>シャ</t>
    </rPh>
    <phoneticPr fontId="2"/>
  </si>
  <si>
    <t>（受給者番号）</t>
  </si>
  <si>
    <t>※区分</t>
  </si>
  <si>
    <t>住所</t>
  </si>
  <si>
    <t>支　払
を受け
る　者</t>
  </si>
  <si>
    <t>　　給与所得の源泉徴収票</t>
    <rPh sb="2" eb="4">
      <t>キュウヨ</t>
    </rPh>
    <rPh sb="4" eb="6">
      <t>ショトク</t>
    </rPh>
    <rPh sb="7" eb="9">
      <t>ゲンセン</t>
    </rPh>
    <rPh sb="9" eb="11">
      <t>チョウシュウ</t>
    </rPh>
    <rPh sb="11" eb="12">
      <t>ヒョウ</t>
    </rPh>
    <phoneticPr fontId="2"/>
  </si>
  <si>
    <t>年分</t>
    <rPh sb="0" eb="2">
      <t>ネンブン</t>
    </rPh>
    <phoneticPr fontId="2"/>
  </si>
  <si>
    <t>令和</t>
    <rPh sb="0" eb="2">
      <t>レイワ</t>
    </rPh>
    <phoneticPr fontId="2"/>
  </si>
  <si>
    <t>※</t>
    <phoneticPr fontId="2"/>
  </si>
  <si>
    <t>※整　理　番　号</t>
    <rPh sb="1" eb="2">
      <t>ヒトシ</t>
    </rPh>
    <rPh sb="3" eb="4">
      <t>リ</t>
    </rPh>
    <rPh sb="5" eb="6">
      <t>バン</t>
    </rPh>
    <rPh sb="7" eb="8">
      <t>ゴウ</t>
    </rPh>
    <phoneticPr fontId="2"/>
  </si>
  <si>
    <t>※種　　別</t>
    <rPh sb="1" eb="2">
      <t>タネ</t>
    </rPh>
    <rPh sb="4" eb="5">
      <t>ベツ</t>
    </rPh>
    <phoneticPr fontId="2"/>
  </si>
  <si>
    <t>※</t>
  </si>
  <si>
    <t>※整　理　番　号</t>
  </si>
  <si>
    <t>※種　　別</t>
  </si>
  <si>
    <t>記号</t>
    <rPh sb="0" eb="2">
      <t>キゴウ</t>
    </rPh>
    <phoneticPr fontId="2"/>
  </si>
  <si>
    <t>略語</t>
    <rPh sb="0" eb="2">
      <t>リャクゴ</t>
    </rPh>
    <phoneticPr fontId="2"/>
  </si>
  <si>
    <t>A</t>
    <phoneticPr fontId="2"/>
  </si>
  <si>
    <t>２名以下</t>
    <rPh sb="1" eb="2">
      <t>メイ</t>
    </rPh>
    <rPh sb="2" eb="4">
      <t>イカ</t>
    </rPh>
    <phoneticPr fontId="2"/>
  </si>
  <si>
    <t>B</t>
    <phoneticPr fontId="2"/>
  </si>
  <si>
    <t>C</t>
    <phoneticPr fontId="2"/>
  </si>
  <si>
    <t>少額</t>
    <rPh sb="0" eb="2">
      <t>ショウガク</t>
    </rPh>
    <phoneticPr fontId="2"/>
  </si>
  <si>
    <t>D</t>
    <phoneticPr fontId="2"/>
  </si>
  <si>
    <t>不定期</t>
    <rPh sb="0" eb="3">
      <t>フテイキ</t>
    </rPh>
    <phoneticPr fontId="2"/>
  </si>
  <si>
    <t>E</t>
    <phoneticPr fontId="2"/>
  </si>
  <si>
    <t>専従者</t>
    <rPh sb="0" eb="3">
      <t>センジュウシャ</t>
    </rPh>
    <phoneticPr fontId="2"/>
  </si>
  <si>
    <t>F</t>
    <phoneticPr fontId="2"/>
  </si>
  <si>
    <t>委 任 状</t>
    <phoneticPr fontId="4"/>
  </si>
  <si>
    <t>※この委任状は必ず委任する人（委任者）が書いてください</t>
    <rPh sb="15" eb="18">
      <t>イニンシャ</t>
    </rPh>
    <phoneticPr fontId="4"/>
  </si>
  <si>
    <t>委任を受けて
窓口に来る人
（受任者）</t>
    <phoneticPr fontId="4"/>
  </si>
  <si>
    <t>住 所</t>
    <phoneticPr fontId="4"/>
  </si>
  <si>
    <t>氏 名</t>
    <phoneticPr fontId="4"/>
  </si>
  <si>
    <t>私は、上記の者を代理人と定め、下記の事項を委任します。</t>
    <rPh sb="0" eb="1">
      <t>ワタシ</t>
    </rPh>
    <rPh sb="3" eb="5">
      <t>ジョウキ</t>
    </rPh>
    <rPh sb="8" eb="11">
      <t>ダイリニン</t>
    </rPh>
    <rPh sb="12" eb="13">
      <t>サダ</t>
    </rPh>
    <rPh sb="15" eb="17">
      <t>カキ</t>
    </rPh>
    <rPh sb="18" eb="20">
      <t>ジコウ</t>
    </rPh>
    <rPh sb="21" eb="23">
      <t>イニン</t>
    </rPh>
    <phoneticPr fontId="4"/>
  </si>
  <si>
    <t>記</t>
    <rPh sb="0" eb="1">
      <t>キ</t>
    </rPh>
    <phoneticPr fontId="4"/>
  </si>
  <si>
    <t>給与支払報告書等の提出における権限</t>
    <rPh sb="0" eb="2">
      <t>キュウヨ</t>
    </rPh>
    <rPh sb="2" eb="4">
      <t>シハラ</t>
    </rPh>
    <rPh sb="4" eb="7">
      <t>ホウコクショ</t>
    </rPh>
    <rPh sb="7" eb="8">
      <t>ナド</t>
    </rPh>
    <rPh sb="9" eb="11">
      <t>テイシュツ</t>
    </rPh>
    <rPh sb="15" eb="17">
      <t>ケンゲン</t>
    </rPh>
    <phoneticPr fontId="4"/>
  </si>
  <si>
    <t>令和　　　　年　　　　月　　　　日</t>
    <rPh sb="0" eb="2">
      <t>レイワ</t>
    </rPh>
    <rPh sb="6" eb="7">
      <t>ネン</t>
    </rPh>
    <rPh sb="11" eb="12">
      <t>ツキ</t>
    </rPh>
    <rPh sb="16" eb="17">
      <t>ニチ</t>
    </rPh>
    <phoneticPr fontId="4"/>
  </si>
  <si>
    <t>委任する人
（委任者）</t>
    <phoneticPr fontId="4"/>
  </si>
  <si>
    <t>生年月日</t>
    <phoneticPr fontId="4"/>
  </si>
  <si>
    <t>　昭和</t>
    <rPh sb="1" eb="3">
      <t>ショウワ</t>
    </rPh>
    <phoneticPr fontId="4"/>
  </si>
  <si>
    <t>　　　　年　　　　月　　　　日</t>
    <rPh sb="4" eb="5">
      <t>ネン</t>
    </rPh>
    <rPh sb="9" eb="10">
      <t>ツキ</t>
    </rPh>
    <rPh sb="14" eb="15">
      <t>ニチ</t>
    </rPh>
    <phoneticPr fontId="4"/>
  </si>
  <si>
    <t>　平成</t>
    <rPh sb="1" eb="3">
      <t>ヘイセイ</t>
    </rPh>
    <phoneticPr fontId="4"/>
  </si>
  <si>
    <t>電話番号</t>
    <rPh sb="0" eb="2">
      <t>デンワ</t>
    </rPh>
    <rPh sb="2" eb="4">
      <t>バンゴウ</t>
    </rPh>
    <phoneticPr fontId="4"/>
  </si>
  <si>
    <t>　　　　　　　　－　　　　　　　　－</t>
    <phoneticPr fontId="4"/>
  </si>
  <si>
    <t>※日中に連絡のとれる電話番号をご記入ください。</t>
    <rPh sb="1" eb="3">
      <t>ニッチュウ</t>
    </rPh>
    <rPh sb="4" eb="6">
      <t>レンラク</t>
    </rPh>
    <rPh sb="10" eb="12">
      <t>デンワ</t>
    </rPh>
    <rPh sb="12" eb="14">
      <t>バンゴウ</t>
    </rPh>
    <rPh sb="16" eb="18">
      <t>キニュウ</t>
    </rPh>
    <phoneticPr fontId="4"/>
  </si>
  <si>
    <t>※ご来庁時に、受任者の本人確認ができる書類をお持ちください。（運転免許証、マイナンバーカード等の顔写真付き身分証明書など）</t>
    <rPh sb="2" eb="4">
      <t>ライチョウ</t>
    </rPh>
    <rPh sb="4" eb="5">
      <t>ジ</t>
    </rPh>
    <rPh sb="7" eb="9">
      <t>ジュニン</t>
    </rPh>
    <rPh sb="9" eb="10">
      <t>シャ</t>
    </rPh>
    <rPh sb="11" eb="13">
      <t>ホンニン</t>
    </rPh>
    <rPh sb="13" eb="15">
      <t>カクニン</t>
    </rPh>
    <rPh sb="19" eb="21">
      <t>ショルイ</t>
    </rPh>
    <rPh sb="23" eb="24">
      <t>モ</t>
    </rPh>
    <phoneticPr fontId="4"/>
  </si>
  <si>
    <t>※また、委任者の番号確認ができる書類（マイナンバーカード【裏面】・通知カード・個人番号が記載された住民票の写しなど　※コピー可）もお持ちください。</t>
    <rPh sb="4" eb="7">
      <t>イニンシャ</t>
    </rPh>
    <rPh sb="8" eb="10">
      <t>バンゴウ</t>
    </rPh>
    <rPh sb="10" eb="12">
      <t>カクニン</t>
    </rPh>
    <rPh sb="29" eb="31">
      <t>ウラメン</t>
    </rPh>
    <rPh sb="33" eb="35">
      <t>ツウチ</t>
    </rPh>
    <rPh sb="39" eb="41">
      <t>コジン</t>
    </rPh>
    <rPh sb="41" eb="43">
      <t>バンゴウ</t>
    </rPh>
    <rPh sb="44" eb="46">
      <t>キサイ</t>
    </rPh>
    <rPh sb="49" eb="51">
      <t>ジュウミン</t>
    </rPh>
    <rPh sb="51" eb="52">
      <t>ヒョウ</t>
    </rPh>
    <rPh sb="53" eb="54">
      <t>ウツ</t>
    </rPh>
    <rPh sb="62" eb="63">
      <t>カ</t>
    </rPh>
    <phoneticPr fontId="4"/>
  </si>
  <si>
    <t>給与支払報告書（総括表）</t>
    <rPh sb="0" eb="2">
      <t>キュウヨ</t>
    </rPh>
    <rPh sb="2" eb="4">
      <t>シハラ</t>
    </rPh>
    <rPh sb="4" eb="7">
      <t>ホウコクショ</t>
    </rPh>
    <rPh sb="8" eb="11">
      <t>ソウカツヒョウ</t>
    </rPh>
    <phoneticPr fontId="2"/>
  </si>
  <si>
    <t>徴収区分（市処理欄）</t>
    <rPh sb="0" eb="2">
      <t>チョウシュウ</t>
    </rPh>
    <rPh sb="2" eb="4">
      <t>クブン</t>
    </rPh>
    <rPh sb="5" eb="6">
      <t>シ</t>
    </rPh>
    <rPh sb="6" eb="8">
      <t>ショリ</t>
    </rPh>
    <rPh sb="8" eb="9">
      <t>ラン</t>
    </rPh>
    <phoneticPr fontId="2"/>
  </si>
  <si>
    <t>特徴　・　普徴</t>
    <rPh sb="0" eb="2">
      <t>トクチョウ</t>
    </rPh>
    <rPh sb="5" eb="6">
      <t>フ</t>
    </rPh>
    <rPh sb="6" eb="7">
      <t>チョウ</t>
    </rPh>
    <phoneticPr fontId="2"/>
  </si>
  <si>
    <t>（切り取らないでください。）</t>
    <phoneticPr fontId="2"/>
  </si>
  <si>
    <t>点検</t>
    <rPh sb="0" eb="2">
      <t>テンケン</t>
    </rPh>
    <phoneticPr fontId="2"/>
  </si>
  <si>
    <t>送付</t>
    <rPh sb="0" eb="2">
      <t>ソウフ</t>
    </rPh>
    <phoneticPr fontId="2"/>
  </si>
  <si>
    <t>徴収区分</t>
    <rPh sb="0" eb="2">
      <t>チョウシュウ</t>
    </rPh>
    <rPh sb="2" eb="4">
      <t>クブン</t>
    </rPh>
    <phoneticPr fontId="2"/>
  </si>
  <si>
    <t>普徴</t>
    <rPh sb="0" eb="1">
      <t>フ</t>
    </rPh>
    <rPh sb="1" eb="2">
      <t>シルシ</t>
    </rPh>
    <phoneticPr fontId="2"/>
  </si>
  <si>
    <t>（宛先）　出雲市長</t>
    <rPh sb="1" eb="3">
      <t>アテサキ</t>
    </rPh>
    <rPh sb="5" eb="9">
      <t>イズモシチョウ</t>
    </rPh>
    <phoneticPr fontId="2"/>
  </si>
  <si>
    <t>送付先</t>
    <rPh sb="0" eb="2">
      <t>ソウフ</t>
    </rPh>
    <rPh sb="2" eb="3">
      <t>サキ</t>
    </rPh>
    <phoneticPr fontId="2"/>
  </si>
  <si>
    <t>〒</t>
    <phoneticPr fontId="2"/>
  </si>
  <si>
    <t>－</t>
    <phoneticPr fontId="2"/>
  </si>
  <si>
    <t>市町村コード：３２２０３２</t>
    <rPh sb="0" eb="3">
      <t>シチョウソン</t>
    </rPh>
    <phoneticPr fontId="2"/>
  </si>
  <si>
    <t xml:space="preserve">（新規の場合は「新規希望」）
</t>
    <rPh sb="1" eb="3">
      <t>シンキ</t>
    </rPh>
    <rPh sb="4" eb="6">
      <t>バアイ</t>
    </rPh>
    <rPh sb="8" eb="10">
      <t>シンキ</t>
    </rPh>
    <rPh sb="10" eb="12">
      <t>キボウ</t>
    </rPh>
    <phoneticPr fontId="2"/>
  </si>
  <si>
    <t>年</t>
    <phoneticPr fontId="2"/>
  </si>
  <si>
    <t>提出</t>
    <rPh sb="0" eb="2">
      <t>テイシュツ</t>
    </rPh>
    <phoneticPr fontId="2"/>
  </si>
  <si>
    <t>受給者総人員</t>
    <rPh sb="0" eb="3">
      <t>ジュキュウシャ</t>
    </rPh>
    <rPh sb="3" eb="4">
      <t>ソウ</t>
    </rPh>
    <rPh sb="4" eb="6">
      <t>ジンイン</t>
    </rPh>
    <phoneticPr fontId="2"/>
  </si>
  <si>
    <t>出雲市
への
報告人員</t>
    <rPh sb="0" eb="3">
      <t>イズモシ</t>
    </rPh>
    <rPh sb="7" eb="9">
      <t>ホウコク</t>
    </rPh>
    <rPh sb="9" eb="11">
      <t>ジンイン</t>
    </rPh>
    <phoneticPr fontId="2"/>
  </si>
  <si>
    <t>特別徴収㋐</t>
    <rPh sb="0" eb="2">
      <t>トクベツ</t>
    </rPh>
    <rPh sb="2" eb="4">
      <t>チョウシュウ</t>
    </rPh>
    <phoneticPr fontId="2"/>
  </si>
  <si>
    <t>普通徴収㋑</t>
    <rPh sb="0" eb="2">
      <t>フツウ</t>
    </rPh>
    <rPh sb="2" eb="4">
      <t>チョウシュウ</t>
    </rPh>
    <phoneticPr fontId="2"/>
  </si>
  <si>
    <t>合計㋐＋㋑</t>
    <rPh sb="0" eb="2">
      <t>ゴウケイ</t>
    </rPh>
    <phoneticPr fontId="2"/>
  </si>
  <si>
    <t>（事業所全体
の人数）</t>
    <rPh sb="1" eb="3">
      <t>ジギョウ</t>
    </rPh>
    <rPh sb="3" eb="4">
      <t>ショ</t>
    </rPh>
    <rPh sb="4" eb="6">
      <t>ゼンタイ</t>
    </rPh>
    <rPh sb="8" eb="10">
      <t>ニンズウ</t>
    </rPh>
    <phoneticPr fontId="2"/>
  </si>
  <si>
    <r>
      <rPr>
        <sz val="8"/>
        <rFont val="HGS創英角ｺﾞｼｯｸUB"/>
        <family val="3"/>
        <charset val="128"/>
      </rPr>
      <t>住民税を給与から天引き</t>
    </r>
    <r>
      <rPr>
        <sz val="8"/>
        <rFont val="游ゴシック"/>
        <family val="3"/>
        <charset val="128"/>
        <scheme val="minor"/>
      </rPr>
      <t xml:space="preserve">
</t>
    </r>
    <r>
      <rPr>
        <sz val="8"/>
        <rFont val="HGS創英角ｺﾞｼｯｸUB"/>
        <family val="3"/>
        <charset val="128"/>
      </rPr>
      <t>する方</t>
    </r>
    <rPh sb="0" eb="3">
      <t>ジュウミンゼイ</t>
    </rPh>
    <rPh sb="4" eb="6">
      <t>キュウヨ</t>
    </rPh>
    <rPh sb="8" eb="10">
      <t>テンビ</t>
    </rPh>
    <rPh sb="14" eb="15">
      <t>カタ</t>
    </rPh>
    <phoneticPr fontId="2"/>
  </si>
  <si>
    <t>御中</t>
    <rPh sb="0" eb="2">
      <t>オンチュウ</t>
    </rPh>
    <phoneticPr fontId="2"/>
  </si>
  <si>
    <t>人</t>
    <rPh sb="0" eb="1">
      <t>ヒト</t>
    </rPh>
    <phoneticPr fontId="2"/>
  </si>
  <si>
    <t>事業所名</t>
    <rPh sb="0" eb="3">
      <t>ジギョウショ</t>
    </rPh>
    <rPh sb="3" eb="4">
      <t>メイ</t>
    </rPh>
    <phoneticPr fontId="2"/>
  </si>
  <si>
    <t>給与支払者の
所在地（住所）</t>
    <rPh sb="0" eb="2">
      <t>キュウヨ</t>
    </rPh>
    <rPh sb="2" eb="4">
      <t>シハライ</t>
    </rPh>
    <rPh sb="4" eb="5">
      <t>シャ</t>
    </rPh>
    <rPh sb="7" eb="10">
      <t>ショザイチ</t>
    </rPh>
    <rPh sb="11" eb="13">
      <t>ジュウショ</t>
    </rPh>
    <phoneticPr fontId="2"/>
  </si>
  <si>
    <r>
      <rPr>
        <sz val="16"/>
        <rFont val="HGS創英角ｺﾞｼｯｸUB"/>
        <family val="3"/>
        <charset val="128"/>
      </rPr>
      <t>普通徴収切替理由書</t>
    </r>
    <r>
      <rPr>
        <sz val="16"/>
        <rFont val="游ゴシック"/>
        <family val="3"/>
        <charset val="128"/>
        <scheme val="minor"/>
      </rPr>
      <t>兼</t>
    </r>
    <r>
      <rPr>
        <sz val="16"/>
        <rFont val="HGP創英角ｺﾞｼｯｸUB"/>
        <family val="3"/>
        <charset val="128"/>
      </rPr>
      <t>仕切紙</t>
    </r>
    <rPh sb="0" eb="2">
      <t>フツウ</t>
    </rPh>
    <rPh sb="2" eb="4">
      <t>チョウシュウ</t>
    </rPh>
    <rPh sb="4" eb="6">
      <t>キリカエ</t>
    </rPh>
    <rPh sb="6" eb="9">
      <t>リユウショ</t>
    </rPh>
    <rPh sb="9" eb="10">
      <t>ケン</t>
    </rPh>
    <rPh sb="10" eb="12">
      <t>シキリ</t>
    </rPh>
    <rPh sb="12" eb="13">
      <t>カミ</t>
    </rPh>
    <phoneticPr fontId="2"/>
  </si>
  <si>
    <t>フリガナ</t>
    <phoneticPr fontId="2"/>
  </si>
  <si>
    <t>人数（人）</t>
    <rPh sb="0" eb="2">
      <t>ニンズウ</t>
    </rPh>
    <rPh sb="3" eb="4">
      <t>ヒト</t>
    </rPh>
    <phoneticPr fontId="2"/>
  </si>
  <si>
    <t>受給者総人員（下記Ｂ～Ｆ該当者を除いた合計）が２名以下の事業所</t>
    <rPh sb="0" eb="2">
      <t>ジュキュウ</t>
    </rPh>
    <rPh sb="2" eb="3">
      <t>モノ</t>
    </rPh>
    <rPh sb="3" eb="6">
      <t>ソウジンイン</t>
    </rPh>
    <rPh sb="7" eb="9">
      <t>カキ</t>
    </rPh>
    <rPh sb="12" eb="15">
      <t>ガイトウシャ</t>
    </rPh>
    <rPh sb="16" eb="17">
      <t>ノゾ</t>
    </rPh>
    <rPh sb="19" eb="21">
      <t>ゴウケイ</t>
    </rPh>
    <rPh sb="24" eb="25">
      <t>メイ</t>
    </rPh>
    <rPh sb="25" eb="27">
      <t>イカ</t>
    </rPh>
    <rPh sb="28" eb="30">
      <t>ジギョウ</t>
    </rPh>
    <rPh sb="30" eb="31">
      <t>ショ</t>
    </rPh>
    <phoneticPr fontId="2"/>
  </si>
  <si>
    <t>他特徴</t>
    <rPh sb="0" eb="1">
      <t>ホカ</t>
    </rPh>
    <rPh sb="1" eb="3">
      <t>トクチョウ</t>
    </rPh>
    <phoneticPr fontId="2"/>
  </si>
  <si>
    <t>他の支払者から支給される給与から個人住民税が特別徴収されている方（乙欄該当者）</t>
    <rPh sb="0" eb="1">
      <t>ホカ</t>
    </rPh>
    <rPh sb="2" eb="4">
      <t>シハライ</t>
    </rPh>
    <rPh sb="4" eb="5">
      <t>シャ</t>
    </rPh>
    <rPh sb="7" eb="9">
      <t>シキュウ</t>
    </rPh>
    <rPh sb="12" eb="14">
      <t>キュウヨ</t>
    </rPh>
    <rPh sb="16" eb="18">
      <t>コジン</t>
    </rPh>
    <rPh sb="18" eb="21">
      <t>ジュウミンゼイ</t>
    </rPh>
    <rPh sb="22" eb="24">
      <t>トクベツ</t>
    </rPh>
    <rPh sb="24" eb="26">
      <t>チョウシュウ</t>
    </rPh>
    <rPh sb="31" eb="32">
      <t>カタ</t>
    </rPh>
    <rPh sb="33" eb="34">
      <t>オツ</t>
    </rPh>
    <rPh sb="34" eb="35">
      <t>ラン</t>
    </rPh>
    <rPh sb="35" eb="38">
      <t>ガイトウシャ</t>
    </rPh>
    <phoneticPr fontId="2"/>
  </si>
  <si>
    <t>毎月の給与支払額が少額であり、個人住民税を引ききれない方</t>
    <rPh sb="0" eb="2">
      <t>マイツキ</t>
    </rPh>
    <rPh sb="3" eb="5">
      <t>キュウヨ</t>
    </rPh>
    <rPh sb="5" eb="7">
      <t>シハライ</t>
    </rPh>
    <rPh sb="7" eb="8">
      <t>ガク</t>
    </rPh>
    <rPh sb="9" eb="11">
      <t>ショウガク</t>
    </rPh>
    <rPh sb="15" eb="17">
      <t>コジン</t>
    </rPh>
    <rPh sb="17" eb="20">
      <t>ジュウミンゼイ</t>
    </rPh>
    <rPh sb="21" eb="22">
      <t>ヒ</t>
    </rPh>
    <rPh sb="27" eb="28">
      <t>カタ</t>
    </rPh>
    <phoneticPr fontId="2"/>
  </si>
  <si>
    <t>給与が毎月支給されていない方（不定期受給）</t>
    <rPh sb="0" eb="2">
      <t>キュウヨ</t>
    </rPh>
    <rPh sb="3" eb="5">
      <t>マイツキ</t>
    </rPh>
    <rPh sb="5" eb="7">
      <t>シキュウ</t>
    </rPh>
    <rPh sb="13" eb="14">
      <t>カタ</t>
    </rPh>
    <rPh sb="15" eb="18">
      <t>フテイキ</t>
    </rPh>
    <rPh sb="18" eb="20">
      <t>ジュキュウ</t>
    </rPh>
    <phoneticPr fontId="2"/>
  </si>
  <si>
    <t>専従者給与が支給されている方（個人事業主のみ対象）</t>
    <rPh sb="0" eb="3">
      <t>センジュウシャ</t>
    </rPh>
    <rPh sb="3" eb="5">
      <t>キュウヨ</t>
    </rPh>
    <rPh sb="6" eb="8">
      <t>シキュウ</t>
    </rPh>
    <rPh sb="13" eb="14">
      <t>カタ</t>
    </rPh>
    <rPh sb="15" eb="17">
      <t>コジン</t>
    </rPh>
    <rPh sb="17" eb="20">
      <t>ジギョウヌシ</t>
    </rPh>
    <rPh sb="22" eb="24">
      <t>タイショウ</t>
    </rPh>
    <phoneticPr fontId="2"/>
  </si>
  <si>
    <t>退職者</t>
    <rPh sb="0" eb="3">
      <t>タイショクシャ</t>
    </rPh>
    <phoneticPr fontId="2"/>
  </si>
  <si>
    <t>退職者又は５月３１日までに退職予定の方（休職者を含む）</t>
    <rPh sb="0" eb="2">
      <t>タイショク</t>
    </rPh>
    <rPh sb="2" eb="3">
      <t>シャ</t>
    </rPh>
    <rPh sb="3" eb="4">
      <t>マタ</t>
    </rPh>
    <rPh sb="6" eb="7">
      <t>ツキ</t>
    </rPh>
    <rPh sb="9" eb="10">
      <t>ニチ</t>
    </rPh>
    <rPh sb="13" eb="15">
      <t>タイショク</t>
    </rPh>
    <rPh sb="15" eb="17">
      <t>ヨテイ</t>
    </rPh>
    <rPh sb="18" eb="19">
      <t>カタ</t>
    </rPh>
    <rPh sb="20" eb="22">
      <t>キュウショク</t>
    </rPh>
    <rPh sb="22" eb="23">
      <t>シャ</t>
    </rPh>
    <rPh sb="24" eb="25">
      <t>フク</t>
    </rPh>
    <phoneticPr fontId="2"/>
  </si>
  <si>
    <t>文書送付先の名称</t>
    <rPh sb="0" eb="2">
      <t>ブンショ</t>
    </rPh>
    <rPh sb="2" eb="5">
      <t>ソウフサキ</t>
    </rPh>
    <rPh sb="6" eb="8">
      <t>メイショウ</t>
    </rPh>
    <phoneticPr fontId="2"/>
  </si>
  <si>
    <t>合計</t>
    <phoneticPr fontId="2"/>
  </si>
  <si>
    <t>連絡者</t>
    <rPh sb="0" eb="2">
      <t>レンラク</t>
    </rPh>
    <rPh sb="2" eb="3">
      <t>モノ</t>
    </rPh>
    <phoneticPr fontId="2"/>
  </si>
  <si>
    <t>所属部署</t>
    <rPh sb="0" eb="2">
      <t>ショゾク</t>
    </rPh>
    <rPh sb="2" eb="4">
      <t>ブショ</t>
    </rPh>
    <phoneticPr fontId="2"/>
  </si>
  <si>
    <t>納入書の送付</t>
    <rPh sb="0" eb="3">
      <t>ノウニュウショ</t>
    </rPh>
    <rPh sb="4" eb="6">
      <t>ソウフ</t>
    </rPh>
    <phoneticPr fontId="2"/>
  </si>
  <si>
    <t>【留意事項】</t>
    <phoneticPr fontId="2"/>
  </si>
  <si>
    <t>・</t>
    <phoneticPr fontId="2"/>
  </si>
  <si>
    <t>印字してある記載内容に誤りや変更がある場合は朱書きで訂正してください。</t>
    <phoneticPr fontId="2"/>
  </si>
  <si>
    <t>必要</t>
    <rPh sb="0" eb="2">
      <t>ヒツヨウ</t>
    </rPh>
    <phoneticPr fontId="2"/>
  </si>
  <si>
    <t>不要</t>
    <rPh sb="0" eb="2">
      <t>フヨウ</t>
    </rPh>
    <phoneticPr fontId="2"/>
  </si>
  <si>
    <t>本紙の総括表で「特別徴収」と「普通徴収」に区分をしてください。</t>
    <phoneticPr fontId="2"/>
  </si>
  <si>
    <t>電話番号</t>
    <rPh sb="0" eb="2">
      <t>デンワ</t>
    </rPh>
    <rPh sb="2" eb="4">
      <t>バンゴウ</t>
    </rPh>
    <phoneticPr fontId="2"/>
  </si>
  <si>
    <t>変更がある場合のみ
朱書きで訂正</t>
    <rPh sb="0" eb="2">
      <t>ヘンコウ</t>
    </rPh>
    <rPh sb="5" eb="7">
      <t>バアイ</t>
    </rPh>
    <rPh sb="10" eb="12">
      <t>シュガ</t>
    </rPh>
    <rPh sb="14" eb="16">
      <t>テイセイ</t>
    </rPh>
    <phoneticPr fontId="2"/>
  </si>
  <si>
    <t>eLTAX又は光ディスクで給与支払報告書を提出される事業所の方は、特別徴収指定番号を必ず入力してください。また、普通徴収とされる場合は普通徴収のコードを入力のうえ、摘要欄に上記の普通徴収に係る記号又は略語を記載してください。（普通徴収切替理由書の提出は不要です。）</t>
    <rPh sb="113" eb="115">
      <t>フツウ</t>
    </rPh>
    <rPh sb="115" eb="117">
      <t>チョウシュウ</t>
    </rPh>
    <rPh sb="117" eb="119">
      <t>キリカエ</t>
    </rPh>
    <rPh sb="119" eb="122">
      <t>リユウショ</t>
    </rPh>
    <rPh sb="123" eb="125">
      <t>テイシュツ</t>
    </rPh>
    <rPh sb="126" eb="128">
      <t>フヨウ</t>
    </rPh>
    <phoneticPr fontId="2"/>
  </si>
  <si>
    <t>市処理欄</t>
    <rPh sb="0" eb="1">
      <t>シ</t>
    </rPh>
    <rPh sb="1" eb="3">
      <t>ショリ</t>
    </rPh>
    <rPh sb="3" eb="4">
      <t>ラン</t>
    </rPh>
    <phoneticPr fontId="2"/>
  </si>
  <si>
    <t>普徴のみの場合
普徴理由書あり</t>
    <rPh sb="0" eb="1">
      <t>フ</t>
    </rPh>
    <rPh sb="1" eb="2">
      <t>チョウ</t>
    </rPh>
    <rPh sb="5" eb="7">
      <t>バアイ</t>
    </rPh>
    <rPh sb="8" eb="9">
      <t>フ</t>
    </rPh>
    <rPh sb="9" eb="10">
      <t>チョウ</t>
    </rPh>
    <rPh sb="10" eb="13">
      <t>リユウショ</t>
    </rPh>
    <phoneticPr fontId="2"/>
  </si>
  <si>
    <t>☐</t>
    <phoneticPr fontId="2"/>
  </si>
  <si>
    <t>【提出先】</t>
    <rPh sb="1" eb="3">
      <t>テイシュツ</t>
    </rPh>
    <rPh sb="3" eb="4">
      <t>サキ</t>
    </rPh>
    <phoneticPr fontId="2"/>
  </si>
  <si>
    <t>〒693-8530</t>
    <phoneticPr fontId="2"/>
  </si>
  <si>
    <t>郵送・窓口</t>
    <rPh sb="0" eb="2">
      <t>ユウソウ</t>
    </rPh>
    <rPh sb="3" eb="5">
      <t>マドグチ</t>
    </rPh>
    <phoneticPr fontId="2"/>
  </si>
  <si>
    <t>特普1</t>
    <rPh sb="0" eb="1">
      <t>トク</t>
    </rPh>
    <rPh sb="1" eb="2">
      <t>フ</t>
    </rPh>
    <phoneticPr fontId="2"/>
  </si>
  <si>
    <t>特普2</t>
    <rPh sb="0" eb="1">
      <t>トク</t>
    </rPh>
    <rPh sb="1" eb="2">
      <t>フ</t>
    </rPh>
    <phoneticPr fontId="2"/>
  </si>
  <si>
    <t>受付簿</t>
    <rPh sb="0" eb="3">
      <t>ウケツケボ</t>
    </rPh>
    <phoneticPr fontId="2"/>
  </si>
  <si>
    <t>島根県出雲市今市町７０番地</t>
    <rPh sb="0" eb="3">
      <t>シマネケン</t>
    </rPh>
    <rPh sb="3" eb="6">
      <t>イズモシ</t>
    </rPh>
    <rPh sb="6" eb="9">
      <t>イマイチチョウ</t>
    </rPh>
    <rPh sb="11" eb="13">
      <t>バンチ</t>
    </rPh>
    <phoneticPr fontId="2"/>
  </si>
  <si>
    <t>出雲市役所　市民税課　特別徴収係　宛</t>
    <rPh sb="0" eb="2">
      <t>イズモ</t>
    </rPh>
    <rPh sb="2" eb="5">
      <t>シヤクショ</t>
    </rPh>
    <rPh sb="6" eb="9">
      <t>シミンゼイ</t>
    </rPh>
    <rPh sb="9" eb="10">
      <t>カ</t>
    </rPh>
    <rPh sb="11" eb="13">
      <t>トクベツ</t>
    </rPh>
    <rPh sb="13" eb="15">
      <t>チョウシュウ</t>
    </rPh>
    <rPh sb="15" eb="16">
      <t>カカリ</t>
    </rPh>
    <rPh sb="17" eb="18">
      <t>アテ</t>
    </rPh>
    <phoneticPr fontId="2"/>
  </si>
  <si>
    <t>委任状</t>
    <phoneticPr fontId="2"/>
  </si>
  <si>
    <t>給与支払報告書（総括表）</t>
    <rPh sb="0" eb="2">
      <t>キュウヨ</t>
    </rPh>
    <rPh sb="2" eb="4">
      <t>シハライ</t>
    </rPh>
    <rPh sb="4" eb="7">
      <t>ホウコクショ</t>
    </rPh>
    <phoneticPr fontId="2"/>
  </si>
  <si>
    <r>
      <t xml:space="preserve">給与支払者の
氏名又は名称
</t>
    </r>
    <r>
      <rPr>
        <sz val="9"/>
        <rFont val="HGP創英角ｺﾞｼｯｸUB"/>
        <family val="3"/>
        <charset val="128"/>
      </rPr>
      <t>(屋号をお持ちの
個人事業主の方は
屋号と個人名を
ご記載ください）</t>
    </r>
    <rPh sb="0" eb="2">
      <t>キュウヨ</t>
    </rPh>
    <rPh sb="2" eb="4">
      <t>シハライ</t>
    </rPh>
    <rPh sb="4" eb="5">
      <t>シャ</t>
    </rPh>
    <rPh sb="7" eb="9">
      <t>シメイ</t>
    </rPh>
    <rPh sb="9" eb="10">
      <t>マタ</t>
    </rPh>
    <rPh sb="11" eb="13">
      <t>メイショウ</t>
    </rPh>
    <rPh sb="16" eb="18">
      <t>ヤゴウ</t>
    </rPh>
    <rPh sb="20" eb="21">
      <t>モ</t>
    </rPh>
    <rPh sb="24" eb="26">
      <t>コジン</t>
    </rPh>
    <rPh sb="26" eb="29">
      <t>ジギョウヌシ</t>
    </rPh>
    <rPh sb="30" eb="31">
      <t>カタ</t>
    </rPh>
    <rPh sb="33" eb="35">
      <t>ヤゴウ</t>
    </rPh>
    <rPh sb="36" eb="38">
      <t>コジン</t>
    </rPh>
    <rPh sb="38" eb="39">
      <t>メイ</t>
    </rPh>
    <rPh sb="42" eb="44">
      <t>キサイ</t>
    </rPh>
    <phoneticPr fontId="2"/>
  </si>
  <si>
    <t>特別徴収事務の
文書送付先住所
(上記所在地と異なる場合のみ記入)</t>
    <rPh sb="0" eb="2">
      <t>トクベツ</t>
    </rPh>
    <rPh sb="2" eb="4">
      <t>チョウシュウ</t>
    </rPh>
    <rPh sb="4" eb="6">
      <t>ジム</t>
    </rPh>
    <rPh sb="8" eb="10">
      <t>ブンショ</t>
    </rPh>
    <rPh sb="10" eb="13">
      <t>ソウフサキ</t>
    </rPh>
    <rPh sb="13" eb="15">
      <t>ジュウショ</t>
    </rPh>
    <phoneticPr fontId="2"/>
  </si>
  <si>
    <r>
      <t xml:space="preserve">普通徴収切替
理由に該当し、
</t>
    </r>
    <r>
      <rPr>
        <sz val="6"/>
        <rFont val="HGS創英角ｺﾞｼｯｸUB"/>
        <family val="3"/>
        <charset val="128"/>
      </rPr>
      <t>住民税を自分で
納付する方</t>
    </r>
    <rPh sb="0" eb="2">
      <t>フツウ</t>
    </rPh>
    <rPh sb="2" eb="4">
      <t>チョウシュウ</t>
    </rPh>
    <rPh sb="4" eb="6">
      <t>キリカエ</t>
    </rPh>
    <rPh sb="7" eb="9">
      <t>リユウ</t>
    </rPh>
    <rPh sb="10" eb="12">
      <t>ガイトウ</t>
    </rPh>
    <rPh sb="15" eb="17">
      <t>ジュウミン</t>
    </rPh>
    <rPh sb="17" eb="18">
      <t>ゼイ</t>
    </rPh>
    <rPh sb="19" eb="21">
      <t>ジブン</t>
    </rPh>
    <rPh sb="23" eb="25">
      <t>ノウフ</t>
    </rPh>
    <rPh sb="27" eb="28">
      <t>カタ</t>
    </rPh>
    <phoneticPr fontId="2"/>
  </si>
  <si>
    <r>
      <t>普通徴収とする場合は、下記に該当人数を記載してください。
（</t>
    </r>
    <r>
      <rPr>
        <u/>
        <sz val="9"/>
        <rFont val="HGS創英角ｺﾞｼｯｸUB"/>
        <family val="3"/>
        <charset val="128"/>
      </rPr>
      <t>個人別明細書の摘要欄にも、必ず下記の「記号」又は「略語」を記入してください。</t>
    </r>
    <r>
      <rPr>
        <sz val="9"/>
        <rFont val="游ゴシック"/>
        <family val="3"/>
        <charset val="128"/>
        <scheme val="minor"/>
      </rPr>
      <t>）</t>
    </r>
    <rPh sb="0" eb="2">
      <t>フツウ</t>
    </rPh>
    <rPh sb="2" eb="4">
      <t>チョウシュウ</t>
    </rPh>
    <rPh sb="7" eb="9">
      <t>バアイ</t>
    </rPh>
    <rPh sb="11" eb="13">
      <t>カキ</t>
    </rPh>
    <rPh sb="14" eb="16">
      <t>ガイトウ</t>
    </rPh>
    <rPh sb="16" eb="18">
      <t>ニンズウ</t>
    </rPh>
    <rPh sb="19" eb="21">
      <t>キサイ</t>
    </rPh>
    <rPh sb="30" eb="32">
      <t>コジン</t>
    </rPh>
    <rPh sb="32" eb="33">
      <t>ベツ</t>
    </rPh>
    <rPh sb="33" eb="36">
      <t>メイサイショ</t>
    </rPh>
    <rPh sb="37" eb="39">
      <t>テキヨウ</t>
    </rPh>
    <rPh sb="39" eb="40">
      <t>ラン</t>
    </rPh>
    <rPh sb="43" eb="44">
      <t>カナラ</t>
    </rPh>
    <rPh sb="45" eb="47">
      <t>カキ</t>
    </rPh>
    <rPh sb="49" eb="51">
      <t>キゴウ</t>
    </rPh>
    <rPh sb="52" eb="53">
      <t>マタ</t>
    </rPh>
    <rPh sb="55" eb="57">
      <t>リャクゴ</t>
    </rPh>
    <rPh sb="59" eb="61">
      <t>キニュウ</t>
    </rPh>
    <phoneticPr fontId="2"/>
  </si>
  <si>
    <t>記載方法</t>
    <rPh sb="0" eb="2">
      <t>キサイ</t>
    </rPh>
    <rPh sb="2" eb="4">
      <t>ホウホウ</t>
    </rPh>
    <phoneticPr fontId="2"/>
  </si>
  <si>
    <t>居住者</t>
    <rPh sb="0" eb="3">
      <t>キョジュウシャ</t>
    </rPh>
    <phoneticPr fontId="2"/>
  </si>
  <si>
    <t>空欄</t>
    <rPh sb="0" eb="2">
      <t>クウラン</t>
    </rPh>
    <phoneticPr fontId="2"/>
  </si>
  <si>
    <t>０１</t>
    <phoneticPr fontId="2"/>
  </si>
  <si>
    <t>０２</t>
    <phoneticPr fontId="2"/>
  </si>
  <si>
    <t>０３</t>
    <phoneticPr fontId="2"/>
  </si>
  <si>
    <t>０４</t>
    <phoneticPr fontId="2"/>
  </si>
  <si>
    <t>非居住者（30歳未満70歳以上）</t>
    <rPh sb="0" eb="4">
      <t>ヒキョジュウシャ</t>
    </rPh>
    <rPh sb="7" eb="8">
      <t>サイ</t>
    </rPh>
    <rPh sb="8" eb="10">
      <t>ミマン</t>
    </rPh>
    <rPh sb="12" eb="13">
      <t>サイ</t>
    </rPh>
    <rPh sb="13" eb="15">
      <t>イジョウ</t>
    </rPh>
    <phoneticPr fontId="2"/>
  </si>
  <si>
    <t>非居住者（30歳以上70歳未満、留学生）</t>
    <rPh sb="0" eb="4">
      <t>ヒキョジュウシャ</t>
    </rPh>
    <rPh sb="7" eb="10">
      <t>サイイジョウ</t>
    </rPh>
    <rPh sb="12" eb="15">
      <t>サイミマン</t>
    </rPh>
    <rPh sb="16" eb="18">
      <t>リュウガク</t>
    </rPh>
    <rPh sb="18" eb="19">
      <t>セイ</t>
    </rPh>
    <phoneticPr fontId="2"/>
  </si>
  <si>
    <t>非居住者（30歳以上70歳未満、障がい者）</t>
    <rPh sb="0" eb="4">
      <t>ヒキョジュウシャ</t>
    </rPh>
    <rPh sb="16" eb="17">
      <t>ショウ</t>
    </rPh>
    <rPh sb="19" eb="20">
      <t>シャ</t>
    </rPh>
    <phoneticPr fontId="2"/>
  </si>
  <si>
    <t>非居住者
（30歳以上70歳未満、38万円以上送金）</t>
    <rPh sb="0" eb="4">
      <t>ヒキョジュウシャ</t>
    </rPh>
    <rPh sb="19" eb="21">
      <t>マンエン</t>
    </rPh>
    <rPh sb="21" eb="23">
      <t>イジョウ</t>
    </rPh>
    <rPh sb="23" eb="25">
      <t>ソウキン</t>
    </rPh>
    <phoneticPr fontId="2"/>
  </si>
  <si>
    <t>１番左の個人別明細書「市区町村提出用」に入力した内容は、右隣の「税務署提出用」「受給者交付用」にも表示されます。</t>
    <rPh sb="1" eb="2">
      <t>バン</t>
    </rPh>
    <rPh sb="2" eb="3">
      <t>ヒダリ</t>
    </rPh>
    <rPh sb="4" eb="6">
      <t>コジン</t>
    </rPh>
    <rPh sb="6" eb="7">
      <t>ベツ</t>
    </rPh>
    <rPh sb="9" eb="10">
      <t>ショ</t>
    </rPh>
    <rPh sb="11" eb="13">
      <t>シク</t>
    </rPh>
    <rPh sb="13" eb="15">
      <t>チョウソン</t>
    </rPh>
    <rPh sb="15" eb="18">
      <t>テイシュツヨウ</t>
    </rPh>
    <phoneticPr fontId="2"/>
  </si>
  <si>
    <t>※再調整の場合は、特別徴収指定番号の左枠および普通徴収切替理由書兼仕切紙の右枠に「訂正分」と入力してください。</t>
    <rPh sb="1" eb="4">
      <t>サイチョウセイ</t>
    </rPh>
    <rPh sb="5" eb="7">
      <t>バアイ</t>
    </rPh>
    <rPh sb="9" eb="11">
      <t>トクベツ</t>
    </rPh>
    <rPh sb="11" eb="13">
      <t>チョウシュウ</t>
    </rPh>
    <rPh sb="13" eb="15">
      <t>シテイ</t>
    </rPh>
    <rPh sb="15" eb="17">
      <t>バンゴウ</t>
    </rPh>
    <rPh sb="18" eb="19">
      <t>ヒダリ</t>
    </rPh>
    <rPh sb="19" eb="20">
      <t>ワク</t>
    </rPh>
    <rPh sb="23" eb="25">
      <t>フツウ</t>
    </rPh>
    <rPh sb="25" eb="27">
      <t>チョウシュウ</t>
    </rPh>
    <rPh sb="27" eb="29">
      <t>キリカエ</t>
    </rPh>
    <rPh sb="29" eb="32">
      <t>リユウショ</t>
    </rPh>
    <rPh sb="32" eb="33">
      <t>ケン</t>
    </rPh>
    <rPh sb="33" eb="35">
      <t>シキリ</t>
    </rPh>
    <rPh sb="35" eb="36">
      <t>ガミ</t>
    </rPh>
    <rPh sb="37" eb="38">
      <t>ミギ</t>
    </rPh>
    <rPh sb="38" eb="39">
      <t>ワク</t>
    </rPh>
    <rPh sb="41" eb="43">
      <t>テイセイ</t>
    </rPh>
    <rPh sb="43" eb="44">
      <t>ブン</t>
    </rPh>
    <rPh sb="46" eb="48">
      <t>ニュウリョク</t>
    </rPh>
    <phoneticPr fontId="2"/>
  </si>
  <si>
    <t/>
  </si>
  <si>
    <t>給与支払報告書（個人別明細書）を添えて、令和7年1月31日までに提出してください。</t>
    <phoneticPr fontId="2"/>
  </si>
  <si>
    <t>給与支払者の法人番号（13桁）</t>
    <rPh sb="0" eb="2">
      <t>キュウヨ</t>
    </rPh>
    <rPh sb="2" eb="4">
      <t>シハラ</t>
    </rPh>
    <rPh sb="4" eb="5">
      <t>シャ</t>
    </rPh>
    <rPh sb="6" eb="8">
      <t>ホウジン</t>
    </rPh>
    <rPh sb="8" eb="10">
      <t>バンゴウ</t>
    </rPh>
    <rPh sb="13" eb="14">
      <t>ケタ</t>
    </rPh>
    <phoneticPr fontId="2"/>
  </si>
  <si>
    <t>給与支払者の個人番号（12桁）</t>
    <rPh sb="0" eb="2">
      <t>キュウヨ</t>
    </rPh>
    <rPh sb="2" eb="4">
      <t>シハラ</t>
    </rPh>
    <rPh sb="4" eb="5">
      <t>シャ</t>
    </rPh>
    <rPh sb="6" eb="8">
      <t>コジン</t>
    </rPh>
    <rPh sb="8" eb="10">
      <t>バンゴウ</t>
    </rPh>
    <rPh sb="13" eb="14">
      <t>ケタ</t>
    </rPh>
    <phoneticPr fontId="2"/>
  </si>
  <si>
    <t>7</t>
    <phoneticPr fontId="2"/>
  </si>
  <si>
    <t>総括表</t>
    <rPh sb="0" eb="3">
      <t>ソウカツヒョウ</t>
    </rPh>
    <phoneticPr fontId="2"/>
  </si>
  <si>
    <t>❶令和７年度の住民税の徴収方法について、それぞれ該当の人数を記入してください。</t>
    <phoneticPr fontId="2"/>
  </si>
  <si>
    <t>❷給与支払者を特定するのに使用しますので、法人の方は法人番号、個人事業主の方は個人番号を</t>
    <rPh sb="1" eb="3">
      <t>キュウヨ</t>
    </rPh>
    <rPh sb="3" eb="5">
      <t>シハライ</t>
    </rPh>
    <rPh sb="5" eb="6">
      <t>シャ</t>
    </rPh>
    <rPh sb="7" eb="9">
      <t>トクテイ</t>
    </rPh>
    <rPh sb="13" eb="15">
      <t>シヨウ</t>
    </rPh>
    <rPh sb="21" eb="23">
      <t>ホウジン</t>
    </rPh>
    <rPh sb="24" eb="25">
      <t>カタ</t>
    </rPh>
    <rPh sb="26" eb="28">
      <t>ホウジン</t>
    </rPh>
    <rPh sb="28" eb="30">
      <t>バンゴウ</t>
    </rPh>
    <rPh sb="31" eb="33">
      <t>コジン</t>
    </rPh>
    <rPh sb="33" eb="36">
      <t>ジギョウヌシ</t>
    </rPh>
    <rPh sb="37" eb="38">
      <t>カタ</t>
    </rPh>
    <rPh sb="39" eb="41">
      <t>コジン</t>
    </rPh>
    <rPh sb="41" eb="43">
      <t>バンゴウ</t>
    </rPh>
    <phoneticPr fontId="2"/>
  </si>
  <si>
    <t>　それぞれ記入してください。</t>
    <rPh sb="5" eb="7">
      <t>キニュウ</t>
    </rPh>
    <phoneticPr fontId="2"/>
  </si>
  <si>
    <t>❸印字内容に誤りや変更がある場合は、朱書きで訂正してください。</t>
    <rPh sb="1" eb="3">
      <t>インジ</t>
    </rPh>
    <rPh sb="3" eb="5">
      <t>ナイヨウ</t>
    </rPh>
    <rPh sb="6" eb="7">
      <t>アヤマ</t>
    </rPh>
    <rPh sb="9" eb="11">
      <t>ヘンコウ</t>
    </rPh>
    <rPh sb="14" eb="16">
      <t>バアイ</t>
    </rPh>
    <rPh sb="18" eb="20">
      <t>シュガ</t>
    </rPh>
    <rPh sb="22" eb="24">
      <t>テイセイ</t>
    </rPh>
    <phoneticPr fontId="2"/>
  </si>
  <si>
    <t>❹電話での問い合わせに対応いただける担当者名を記入してください。</t>
    <rPh sb="1" eb="3">
      <t>デンワ</t>
    </rPh>
    <rPh sb="5" eb="6">
      <t>ト</t>
    </rPh>
    <rPh sb="7" eb="8">
      <t>ア</t>
    </rPh>
    <rPh sb="11" eb="13">
      <t>タイオウ</t>
    </rPh>
    <rPh sb="18" eb="21">
      <t>タントウシャ</t>
    </rPh>
    <rPh sb="21" eb="22">
      <t>メイ</t>
    </rPh>
    <rPh sb="23" eb="25">
      <t>キニュウ</t>
    </rPh>
    <phoneticPr fontId="2"/>
  </si>
  <si>
    <t>❺納入書の送付状況を記入しています。変更がある場合は朱書きで訂正してください。</t>
    <rPh sb="1" eb="4">
      <t>ノウニュウショ</t>
    </rPh>
    <rPh sb="5" eb="7">
      <t>ソウフ</t>
    </rPh>
    <rPh sb="7" eb="9">
      <t>ジョウキョウ</t>
    </rPh>
    <rPh sb="10" eb="12">
      <t>キニュウ</t>
    </rPh>
    <rPh sb="18" eb="20">
      <t>ヘンコウ</t>
    </rPh>
    <rPh sb="23" eb="25">
      <t>バアイ</t>
    </rPh>
    <rPh sb="26" eb="28">
      <t>シュガ</t>
    </rPh>
    <rPh sb="30" eb="32">
      <t>テイセイ</t>
    </rPh>
    <phoneticPr fontId="2"/>
  </si>
  <si>
    <t>❻普通徴収理由毎の人数を記入してください。次の理由に該当しない場合は、原則特別徴収となります。</t>
    <rPh sb="1" eb="3">
      <t>フツウ</t>
    </rPh>
    <rPh sb="3" eb="5">
      <t>チョウシュウ</t>
    </rPh>
    <rPh sb="5" eb="7">
      <t>リユウ</t>
    </rPh>
    <rPh sb="7" eb="8">
      <t>ゴト</t>
    </rPh>
    <rPh sb="9" eb="11">
      <t>ニンズウ</t>
    </rPh>
    <rPh sb="12" eb="14">
      <t>キニュウ</t>
    </rPh>
    <rPh sb="21" eb="22">
      <t>ツギ</t>
    </rPh>
    <rPh sb="23" eb="25">
      <t>リユウ</t>
    </rPh>
    <rPh sb="26" eb="28">
      <t>ガイトウ</t>
    </rPh>
    <rPh sb="31" eb="33">
      <t>バアイ</t>
    </rPh>
    <rPh sb="35" eb="37">
      <t>ゲンソク</t>
    </rPh>
    <rPh sb="37" eb="39">
      <t>トクベツ</t>
    </rPh>
    <rPh sb="39" eb="41">
      <t>チョウシュウ</t>
    </rPh>
    <phoneticPr fontId="2"/>
  </si>
  <si>
    <t>　なお、普通徴収理由については、島根県統一基準として次のとおり定められています。</t>
    <rPh sb="4" eb="6">
      <t>フツウ</t>
    </rPh>
    <rPh sb="6" eb="8">
      <t>チョウシュウ</t>
    </rPh>
    <rPh sb="8" eb="10">
      <t>リユウ</t>
    </rPh>
    <rPh sb="16" eb="19">
      <t>シマネケン</t>
    </rPh>
    <rPh sb="19" eb="21">
      <t>トウイツ</t>
    </rPh>
    <rPh sb="21" eb="23">
      <t>キジュン</t>
    </rPh>
    <rPh sb="26" eb="27">
      <t>ツギ</t>
    </rPh>
    <rPh sb="31" eb="32">
      <t>サダ</t>
    </rPh>
    <phoneticPr fontId="2"/>
  </si>
  <si>
    <t>記号</t>
    <rPh sb="0" eb="2">
      <t>キゴウ</t>
    </rPh>
    <phoneticPr fontId="2"/>
  </si>
  <si>
    <t>略語</t>
    <rPh sb="0" eb="2">
      <t>リャクゴ</t>
    </rPh>
    <phoneticPr fontId="2"/>
  </si>
  <si>
    <t>普通徴収切替理由</t>
    <rPh sb="0" eb="2">
      <t>フツウ</t>
    </rPh>
    <rPh sb="2" eb="4">
      <t>チョウシュウ</t>
    </rPh>
    <rPh sb="4" eb="6">
      <t>キリカエ</t>
    </rPh>
    <rPh sb="6" eb="8">
      <t>リユウ</t>
    </rPh>
    <phoneticPr fontId="2"/>
  </si>
  <si>
    <t>A</t>
    <phoneticPr fontId="2"/>
  </si>
  <si>
    <t>B</t>
    <phoneticPr fontId="2"/>
  </si>
  <si>
    <t>C</t>
    <phoneticPr fontId="2"/>
  </si>
  <si>
    <t>D</t>
    <phoneticPr fontId="2"/>
  </si>
  <si>
    <t>E</t>
    <phoneticPr fontId="2"/>
  </si>
  <si>
    <t>F</t>
    <phoneticPr fontId="2"/>
  </si>
  <si>
    <t>2名以下</t>
    <rPh sb="1" eb="4">
      <t>メイイカ</t>
    </rPh>
    <phoneticPr fontId="2"/>
  </si>
  <si>
    <t>他特徴</t>
    <rPh sb="0" eb="1">
      <t>ホカ</t>
    </rPh>
    <rPh sb="1" eb="3">
      <t>トクチョウ</t>
    </rPh>
    <phoneticPr fontId="2"/>
  </si>
  <si>
    <t>少額</t>
    <rPh sb="0" eb="2">
      <t>ショウガク</t>
    </rPh>
    <phoneticPr fontId="2"/>
  </si>
  <si>
    <t>不定期</t>
    <rPh sb="0" eb="3">
      <t>フテイキ</t>
    </rPh>
    <phoneticPr fontId="2"/>
  </si>
  <si>
    <t>専従者</t>
    <rPh sb="0" eb="3">
      <t>センジュウシャ</t>
    </rPh>
    <phoneticPr fontId="2"/>
  </si>
  <si>
    <t>退職者</t>
    <rPh sb="0" eb="2">
      <t>タイショク</t>
    </rPh>
    <rPh sb="2" eb="3">
      <t>シャ</t>
    </rPh>
    <phoneticPr fontId="2"/>
  </si>
  <si>
    <t>従業員総人員が2名以下（下記B～Fに該当する者を除いた人数）</t>
    <rPh sb="0" eb="3">
      <t>ジュウギョウイン</t>
    </rPh>
    <rPh sb="3" eb="4">
      <t>ソウ</t>
    </rPh>
    <rPh sb="4" eb="6">
      <t>ジンイン</t>
    </rPh>
    <rPh sb="8" eb="11">
      <t>メイイカ</t>
    </rPh>
    <rPh sb="12" eb="14">
      <t>カキ</t>
    </rPh>
    <rPh sb="18" eb="20">
      <t>ガイトウ</t>
    </rPh>
    <rPh sb="22" eb="23">
      <t>シャ</t>
    </rPh>
    <rPh sb="24" eb="25">
      <t>ノゾ</t>
    </rPh>
    <rPh sb="27" eb="29">
      <t>ニンズウ</t>
    </rPh>
    <phoneticPr fontId="2"/>
  </si>
  <si>
    <t>他の事業所で特別徴収（乙欄該当者）</t>
    <rPh sb="0" eb="1">
      <t>ホカ</t>
    </rPh>
    <rPh sb="2" eb="5">
      <t>ジギョウショ</t>
    </rPh>
    <rPh sb="6" eb="8">
      <t>トクベツ</t>
    </rPh>
    <rPh sb="8" eb="10">
      <t>チョウシュウ</t>
    </rPh>
    <rPh sb="11" eb="12">
      <t>オツ</t>
    </rPh>
    <rPh sb="12" eb="13">
      <t>ラン</t>
    </rPh>
    <rPh sb="13" eb="16">
      <t>ガイトウシャ</t>
    </rPh>
    <phoneticPr fontId="2"/>
  </si>
  <si>
    <t>給与が少なく税額が引けない</t>
    <rPh sb="0" eb="2">
      <t>キュウヨ</t>
    </rPh>
    <rPh sb="3" eb="4">
      <t>スク</t>
    </rPh>
    <rPh sb="6" eb="8">
      <t>ゼイガク</t>
    </rPh>
    <rPh sb="9" eb="10">
      <t>ヒ</t>
    </rPh>
    <phoneticPr fontId="2"/>
  </si>
  <si>
    <t>給与が毎月支給されていない</t>
    <rPh sb="0" eb="2">
      <t>キュウヨ</t>
    </rPh>
    <rPh sb="3" eb="5">
      <t>マイツキ</t>
    </rPh>
    <rPh sb="5" eb="7">
      <t>シキュウ</t>
    </rPh>
    <phoneticPr fontId="2"/>
  </si>
  <si>
    <t>専従者給与が支給されている</t>
    <rPh sb="0" eb="3">
      <t>センジュウシャ</t>
    </rPh>
    <rPh sb="3" eb="5">
      <t>キュウヨ</t>
    </rPh>
    <rPh sb="6" eb="8">
      <t>シキュウ</t>
    </rPh>
    <phoneticPr fontId="2"/>
  </si>
  <si>
    <t>退職者又は退職予定者及び休職者</t>
    <rPh sb="0" eb="2">
      <t>タイショク</t>
    </rPh>
    <rPh sb="2" eb="3">
      <t>シャ</t>
    </rPh>
    <rPh sb="3" eb="4">
      <t>マタ</t>
    </rPh>
    <rPh sb="5" eb="7">
      <t>タイショク</t>
    </rPh>
    <rPh sb="7" eb="10">
      <t>ヨテイシャ</t>
    </rPh>
    <rPh sb="10" eb="11">
      <t>オヨ</t>
    </rPh>
    <rPh sb="12" eb="14">
      <t>キュウショク</t>
    </rPh>
    <rPh sb="14" eb="15">
      <t>シャ</t>
    </rPh>
    <phoneticPr fontId="2"/>
  </si>
  <si>
    <t>個人別明細書</t>
    <rPh sb="0" eb="2">
      <t>コジン</t>
    </rPh>
    <rPh sb="2" eb="3">
      <t>ベツ</t>
    </rPh>
    <rPh sb="3" eb="5">
      <t>メイサイ</t>
    </rPh>
    <phoneticPr fontId="2"/>
  </si>
  <si>
    <t>記入例（総括表）</t>
    <rPh sb="0" eb="1">
      <t>キニュウ</t>
    </rPh>
    <rPh sb="1" eb="2">
      <t>レイ</t>
    </rPh>
    <rPh sb="3" eb="6">
      <t>ソウカツヒョウ</t>
    </rPh>
    <phoneticPr fontId="2"/>
  </si>
  <si>
    <t>④</t>
    <phoneticPr fontId="2"/>
  </si>
  <si>
    <t>記入例（個人別明細書）</t>
    <rPh sb="0" eb="1">
      <t>キニュウ</t>
    </rPh>
    <rPh sb="1" eb="2">
      <t>レイ</t>
    </rPh>
    <rPh sb="4" eb="6">
      <t>コジン</t>
    </rPh>
    <rPh sb="6" eb="7">
      <t>ベツ</t>
    </rPh>
    <rPh sb="7" eb="9">
      <t>メイサイ</t>
    </rPh>
    <rPh sb="9" eb="10">
      <t>ショ</t>
    </rPh>
    <phoneticPr fontId="2"/>
  </si>
  <si>
    <t>「総括表の記入例」を掲載しています。</t>
    <rPh sb="1" eb="4">
      <t>ソウカツヒョウ</t>
    </rPh>
    <rPh sb="5" eb="7">
      <t>キニュウ</t>
    </rPh>
    <rPh sb="7" eb="8">
      <t>レイ</t>
    </rPh>
    <rPh sb="10" eb="12">
      <t>ケイサイ</t>
    </rPh>
    <phoneticPr fontId="2"/>
  </si>
  <si>
    <t>「個人別明細書の記入例」を掲載しています。</t>
    <rPh sb="1" eb="3">
      <t>コジン</t>
    </rPh>
    <rPh sb="3" eb="4">
      <t>ベツ</t>
    </rPh>
    <rPh sb="4" eb="7">
      <t>メイサイショ</t>
    </rPh>
    <rPh sb="8" eb="10">
      <t>キニュウ</t>
    </rPh>
    <rPh sb="10" eb="11">
      <t>レイ</t>
    </rPh>
    <rPh sb="13" eb="15">
      <t>ケイサイ</t>
    </rPh>
    <phoneticPr fontId="2"/>
  </si>
  <si>
    <t>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</si>
</sst>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0"/>
  </numFmts>
  <fonts count="7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游ゴシック"/>
      <family val="3"/>
      <charset val="128"/>
      <scheme val="minor"/>
    </font>
    <font>
      <sz val="18"/>
      <color rgb="FFFF0000"/>
      <name val="HGP創英角ﾎﾟｯﾌﾟ体"/>
      <family val="3"/>
      <charset val="128"/>
    </font>
    <font>
      <sz val="6"/>
      <name val="ＭＳ Ｐ明朝"/>
      <family val="1"/>
      <charset val="128"/>
    </font>
    <font>
      <sz val="10"/>
      <name val="ＭＳ Ｐゴシック"/>
      <family val="3"/>
      <charset val="128"/>
    </font>
    <font>
      <sz val="12"/>
      <name val="ＭＳ Ｐゴシック"/>
      <family val="3"/>
      <charset val="128"/>
    </font>
    <font>
      <sz val="14"/>
      <name val="游ゴシック"/>
      <family val="3"/>
      <charset val="128"/>
      <scheme val="minor"/>
    </font>
    <font>
      <sz val="12"/>
      <name val="ＭＳ Ｐ明朝"/>
      <family val="1"/>
      <charset val="128"/>
    </font>
    <font>
      <sz val="10"/>
      <name val="游ゴシック"/>
      <family val="3"/>
      <charset val="128"/>
      <scheme val="minor"/>
    </font>
    <font>
      <sz val="10"/>
      <name val="ＭＳ Ｐ明朝"/>
      <family val="1"/>
      <charset val="128"/>
    </font>
    <font>
      <sz val="12"/>
      <name val="游ゴシック"/>
      <family val="2"/>
      <charset val="128"/>
      <scheme val="minor"/>
    </font>
    <font>
      <sz val="11"/>
      <name val="游ゴシック"/>
      <family val="2"/>
      <charset val="128"/>
      <scheme val="minor"/>
    </font>
    <font>
      <sz val="11"/>
      <color theme="1"/>
      <name val="ＭＳ Ｐ明朝"/>
      <family val="1"/>
      <charset val="128"/>
    </font>
    <font>
      <sz val="11"/>
      <name val="ＭＳ Ｐ明朝"/>
      <family val="1"/>
      <charset val="128"/>
    </font>
    <font>
      <sz val="5"/>
      <name val="ＭＳ Ｐ明朝"/>
      <family val="1"/>
      <charset val="128"/>
    </font>
    <font>
      <sz val="8"/>
      <name val="ＭＳ Ｐ明朝"/>
      <family val="1"/>
      <charset val="128"/>
    </font>
    <font>
      <sz val="8"/>
      <name val="游ゴシック"/>
      <family val="2"/>
      <charset val="128"/>
      <scheme val="minor"/>
    </font>
    <font>
      <sz val="8"/>
      <name val="ＭＳ Ｐゴシック"/>
      <family val="3"/>
      <charset val="128"/>
    </font>
    <font>
      <sz val="6"/>
      <name val="ＭＳ Ｐゴシック"/>
      <family val="3"/>
      <charset val="128"/>
    </font>
    <font>
      <sz val="10"/>
      <name val="游ゴシック"/>
      <family val="2"/>
      <charset val="128"/>
      <scheme val="minor"/>
    </font>
    <font>
      <b/>
      <sz val="14"/>
      <name val="ＭＳ ゴシック"/>
      <family val="3"/>
      <charset val="128"/>
    </font>
    <font>
      <b/>
      <sz val="14"/>
      <name val="游ゴシック"/>
      <family val="3"/>
      <charset val="128"/>
      <scheme val="minor"/>
    </font>
    <font>
      <sz val="9"/>
      <color indexed="81"/>
      <name val="ＭＳ Ｐゴシック"/>
      <family val="3"/>
      <charset val="128"/>
    </font>
    <font>
      <sz val="11"/>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sz val="22"/>
      <color theme="1"/>
      <name val="游ゴシック"/>
      <family val="3"/>
      <charset val="128"/>
      <scheme val="minor"/>
    </font>
    <font>
      <sz val="11.5"/>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8"/>
      <name val="游ゴシック"/>
      <family val="3"/>
      <charset val="128"/>
      <scheme val="minor"/>
    </font>
    <font>
      <sz val="12"/>
      <name val="游ゴシック"/>
      <family val="3"/>
      <charset val="128"/>
      <scheme val="minor"/>
    </font>
    <font>
      <sz val="9"/>
      <name val="游ゴシック"/>
      <family val="2"/>
      <charset val="128"/>
      <scheme val="minor"/>
    </font>
    <font>
      <sz val="16"/>
      <name val="HGP創英角ﾎﾟｯﾌﾟ体"/>
      <family val="3"/>
      <charset val="128"/>
    </font>
    <font>
      <sz val="16"/>
      <name val="游ゴシック"/>
      <family val="3"/>
      <charset val="128"/>
      <scheme val="minor"/>
    </font>
    <font>
      <sz val="9"/>
      <name val="HGP創英角ｺﾞｼｯｸUB"/>
      <family val="3"/>
      <charset val="128"/>
    </font>
    <font>
      <b/>
      <sz val="16"/>
      <color rgb="FFFF0000"/>
      <name val="HGP創英角ﾎﾟｯﾌﾟ体"/>
      <family val="3"/>
      <charset val="128"/>
    </font>
    <font>
      <sz val="11"/>
      <name val="游ゴシック"/>
      <family val="3"/>
      <charset val="128"/>
      <scheme val="minor"/>
    </font>
    <font>
      <sz val="11"/>
      <name val="HGP創英角ﾎﾟｯﾌﾟ体"/>
      <family val="3"/>
      <charset val="128"/>
    </font>
    <font>
      <sz val="11"/>
      <name val="HGP創英角ｺﾞｼｯｸUB"/>
      <family val="3"/>
      <charset val="128"/>
    </font>
    <font>
      <b/>
      <sz val="18"/>
      <name val="HGP創英角ﾎﾟｯﾌﾟ体"/>
      <family val="3"/>
      <charset val="128"/>
    </font>
    <font>
      <sz val="16"/>
      <name val="游ゴシック"/>
      <family val="2"/>
      <charset val="128"/>
      <scheme val="minor"/>
    </font>
    <font>
      <sz val="11"/>
      <color rgb="FFFF0000"/>
      <name val="HGP創英角ﾎﾟｯﾌﾟ体"/>
      <family val="3"/>
      <charset val="128"/>
    </font>
    <font>
      <sz val="9"/>
      <name val="HGP創英角ﾎﾟｯﾌﾟ体"/>
      <family val="3"/>
      <charset val="128"/>
    </font>
    <font>
      <sz val="14"/>
      <color rgb="FFFF0000"/>
      <name val="HGP創英角ﾎﾟｯﾌﾟ体"/>
      <family val="3"/>
      <charset val="128"/>
    </font>
    <font>
      <sz val="9"/>
      <name val="游ゴシック"/>
      <family val="3"/>
      <charset val="128"/>
      <scheme val="minor"/>
    </font>
    <font>
      <sz val="8"/>
      <name val="HGS創英角ｺﾞｼｯｸUB"/>
      <family val="3"/>
      <charset val="128"/>
    </font>
    <font>
      <b/>
      <sz val="11"/>
      <name val="游ゴシック"/>
      <family val="3"/>
      <charset val="128"/>
      <scheme val="minor"/>
    </font>
    <font>
      <sz val="14"/>
      <name val="游ゴシック"/>
      <family val="2"/>
      <charset val="128"/>
      <scheme val="minor"/>
    </font>
    <font>
      <sz val="16"/>
      <name val="HGS創英角ｺﾞｼｯｸUB"/>
      <family val="3"/>
      <charset val="128"/>
    </font>
    <font>
      <sz val="16"/>
      <name val="HGP創英角ｺﾞｼｯｸUB"/>
      <family val="3"/>
      <charset val="128"/>
    </font>
    <font>
      <b/>
      <sz val="18"/>
      <color rgb="FFFF0000"/>
      <name val="HGP創英角ﾎﾟｯﾌﾟ体"/>
      <family val="3"/>
      <charset val="128"/>
    </font>
    <font>
      <sz val="10"/>
      <color rgb="FFFF0000"/>
      <name val="HGP創英角ﾎﾟｯﾌﾟ体"/>
      <family val="3"/>
      <charset val="128"/>
    </font>
    <font>
      <sz val="10"/>
      <name val="HGP創英角ﾎﾟｯﾌﾟ体"/>
      <family val="3"/>
      <charset val="128"/>
    </font>
    <font>
      <sz val="16"/>
      <color rgb="FFFF0000"/>
      <name val="HGP創英角ﾎﾟｯﾌﾟ体"/>
      <family val="3"/>
      <charset val="128"/>
    </font>
    <font>
      <sz val="9"/>
      <color rgb="FFFF0000"/>
      <name val="HGP創英角ﾎﾟｯﾌﾟ体"/>
      <family val="3"/>
      <charset val="128"/>
    </font>
    <font>
      <sz val="14"/>
      <name val="HGP創英角ﾎﾟｯﾌﾟ体"/>
      <family val="3"/>
      <charset val="128"/>
    </font>
    <font>
      <sz val="8"/>
      <color theme="1"/>
      <name val="游ゴシック"/>
      <family val="3"/>
      <charset val="128"/>
      <scheme val="minor"/>
    </font>
    <font>
      <sz val="10"/>
      <name val="HGS創英角ｺﾞｼｯｸUB"/>
      <family val="3"/>
      <charset val="128"/>
    </font>
    <font>
      <sz val="9"/>
      <name val="HGS創英角ｺﾞｼｯｸUB"/>
      <family val="3"/>
      <charset val="128"/>
    </font>
    <font>
      <sz val="8"/>
      <color rgb="FFFF0000"/>
      <name val="HGP創英角ﾎﾟｯﾌﾟ体"/>
      <family val="3"/>
      <charset val="128"/>
    </font>
    <font>
      <sz val="6"/>
      <name val="HGS創英角ｺﾞｼｯｸUB"/>
      <family val="3"/>
      <charset val="128"/>
    </font>
    <font>
      <u/>
      <sz val="9"/>
      <name val="HGS創英角ｺﾞｼｯｸUB"/>
      <family val="3"/>
      <charset val="128"/>
    </font>
    <font>
      <sz val="11"/>
      <color theme="1"/>
      <name val="游明朝"/>
      <family val="1"/>
      <charset val="128"/>
    </font>
    <font>
      <b/>
      <sz val="11"/>
      <color theme="0"/>
      <name val="游ゴシック"/>
      <family val="3"/>
      <charset val="128"/>
      <scheme val="minor"/>
    </font>
    <font>
      <b/>
      <sz val="16"/>
      <color theme="0"/>
      <name val="游ゴシック"/>
      <family val="3"/>
      <charset val="128"/>
      <scheme val="minor"/>
    </font>
    <font>
      <sz val="11"/>
      <color theme="1"/>
      <name val="HG丸ｺﾞｼｯｸM-PRO"/>
      <family val="3"/>
      <charset val="128"/>
    </font>
    <font>
      <b/>
      <sz val="11"/>
      <color theme="0"/>
      <name val="HG丸ｺﾞｼｯｸM-PRO"/>
      <family val="3"/>
      <charset val="128"/>
    </font>
    <font>
      <u/>
      <sz val="11"/>
      <color theme="1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4"/>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dotted">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style="thin">
        <color indexed="64"/>
      </top>
      <bottom/>
      <diagonal style="hair">
        <color indexed="64"/>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diagonalUp="1">
      <left style="thin">
        <color indexed="64"/>
      </left>
      <right/>
      <top/>
      <bottom style="thin">
        <color indexed="64"/>
      </bottom>
      <diagonal style="hair">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top style="medium">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style="dotted">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dotted">
        <color indexed="64"/>
      </left>
      <right style="medium">
        <color indexed="64"/>
      </right>
      <top/>
      <bottom style="medium">
        <color indexed="64"/>
      </bottom>
      <diagonal style="medium">
        <color indexed="64"/>
      </diagonal>
    </border>
    <border diagonalUp="1">
      <left style="dotted">
        <color indexed="64"/>
      </left>
      <right style="dotted">
        <color indexed="64"/>
      </right>
      <top/>
      <bottom style="medium">
        <color indexed="64"/>
      </bottom>
      <diagonal style="medium">
        <color indexed="64"/>
      </diagonal>
    </border>
    <border diagonalUp="1">
      <left style="medium">
        <color indexed="64"/>
      </left>
      <right style="dotted">
        <color indexed="64"/>
      </right>
      <top/>
      <bottom style="medium">
        <color indexed="64"/>
      </bottom>
      <diagonal style="medium">
        <color indexed="64"/>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diagonalUp="1">
      <left style="dotted">
        <color indexed="64"/>
      </left>
      <right style="medium">
        <color indexed="64"/>
      </right>
      <top style="medium">
        <color indexed="64"/>
      </top>
      <bottom/>
      <diagonal style="medium">
        <color indexed="64"/>
      </diagonal>
    </border>
    <border diagonalUp="1">
      <left style="dotted">
        <color indexed="64"/>
      </left>
      <right style="dotted">
        <color indexed="64"/>
      </right>
      <top style="medium">
        <color indexed="64"/>
      </top>
      <bottom/>
      <diagonal style="medium">
        <color indexed="64"/>
      </diagonal>
    </border>
    <border diagonalUp="1">
      <left style="medium">
        <color indexed="64"/>
      </left>
      <right style="dotted">
        <color indexed="64"/>
      </right>
      <top style="medium">
        <color indexed="64"/>
      </top>
      <bottom/>
      <diagonal style="medium">
        <color indexed="64"/>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top/>
      <bottom style="hair">
        <color auto="1"/>
      </bottom>
      <diagonal/>
    </border>
    <border>
      <left/>
      <right/>
      <top style="hair">
        <color indexed="64"/>
      </top>
      <bottom/>
      <diagonal/>
    </border>
    <border>
      <left/>
      <right style="mediumDashDotDot">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hair">
        <color auto="1"/>
      </right>
      <top/>
      <bottom style="hair">
        <color indexed="64"/>
      </bottom>
      <diagonal/>
    </border>
    <border>
      <left style="hair">
        <color indexed="64"/>
      </left>
      <right/>
      <top/>
      <bottom style="hair">
        <color auto="1"/>
      </bottom>
      <diagonal/>
    </border>
    <border>
      <left/>
      <right style="thin">
        <color indexed="64"/>
      </right>
      <top/>
      <bottom style="hair">
        <color auto="1"/>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auto="1"/>
      </top>
      <bottom/>
      <diagonal/>
    </border>
    <border>
      <left/>
      <right style="hair">
        <color auto="1"/>
      </right>
      <top/>
      <bottom style="thin">
        <color indexed="64"/>
      </bottom>
      <diagonal/>
    </border>
    <border>
      <left style="hair">
        <color indexed="64"/>
      </left>
      <right/>
      <top/>
      <bottom style="thin">
        <color indexed="64"/>
      </bottom>
      <diagonal/>
    </border>
    <border>
      <left/>
      <right style="hair">
        <color auto="1"/>
      </right>
      <top/>
      <bottom/>
      <diagonal/>
    </border>
    <border>
      <left style="hair">
        <color indexed="64"/>
      </left>
      <right/>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hair">
        <color indexed="64"/>
      </right>
      <top/>
      <bottom style="dashed">
        <color indexed="64"/>
      </bottom>
      <diagonal/>
    </border>
    <border>
      <left style="thin">
        <color indexed="64"/>
      </left>
      <right/>
      <top style="dashed">
        <color indexed="64"/>
      </top>
      <bottom/>
      <diagonal/>
    </border>
    <border>
      <left/>
      <right style="hair">
        <color indexed="64"/>
      </right>
      <top style="dashed">
        <color indexed="64"/>
      </top>
      <bottom/>
      <diagonal/>
    </border>
    <border>
      <left style="hair">
        <color indexed="64"/>
      </left>
      <right/>
      <top style="dashed">
        <color indexed="64"/>
      </top>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style="dashed">
        <color indexed="64"/>
      </bottom>
      <diagonal/>
    </border>
    <border>
      <left style="hair">
        <color indexed="64"/>
      </left>
      <right/>
      <top/>
      <bottom style="dashed">
        <color indexed="64"/>
      </bottom>
      <diagonal/>
    </border>
    <border>
      <left style="dashed">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6" fillId="0" borderId="0">
      <alignment vertical="center"/>
    </xf>
  </cellStyleXfs>
  <cellXfs count="1245">
    <xf numFmtId="0" fontId="0" fillId="0" borderId="0" xfId="0">
      <alignment vertical="center"/>
    </xf>
    <xf numFmtId="0" fontId="4" fillId="0" borderId="0" xfId="0" applyFont="1" applyAlignment="1">
      <alignment vertical="center" shrinkToFit="1"/>
    </xf>
    <xf numFmtId="0" fontId="4" fillId="0" borderId="8" xfId="0" applyFont="1" applyBorder="1" applyAlignment="1">
      <alignment vertical="center" shrinkToFit="1"/>
    </xf>
    <xf numFmtId="0" fontId="6" fillId="0" borderId="8" xfId="0" applyFont="1" applyBorder="1" applyAlignment="1">
      <alignment vertical="center" shrinkToFit="1"/>
    </xf>
    <xf numFmtId="0" fontId="4" fillId="0" borderId="8" xfId="0" applyFont="1" applyBorder="1">
      <alignment vertical="center"/>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6" xfId="0" applyFont="1" applyBorder="1" applyAlignment="1">
      <alignment vertical="center" shrinkToFit="1"/>
    </xf>
    <xf numFmtId="0" fontId="6" fillId="0" borderId="4" xfId="0" applyFont="1" applyBorder="1" applyAlignment="1">
      <alignment vertical="center" shrinkToFit="1"/>
    </xf>
    <xf numFmtId="0" fontId="4" fillId="0" borderId="5" xfId="0" applyFont="1" applyBorder="1" applyAlignment="1">
      <alignment vertical="center" shrinkToFit="1"/>
    </xf>
    <xf numFmtId="0" fontId="4" fillId="0" borderId="13" xfId="0" applyFont="1" applyBorder="1" applyAlignment="1">
      <alignment vertical="center" shrinkToFit="1"/>
    </xf>
    <xf numFmtId="0" fontId="4" fillId="0" borderId="0" xfId="0" applyFont="1" applyAlignment="1">
      <alignment horizontal="center" vertical="center" shrinkToFit="1"/>
    </xf>
    <xf numFmtId="0" fontId="4" fillId="0" borderId="0" xfId="0" applyFont="1" applyAlignment="1">
      <alignment vertical="center" textRotation="255" shrinkToFit="1"/>
    </xf>
    <xf numFmtId="0" fontId="9" fillId="0" borderId="5" xfId="0" applyFont="1" applyBorder="1" applyAlignment="1">
      <alignment vertical="center" textRotation="255" shrinkToFit="1"/>
    </xf>
    <xf numFmtId="0" fontId="9" fillId="0" borderId="0" xfId="0" applyFont="1" applyAlignment="1">
      <alignment vertical="center" textRotation="255" shrinkToFit="1"/>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2" fillId="0" borderId="4" xfId="0" applyFont="1" applyBorder="1" applyProtection="1">
      <alignment vertical="center"/>
      <protection locked="0"/>
    </xf>
    <xf numFmtId="0" fontId="7" fillId="0" borderId="6" xfId="0" quotePrefix="1" applyFont="1" applyBorder="1" applyAlignment="1" applyProtection="1">
      <alignment vertical="center" shrinkToFit="1"/>
      <protection locked="0"/>
    </xf>
    <xf numFmtId="0" fontId="12" fillId="0" borderId="0" xfId="0" applyFont="1" applyAlignment="1">
      <alignment horizontal="center" vertical="center" shrinkToFit="1"/>
    </xf>
    <xf numFmtId="0" fontId="7" fillId="0" borderId="0" xfId="0" applyFont="1" applyAlignment="1">
      <alignment horizontal="center" vertical="center" shrinkToFit="1"/>
    </xf>
    <xf numFmtId="0" fontId="12"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6" fillId="0" borderId="56" xfId="0" applyFont="1" applyBorder="1" applyAlignment="1">
      <alignment vertical="center" shrinkToFit="1"/>
    </xf>
    <xf numFmtId="0" fontId="12" fillId="0" borderId="24" xfId="0" applyFont="1" applyBorder="1" applyAlignment="1">
      <alignment horizontal="center" vertical="center" shrinkToFit="1"/>
    </xf>
    <xf numFmtId="0" fontId="7" fillId="0" borderId="95" xfId="0" applyFont="1" applyBorder="1" applyAlignment="1">
      <alignment horizontal="center" vertical="center" shrinkToFit="1"/>
    </xf>
    <xf numFmtId="0" fontId="6" fillId="0" borderId="5" xfId="0" applyFont="1" applyBorder="1" applyAlignment="1">
      <alignment vertical="center" shrinkToFit="1"/>
    </xf>
    <xf numFmtId="0" fontId="6" fillId="0" borderId="2" xfId="0" applyFont="1" applyBorder="1" applyAlignment="1">
      <alignment vertical="center" shrinkToFit="1"/>
    </xf>
    <xf numFmtId="0" fontId="6" fillId="0" borderId="7" xfId="0" applyFont="1" applyBorder="1" applyAlignment="1">
      <alignment vertical="center" shrinkToFit="1"/>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6" xfId="0" applyFont="1" applyBorder="1" applyAlignment="1">
      <alignment horizontal="center" vertical="center" shrinkToFit="1"/>
    </xf>
    <xf numFmtId="0" fontId="6" fillId="0" borderId="28" xfId="0" applyFont="1" applyBorder="1" applyAlignment="1">
      <alignment vertical="center" shrinkToFit="1"/>
    </xf>
    <xf numFmtId="0" fontId="21" fillId="0" borderId="0" xfId="0" applyFont="1" applyAlignment="1">
      <alignment vertical="center" shrinkToFit="1"/>
    </xf>
    <xf numFmtId="0" fontId="7" fillId="0" borderId="3" xfId="0" applyFont="1" applyBorder="1" applyAlignment="1">
      <alignment horizontal="center" vertical="center" shrinkToFit="1"/>
    </xf>
    <xf numFmtId="0" fontId="21" fillId="0" borderId="2" xfId="0" applyFont="1" applyBorder="1" applyAlignment="1">
      <alignment vertical="center" shrinkToFit="1"/>
    </xf>
    <xf numFmtId="0" fontId="21" fillId="0" borderId="3" xfId="0" applyFont="1" applyBorder="1" applyAlignment="1">
      <alignment vertical="center" shrinkToFit="1"/>
    </xf>
    <xf numFmtId="0" fontId="7" fillId="0" borderId="4" xfId="0" applyFont="1" applyBorder="1" applyAlignment="1">
      <alignment horizontal="center" vertical="center" shrinkToFit="1"/>
    </xf>
    <xf numFmtId="0" fontId="21" fillId="0" borderId="28" xfId="0" applyFont="1" applyBorder="1" applyAlignment="1">
      <alignment vertical="center" shrinkToFit="1"/>
    </xf>
    <xf numFmtId="0" fontId="21" fillId="0" borderId="34" xfId="0" applyFont="1" applyBorder="1" applyAlignment="1">
      <alignment vertical="center" shrinkToFit="1"/>
    </xf>
    <xf numFmtId="0" fontId="7" fillId="0" borderId="31" xfId="0" applyFont="1" applyBorder="1" applyAlignment="1">
      <alignment horizontal="center" vertical="center" shrinkToFit="1"/>
    </xf>
    <xf numFmtId="0" fontId="6" fillId="0" borderId="31" xfId="0" applyFont="1" applyBorder="1" applyAlignment="1">
      <alignment vertical="center" shrinkToFit="1"/>
    </xf>
    <xf numFmtId="0" fontId="21" fillId="0" borderId="5" xfId="0" applyFont="1" applyBorder="1" applyAlignment="1">
      <alignment vertical="center" shrinkToFit="1"/>
    </xf>
    <xf numFmtId="0" fontId="21" fillId="0" borderId="39" xfId="0" applyFont="1" applyBorder="1" applyAlignment="1">
      <alignment vertical="center" shrinkToFit="1"/>
    </xf>
    <xf numFmtId="0" fontId="7" fillId="0" borderId="40" xfId="0" applyFont="1" applyBorder="1" applyAlignment="1">
      <alignment horizontal="center" vertical="center" shrinkToFit="1"/>
    </xf>
    <xf numFmtId="0" fontId="6" fillId="0" borderId="40" xfId="0" applyFont="1" applyBorder="1" applyAlignment="1">
      <alignment vertical="center" shrinkToFit="1"/>
    </xf>
    <xf numFmtId="0" fontId="7" fillId="0" borderId="8" xfId="0" applyFont="1" applyBorder="1" applyAlignment="1">
      <alignment horizontal="center" vertical="center" shrinkToFit="1"/>
    </xf>
    <xf numFmtId="0" fontId="6" fillId="0" borderId="9" xfId="0" applyFont="1" applyBorder="1" applyAlignment="1">
      <alignment vertical="center" shrinkToFit="1"/>
    </xf>
    <xf numFmtId="0" fontId="6" fillId="0" borderId="24" xfId="0" applyFont="1" applyBorder="1" applyAlignment="1">
      <alignment vertical="center" shrinkToFit="1"/>
    </xf>
    <xf numFmtId="0" fontId="6" fillId="0" borderId="95" xfId="0" applyFont="1" applyBorder="1" applyAlignment="1">
      <alignment vertical="center" shrinkToFit="1"/>
    </xf>
    <xf numFmtId="0" fontId="21" fillId="0" borderId="30" xfId="0" applyFont="1" applyBorder="1" applyAlignment="1">
      <alignment vertical="center" shrinkToFit="1"/>
    </xf>
    <xf numFmtId="0" fontId="12" fillId="0" borderId="7" xfId="0" applyFont="1" applyBorder="1" applyAlignment="1">
      <alignment horizontal="center" vertical="center" shrinkToFit="1"/>
    </xf>
    <xf numFmtId="0" fontId="6" fillId="0" borderId="25" xfId="0" applyFont="1" applyBorder="1" applyAlignment="1">
      <alignment vertical="center" shrinkToFit="1"/>
    </xf>
    <xf numFmtId="0" fontId="6" fillId="0" borderId="57" xfId="0" applyFont="1" applyBorder="1" applyAlignment="1">
      <alignment vertical="center" shrinkToFit="1"/>
    </xf>
    <xf numFmtId="0" fontId="7" fillId="0" borderId="101" xfId="0" applyFont="1" applyBorder="1" applyAlignment="1">
      <alignment horizontal="center" vertical="center" shrinkToFit="1"/>
    </xf>
    <xf numFmtId="0" fontId="12"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7" fillId="0" borderId="24" xfId="0" applyFont="1" applyBorder="1" applyAlignment="1">
      <alignment horizontal="center" vertical="center" shrinkToFit="1"/>
    </xf>
    <xf numFmtId="0" fontId="4" fillId="0" borderId="5" xfId="0" applyFont="1" applyBorder="1" applyAlignment="1">
      <alignment vertical="center" textRotation="255" shrinkToFit="1"/>
    </xf>
    <xf numFmtId="0" fontId="4" fillId="0" borderId="13" xfId="0" applyFont="1" applyBorder="1" applyAlignment="1">
      <alignment vertical="center" textRotation="255" shrinkToFit="1"/>
    </xf>
    <xf numFmtId="0" fontId="14" fillId="0" borderId="0" xfId="0" applyFont="1" applyAlignment="1">
      <alignment vertical="center" shrinkToFit="1"/>
    </xf>
    <xf numFmtId="0" fontId="14" fillId="0" borderId="3" xfId="0" applyFont="1" applyBorder="1" applyAlignment="1">
      <alignment vertical="center" shrinkToFit="1"/>
    </xf>
    <xf numFmtId="0" fontId="4" fillId="0" borderId="0" xfId="0" applyFont="1" applyAlignment="1">
      <alignment horizontal="left" vertical="center" shrinkToFit="1"/>
    </xf>
    <xf numFmtId="0" fontId="2" fillId="0" borderId="0" xfId="0" applyFont="1" applyAlignment="1">
      <alignment horizontal="left" vertical="center" shrinkToFit="1"/>
    </xf>
    <xf numFmtId="0" fontId="27" fillId="0" borderId="0" xfId="3" applyFont="1" applyAlignment="1">
      <alignment horizontal="center" vertical="center"/>
    </xf>
    <xf numFmtId="0" fontId="27" fillId="0" borderId="8" xfId="3" applyFont="1" applyBorder="1" applyAlignment="1">
      <alignment horizontal="center" vertical="center" wrapText="1"/>
    </xf>
    <xf numFmtId="0" fontId="27" fillId="0" borderId="8" xfId="3" applyFont="1" applyBorder="1" applyAlignment="1">
      <alignment horizontal="center" vertical="center"/>
    </xf>
    <xf numFmtId="0" fontId="26" fillId="0" borderId="8" xfId="3" applyBorder="1" applyAlignment="1">
      <alignment vertical="center" wrapText="1"/>
    </xf>
    <xf numFmtId="0" fontId="27" fillId="0" borderId="0" xfId="3" applyFont="1" applyAlignment="1">
      <alignment horizontal="left" vertical="center"/>
    </xf>
    <xf numFmtId="0" fontId="30" fillId="0" borderId="0" xfId="3" applyFont="1" applyAlignment="1">
      <alignment horizontal="left" vertical="center"/>
    </xf>
    <xf numFmtId="0" fontId="27" fillId="0" borderId="0" xfId="3" applyFont="1" applyAlignment="1">
      <alignment horizontal="right" vertical="center"/>
    </xf>
    <xf numFmtId="0" fontId="27" fillId="0" borderId="9" xfId="3" applyFont="1" applyBorder="1" applyAlignment="1">
      <alignment horizontal="left" vertical="center"/>
    </xf>
    <xf numFmtId="0" fontId="27" fillId="0" borderId="4" xfId="3" applyFont="1" applyBorder="1">
      <alignment vertical="center"/>
    </xf>
    <xf numFmtId="0" fontId="14" fillId="0" borderId="0" xfId="0" applyFont="1">
      <alignment vertical="center"/>
    </xf>
    <xf numFmtId="0" fontId="14" fillId="0" borderId="118" xfId="0" applyFont="1" applyBorder="1" applyAlignment="1">
      <alignment horizontal="center" vertical="center"/>
    </xf>
    <xf numFmtId="0" fontId="14" fillId="0" borderId="0" xfId="0" applyFont="1" applyAlignment="1">
      <alignment horizontal="center" vertical="center" textRotation="255"/>
    </xf>
    <xf numFmtId="0" fontId="14" fillId="3" borderId="0" xfId="0" applyFont="1" applyFill="1">
      <alignment vertical="center"/>
    </xf>
    <xf numFmtId="0" fontId="14" fillId="0" borderId="0" xfId="0" applyFont="1" applyAlignment="1">
      <alignment vertical="top"/>
    </xf>
    <xf numFmtId="0" fontId="14" fillId="0" borderId="118" xfId="0" applyFont="1" applyBorder="1">
      <alignment vertical="center"/>
    </xf>
    <xf numFmtId="0" fontId="14" fillId="0" borderId="0" xfId="0" applyFont="1" applyAlignment="1">
      <alignment horizontal="center" vertical="center" shrinkToFit="1"/>
    </xf>
    <xf numFmtId="0" fontId="0" fillId="0" borderId="8" xfId="0" applyBorder="1" applyAlignment="1">
      <alignment vertical="center" shrinkToFit="1"/>
    </xf>
    <xf numFmtId="0" fontId="14" fillId="0" borderId="8" xfId="0" applyFont="1" applyBorder="1" applyAlignment="1">
      <alignment horizontal="left" vertical="center" shrinkToFit="1"/>
    </xf>
    <xf numFmtId="0" fontId="0" fillId="0" borderId="8" xfId="0" applyBorder="1" applyAlignment="1">
      <alignment horizontal="left" vertical="center" shrinkToFit="1"/>
    </xf>
    <xf numFmtId="0" fontId="14" fillId="0" borderId="8" xfId="0" applyFont="1" applyBorder="1" applyAlignment="1">
      <alignment vertical="center" shrinkToFit="1"/>
    </xf>
    <xf numFmtId="0" fontId="42" fillId="0" borderId="8" xfId="0" applyFont="1" applyBorder="1" applyAlignment="1">
      <alignment vertical="center" shrinkToFit="1"/>
    </xf>
    <xf numFmtId="0" fontId="42" fillId="0" borderId="7" xfId="0" applyFont="1" applyBorder="1" applyAlignment="1">
      <alignment vertical="center" shrinkToFit="1"/>
    </xf>
    <xf numFmtId="0" fontId="0" fillId="0" borderId="0" xfId="0" applyAlignment="1">
      <alignment vertical="center" shrinkToFit="1"/>
    </xf>
    <xf numFmtId="0" fontId="0" fillId="0" borderId="0" xfId="0" applyAlignment="1">
      <alignment horizontal="left" vertical="center" shrinkToFit="1"/>
    </xf>
    <xf numFmtId="0" fontId="14" fillId="0" borderId="0" xfId="0" applyFont="1" applyAlignment="1">
      <alignment horizontal="left" vertical="center" shrinkToFit="1"/>
    </xf>
    <xf numFmtId="0" fontId="42" fillId="0" borderId="0" xfId="0" applyFont="1" applyAlignment="1">
      <alignment vertical="center" shrinkToFit="1"/>
    </xf>
    <xf numFmtId="0" fontId="42" fillId="0" borderId="5" xfId="0" applyFont="1" applyBorder="1" applyAlignment="1">
      <alignment vertical="center" shrinkToFit="1"/>
    </xf>
    <xf numFmtId="0" fontId="45" fillId="0" borderId="0" xfId="0" applyFont="1" applyAlignment="1">
      <alignment horizontal="center" vertical="center" shrinkToFit="1"/>
    </xf>
    <xf numFmtId="0" fontId="46" fillId="0" borderId="118" xfId="0" applyFont="1" applyBorder="1" applyAlignment="1">
      <alignment horizontal="center" vertical="center" shrinkToFit="1"/>
    </xf>
    <xf numFmtId="0" fontId="22" fillId="0" borderId="0" xfId="0" applyFont="1" applyAlignment="1">
      <alignment vertical="top"/>
    </xf>
    <xf numFmtId="0" fontId="46" fillId="0" borderId="0" xfId="0" applyFont="1">
      <alignment vertical="center"/>
    </xf>
    <xf numFmtId="0" fontId="46" fillId="0" borderId="5" xfId="0" applyFont="1" applyBorder="1">
      <alignment vertical="center"/>
    </xf>
    <xf numFmtId="0" fontId="48" fillId="0" borderId="0" xfId="0" applyFont="1" applyAlignment="1">
      <alignment vertical="top"/>
    </xf>
    <xf numFmtId="0" fontId="48" fillId="0" borderId="5" xfId="0" applyFont="1" applyBorder="1" applyAlignment="1">
      <alignment vertical="top"/>
    </xf>
    <xf numFmtId="0" fontId="14" fillId="0" borderId="0" xfId="0" applyFont="1" applyAlignment="1">
      <alignment vertical="top" wrapText="1"/>
    </xf>
    <xf numFmtId="0" fontId="14" fillId="0" borderId="5" xfId="0" applyFont="1" applyBorder="1" applyAlignment="1">
      <alignment vertical="top" wrapText="1"/>
    </xf>
    <xf numFmtId="0" fontId="14" fillId="0" borderId="118" xfId="0" applyFont="1" applyBorder="1" applyAlignment="1">
      <alignment horizontal="center" vertical="center" wrapText="1"/>
    </xf>
    <xf numFmtId="0" fontId="50" fillId="0" borderId="0" xfId="0" applyFont="1" applyAlignment="1">
      <alignment vertical="top" wrapText="1"/>
    </xf>
    <xf numFmtId="0" fontId="50" fillId="0" borderId="5" xfId="0" applyFont="1" applyBorder="1" applyAlignment="1">
      <alignment vertical="top" wrapText="1"/>
    </xf>
    <xf numFmtId="0" fontId="50" fillId="0" borderId="6" xfId="0" applyFont="1" applyBorder="1" applyAlignment="1">
      <alignment vertical="top" wrapText="1"/>
    </xf>
    <xf numFmtId="0" fontId="14" fillId="0" borderId="5" xfId="0" applyFont="1" applyBorder="1" applyAlignment="1">
      <alignment horizontal="center" vertical="center" shrinkToFit="1"/>
    </xf>
    <xf numFmtId="0" fontId="50" fillId="0" borderId="4" xfId="0" applyFont="1" applyBorder="1" applyAlignment="1">
      <alignment vertical="top" wrapText="1"/>
    </xf>
    <xf numFmtId="0" fontId="50" fillId="0" borderId="3" xfId="0" applyFont="1" applyBorder="1" applyAlignment="1">
      <alignment vertical="top" wrapText="1"/>
    </xf>
    <xf numFmtId="0" fontId="14" fillId="0" borderId="3" xfId="0" applyFont="1" applyBorder="1" applyAlignment="1">
      <alignment horizontal="center" vertical="center" shrinkToFit="1"/>
    </xf>
    <xf numFmtId="0" fontId="14" fillId="0" borderId="2" xfId="0" applyFont="1" applyBorder="1" applyAlignment="1">
      <alignment horizontal="center" vertical="center" shrinkToFit="1"/>
    </xf>
    <xf numFmtId="0" fontId="37" fillId="0" borderId="0" xfId="0" applyFont="1">
      <alignment vertical="center"/>
    </xf>
    <xf numFmtId="0" fontId="50" fillId="0" borderId="0" xfId="0" applyFont="1">
      <alignment vertical="center"/>
    </xf>
    <xf numFmtId="0" fontId="14" fillId="0" borderId="133" xfId="0" applyFont="1" applyBorder="1" applyAlignment="1">
      <alignment vertical="top"/>
    </xf>
    <xf numFmtId="0" fontId="14" fillId="0" borderId="134" xfId="0" applyFont="1" applyBorder="1" applyAlignment="1">
      <alignment vertical="top"/>
    </xf>
    <xf numFmtId="0" fontId="53" fillId="0" borderId="118" xfId="0" applyFont="1" applyBorder="1">
      <alignment vertical="center"/>
    </xf>
    <xf numFmtId="0" fontId="39" fillId="0" borderId="0" xfId="0" applyFont="1" applyAlignment="1">
      <alignment horizontal="left" vertical="center" shrinkToFit="1"/>
    </xf>
    <xf numFmtId="0" fontId="14" fillId="0" borderId="5" xfId="0" applyFont="1" applyBorder="1" applyAlignment="1">
      <alignment vertical="top"/>
    </xf>
    <xf numFmtId="0" fontId="14" fillId="0" borderId="118" xfId="0" applyFont="1" applyBorder="1" applyAlignment="1">
      <alignment horizontal="left" vertical="center" shrinkToFit="1"/>
    </xf>
    <xf numFmtId="0" fontId="14" fillId="0" borderId="0" xfId="0" applyFont="1" applyAlignment="1">
      <alignment horizontal="center" vertical="center"/>
    </xf>
    <xf numFmtId="0" fontId="19" fillId="0" borderId="0" xfId="0" applyFont="1" applyAlignment="1">
      <alignment horizontal="center" vertical="center"/>
    </xf>
    <xf numFmtId="0" fontId="35" fillId="0" borderId="0" xfId="0" applyFont="1" applyAlignment="1">
      <alignment horizontal="center" vertical="center"/>
    </xf>
    <xf numFmtId="177" fontId="14" fillId="0" borderId="0" xfId="0" applyNumberFormat="1" applyFont="1">
      <alignment vertical="center"/>
    </xf>
    <xf numFmtId="0" fontId="14" fillId="0" borderId="0" xfId="0" applyFont="1" applyAlignment="1">
      <alignment horizontal="center"/>
    </xf>
    <xf numFmtId="0" fontId="14" fillId="0" borderId="118" xfId="0" applyFont="1" applyBorder="1" applyAlignment="1">
      <alignment vertical="top" wrapText="1"/>
    </xf>
    <xf numFmtId="0" fontId="14" fillId="0" borderId="118" xfId="0" applyFont="1" applyBorder="1" applyAlignment="1">
      <alignment vertical="center" shrinkToFit="1"/>
    </xf>
    <xf numFmtId="0" fontId="9" fillId="0" borderId="118" xfId="0" applyFont="1" applyBorder="1" applyAlignment="1">
      <alignment vertical="center" wrapText="1"/>
    </xf>
    <xf numFmtId="0" fontId="14" fillId="0" borderId="8" xfId="0" applyFont="1" applyBorder="1" applyAlignment="1">
      <alignment vertical="top"/>
    </xf>
    <xf numFmtId="0" fontId="14" fillId="0" borderId="7" xfId="0" applyFont="1" applyBorder="1" applyAlignment="1">
      <alignment vertical="top"/>
    </xf>
    <xf numFmtId="0" fontId="37" fillId="0" borderId="0" xfId="0" applyFont="1" applyAlignment="1">
      <alignment vertical="center" wrapText="1"/>
    </xf>
    <xf numFmtId="0" fontId="50" fillId="0" borderId="0" xfId="0" applyFont="1" applyAlignment="1">
      <alignment vertical="center" wrapText="1"/>
    </xf>
    <xf numFmtId="177" fontId="61" fillId="0" borderId="0" xfId="0" applyNumberFormat="1" applyFont="1" applyAlignment="1">
      <alignment horizontal="center" vertical="center" shrinkToFit="1"/>
    </xf>
    <xf numFmtId="0" fontId="42" fillId="0" borderId="0" xfId="0" applyFont="1">
      <alignment vertical="center"/>
    </xf>
    <xf numFmtId="0" fontId="43" fillId="0" borderId="0" xfId="0" applyFont="1" applyAlignment="1">
      <alignment horizontal="center" vertical="center" shrinkToFit="1"/>
    </xf>
    <xf numFmtId="0" fontId="42" fillId="0" borderId="0" xfId="0" applyFont="1" applyAlignment="1">
      <alignment vertical="top" wrapText="1"/>
    </xf>
    <xf numFmtId="0" fontId="42" fillId="0" borderId="118" xfId="0" applyFont="1" applyBorder="1">
      <alignment vertical="center"/>
    </xf>
    <xf numFmtId="0" fontId="50" fillId="0" borderId="34" xfId="0" applyFont="1" applyBorder="1" applyAlignment="1">
      <alignment vertical="top" wrapText="1"/>
    </xf>
    <xf numFmtId="0" fontId="42" fillId="0" borderId="118" xfId="0" applyFont="1" applyBorder="1" applyAlignment="1">
      <alignment vertical="top" wrapText="1"/>
    </xf>
    <xf numFmtId="0" fontId="42" fillId="0" borderId="40" xfId="0" applyFont="1" applyBorder="1">
      <alignment vertical="center"/>
    </xf>
    <xf numFmtId="0" fontId="42" fillId="0" borderId="39" xfId="0" applyFont="1" applyBorder="1">
      <alignment vertical="center"/>
    </xf>
    <xf numFmtId="0" fontId="42" fillId="0" borderId="6" xfId="0" applyFont="1" applyBorder="1">
      <alignment vertical="center"/>
    </xf>
    <xf numFmtId="0" fontId="42" fillId="0" borderId="142" xfId="0" applyFont="1" applyBorder="1">
      <alignment vertical="center"/>
    </xf>
    <xf numFmtId="0" fontId="42" fillId="0" borderId="5" xfId="0" applyFont="1" applyBorder="1">
      <alignment vertical="center"/>
    </xf>
    <xf numFmtId="0" fontId="42" fillId="0" borderId="144" xfId="0" applyFont="1" applyBorder="1">
      <alignment vertical="center"/>
    </xf>
    <xf numFmtId="0" fontId="42" fillId="0" borderId="118" xfId="0" applyFont="1" applyBorder="1" applyAlignment="1">
      <alignment vertical="center" shrinkToFit="1"/>
    </xf>
    <xf numFmtId="0" fontId="42" fillId="0" borderId="4" xfId="0" applyFont="1" applyBorder="1">
      <alignment vertical="center"/>
    </xf>
    <xf numFmtId="0" fontId="42" fillId="0" borderId="3" xfId="0" applyFont="1" applyBorder="1">
      <alignment vertical="center"/>
    </xf>
    <xf numFmtId="0" fontId="42" fillId="0" borderId="148" xfId="0" applyFont="1" applyBorder="1">
      <alignment vertical="center"/>
    </xf>
    <xf numFmtId="0" fontId="42" fillId="0" borderId="2" xfId="0" applyFont="1" applyBorder="1">
      <alignment vertical="center"/>
    </xf>
    <xf numFmtId="0" fontId="42" fillId="0" borderId="31" xfId="0" applyFont="1" applyBorder="1">
      <alignment vertical="center"/>
    </xf>
    <xf numFmtId="0" fontId="42" fillId="0" borderId="34" xfId="0" applyFont="1" applyBorder="1">
      <alignment vertical="center"/>
    </xf>
    <xf numFmtId="0" fontId="42" fillId="0" borderId="28" xfId="0" applyFont="1" applyBorder="1">
      <alignment vertical="center"/>
    </xf>
    <xf numFmtId="0" fontId="50" fillId="3" borderId="0" xfId="0" applyFont="1" applyFill="1" applyAlignment="1">
      <alignment vertical="center" wrapText="1"/>
    </xf>
    <xf numFmtId="0" fontId="50" fillId="3" borderId="0" xfId="0" applyFont="1" applyFill="1">
      <alignment vertical="center"/>
    </xf>
    <xf numFmtId="0" fontId="5" fillId="0" borderId="0" xfId="0" applyFont="1" applyAlignment="1">
      <alignment vertical="top" wrapText="1" shrinkToFit="1"/>
    </xf>
    <xf numFmtId="0" fontId="68" fillId="0" borderId="1" xfId="0" applyFont="1" applyBorder="1" applyAlignment="1">
      <alignment horizontal="center" vertical="center"/>
    </xf>
    <xf numFmtId="0" fontId="68" fillId="0" borderId="1" xfId="0" applyFont="1" applyBorder="1">
      <alignment vertical="center"/>
    </xf>
    <xf numFmtId="49" fontId="68" fillId="0" borderId="1" xfId="0" applyNumberFormat="1" applyFont="1" applyBorder="1">
      <alignment vertical="center"/>
    </xf>
    <xf numFmtId="0" fontId="68" fillId="0" borderId="1" xfId="0" applyFont="1" applyBorder="1" applyAlignment="1">
      <alignment vertical="center" wrapText="1"/>
    </xf>
    <xf numFmtId="0" fontId="14" fillId="3" borderId="0" xfId="0" applyFont="1" applyFill="1" applyAlignment="1">
      <alignment vertical="center"/>
    </xf>
    <xf numFmtId="0" fontId="71" fillId="0" borderId="0" xfId="0" applyFont="1">
      <alignment vertical="center"/>
    </xf>
    <xf numFmtId="0" fontId="72" fillId="5" borderId="1" xfId="0" applyFont="1" applyFill="1" applyBorder="1" applyAlignment="1">
      <alignment horizontal="center" vertical="center"/>
    </xf>
    <xf numFmtId="0" fontId="71" fillId="0" borderId="1" xfId="0" applyFont="1" applyBorder="1" applyAlignment="1">
      <alignment horizontal="center" vertical="center"/>
    </xf>
    <xf numFmtId="0" fontId="73" fillId="0" borderId="1" xfId="2" quotePrefix="1" applyFont="1" applyBorder="1">
      <alignment vertical="center"/>
    </xf>
    <xf numFmtId="0" fontId="71" fillId="0" borderId="1" xfId="0" applyFont="1" applyBorder="1">
      <alignment vertical="center"/>
    </xf>
    <xf numFmtId="0" fontId="71" fillId="0" borderId="1" xfId="0" applyFont="1" applyBorder="1" applyAlignment="1">
      <alignment horizontal="left" vertical="center" wrapText="1"/>
    </xf>
    <xf numFmtId="0" fontId="71" fillId="0" borderId="1" xfId="0" applyFont="1" applyBorder="1" applyAlignment="1">
      <alignment vertical="center" wrapText="1"/>
    </xf>
    <xf numFmtId="0" fontId="73" fillId="0" borderId="0" xfId="2" applyFont="1" applyBorder="1">
      <alignment vertical="center"/>
    </xf>
    <xf numFmtId="0" fontId="41" fillId="0" borderId="9" xfId="0" applyFont="1" applyBorder="1" applyAlignment="1">
      <alignment horizontal="center" vertical="center" shrinkToFit="1"/>
    </xf>
    <xf numFmtId="0" fontId="41" fillId="0" borderId="8"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3" xfId="0" applyFont="1" applyBorder="1" applyAlignment="1">
      <alignment horizontal="center" vertical="center" shrinkToFit="1"/>
    </xf>
    <xf numFmtId="0" fontId="41" fillId="0" borderId="2" xfId="0" applyFont="1" applyBorder="1" applyAlignment="1">
      <alignment horizontal="center" vertical="center" shrinkToFit="1"/>
    </xf>
    <xf numFmtId="0" fontId="56" fillId="0" borderId="9" xfId="0" applyFont="1" applyBorder="1" applyAlignment="1">
      <alignment horizontal="center" vertical="center" shrinkToFit="1"/>
    </xf>
    <xf numFmtId="0" fontId="56" fillId="0" borderId="8" xfId="0" applyFont="1" applyBorder="1" applyAlignment="1">
      <alignment horizontal="center" vertical="center" shrinkToFit="1"/>
    </xf>
    <xf numFmtId="0" fontId="56" fillId="0" borderId="7" xfId="0" applyFont="1" applyBorder="1" applyAlignment="1">
      <alignment horizontal="center" vertical="center" shrinkToFit="1"/>
    </xf>
    <xf numFmtId="0" fontId="56" fillId="0" borderId="6" xfId="0" applyFont="1" applyBorder="1" applyAlignment="1">
      <alignment horizontal="center" vertical="center" shrinkToFit="1"/>
    </xf>
    <xf numFmtId="0" fontId="56" fillId="0" borderId="0" xfId="0" applyFont="1" applyBorder="1" applyAlignment="1">
      <alignment horizontal="center" vertical="center" shrinkToFit="1"/>
    </xf>
    <xf numFmtId="0" fontId="56" fillId="0" borderId="5" xfId="0" applyFont="1" applyBorder="1" applyAlignment="1">
      <alignment horizontal="center" vertical="center" shrinkToFit="1"/>
    </xf>
    <xf numFmtId="0" fontId="56" fillId="0" borderId="4" xfId="0" applyFont="1" applyBorder="1" applyAlignment="1">
      <alignment horizontal="center" vertical="center" shrinkToFit="1"/>
    </xf>
    <xf numFmtId="0" fontId="56" fillId="0" borderId="3" xfId="0" applyFont="1" applyBorder="1" applyAlignment="1">
      <alignment horizontal="center" vertical="center" shrinkToFit="1"/>
    </xf>
    <xf numFmtId="0" fontId="56" fillId="0" borderId="2" xfId="0" applyFont="1" applyBorder="1" applyAlignment="1">
      <alignment horizontal="center" vertical="center" shrinkToFit="1"/>
    </xf>
    <xf numFmtId="0" fontId="42" fillId="0" borderId="0" xfId="0" applyFont="1" applyAlignment="1">
      <alignment horizontal="left" vertical="center"/>
    </xf>
    <xf numFmtId="0" fontId="42" fillId="0" borderId="39" xfId="0" applyFont="1" applyBorder="1" applyAlignment="1">
      <alignment horizontal="left" vertical="center"/>
    </xf>
    <xf numFmtId="0" fontId="42" fillId="0" borderId="0" xfId="0" applyFont="1" applyAlignment="1">
      <alignment horizontal="center" vertical="center" wrapText="1"/>
    </xf>
    <xf numFmtId="0" fontId="42" fillId="0" borderId="95" xfId="0" applyFont="1" applyBorder="1" applyAlignment="1">
      <alignment vertical="center" shrinkToFit="1"/>
    </xf>
    <xf numFmtId="0" fontId="42" fillId="0" borderId="24" xfId="0" applyFont="1" applyBorder="1" applyAlignment="1">
      <alignment vertical="center" shrinkToFit="1"/>
    </xf>
    <xf numFmtId="0" fontId="42" fillId="0" borderId="56" xfId="0" applyFont="1" applyBorder="1" applyAlignment="1">
      <alignment vertical="center" shrinkToFit="1"/>
    </xf>
    <xf numFmtId="0" fontId="42" fillId="0" borderId="40" xfId="0" applyFont="1" applyBorder="1" applyAlignment="1">
      <alignment vertical="center" shrinkToFit="1"/>
    </xf>
    <xf numFmtId="0" fontId="42" fillId="0" borderId="0" xfId="0" applyFont="1" applyAlignment="1">
      <alignment vertical="center" shrinkToFit="1"/>
    </xf>
    <xf numFmtId="0" fontId="42" fillId="0" borderId="39" xfId="0" applyFont="1" applyBorder="1" applyAlignment="1">
      <alignment vertical="center" shrinkToFit="1"/>
    </xf>
    <xf numFmtId="0" fontId="50" fillId="0" borderId="0" xfId="0" applyFont="1" applyAlignment="1">
      <alignment horizontal="center" vertical="center" wrapText="1"/>
    </xf>
    <xf numFmtId="0" fontId="42" fillId="0" borderId="40" xfId="0" applyFont="1" applyBorder="1" applyAlignment="1">
      <alignment horizontal="left" vertical="center"/>
    </xf>
    <xf numFmtId="0" fontId="35" fillId="0" borderId="0" xfId="0" applyFont="1" applyAlignment="1">
      <alignment horizontal="center" vertical="center"/>
    </xf>
    <xf numFmtId="0" fontId="26" fillId="0" borderId="9"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50" fillId="0" borderId="0" xfId="0" applyFont="1" applyAlignment="1">
      <alignment horizontal="center" vertical="center"/>
    </xf>
    <xf numFmtId="0" fontId="14" fillId="0" borderId="1" xfId="0" applyFont="1" applyBorder="1" applyAlignment="1">
      <alignment horizontal="center" vertical="center" shrinkToFit="1"/>
    </xf>
    <xf numFmtId="0" fontId="37" fillId="0" borderId="1" xfId="0" applyFont="1" applyBorder="1" applyAlignment="1">
      <alignment vertical="center" shrinkToFit="1"/>
    </xf>
    <xf numFmtId="0" fontId="50" fillId="0" borderId="1" xfId="0" applyFont="1" applyBorder="1" applyAlignment="1">
      <alignment vertical="center" shrinkToFit="1"/>
    </xf>
    <xf numFmtId="177" fontId="49" fillId="0" borderId="1" xfId="0" applyNumberFormat="1" applyFont="1" applyBorder="1" applyAlignment="1">
      <alignment vertical="center" shrinkToFit="1"/>
    </xf>
    <xf numFmtId="177" fontId="49" fillId="0" borderId="9" xfId="0" applyNumberFormat="1" applyFont="1" applyBorder="1" applyAlignment="1">
      <alignment vertical="center" shrinkToFit="1"/>
    </xf>
    <xf numFmtId="177" fontId="49" fillId="0" borderId="8" xfId="0" applyNumberFormat="1" applyFont="1" applyBorder="1" applyAlignment="1">
      <alignment vertical="center" shrinkToFit="1"/>
    </xf>
    <xf numFmtId="177" fontId="49" fillId="0" borderId="7" xfId="0" applyNumberFormat="1" applyFont="1" applyBorder="1" applyAlignment="1">
      <alignment vertical="center" shrinkToFit="1"/>
    </xf>
    <xf numFmtId="177" fontId="49" fillId="0" borderId="6" xfId="0" applyNumberFormat="1" applyFont="1" applyBorder="1" applyAlignment="1">
      <alignment vertical="center" shrinkToFit="1"/>
    </xf>
    <xf numFmtId="177" fontId="49" fillId="0" borderId="0" xfId="0" applyNumberFormat="1" applyFont="1" applyAlignment="1">
      <alignment vertical="center" shrinkToFit="1"/>
    </xf>
    <xf numFmtId="177" fontId="49" fillId="0" borderId="5" xfId="0" applyNumberFormat="1" applyFont="1" applyBorder="1" applyAlignment="1">
      <alignment vertical="center" shrinkToFit="1"/>
    </xf>
    <xf numFmtId="177" fontId="49" fillId="0" borderId="4" xfId="0" applyNumberFormat="1" applyFont="1" applyBorder="1" applyAlignment="1">
      <alignment vertical="center" shrinkToFit="1"/>
    </xf>
    <xf numFmtId="177" fontId="49" fillId="0" borderId="3" xfId="0" applyNumberFormat="1" applyFont="1" applyBorder="1" applyAlignment="1">
      <alignment vertical="center" shrinkToFit="1"/>
    </xf>
    <xf numFmtId="177" fontId="49" fillId="0" borderId="2" xfId="0" applyNumberFormat="1" applyFont="1" applyBorder="1" applyAlignment="1">
      <alignment vertical="center" shrinkToFit="1"/>
    </xf>
    <xf numFmtId="0" fontId="39" fillId="0" borderId="0" xfId="0" applyFont="1" applyAlignment="1">
      <alignment horizontal="left" vertical="center" shrinkToFit="1"/>
    </xf>
    <xf numFmtId="0" fontId="0" fillId="0" borderId="0" xfId="0" applyAlignment="1">
      <alignment horizontal="left" vertical="center" shrinkToFit="1"/>
    </xf>
    <xf numFmtId="0" fontId="50" fillId="0" borderId="9" xfId="0" applyFont="1" applyBorder="1" applyAlignment="1">
      <alignment horizontal="center" vertical="center"/>
    </xf>
    <xf numFmtId="0" fontId="50" fillId="0" borderId="8" xfId="0" applyFont="1" applyBorder="1" applyAlignment="1">
      <alignment horizontal="center" vertical="center"/>
    </xf>
    <xf numFmtId="0" fontId="50" fillId="0" borderId="142" xfId="0" applyFont="1" applyBorder="1" applyAlignment="1">
      <alignment horizontal="center" vertical="center"/>
    </xf>
    <xf numFmtId="0" fontId="50" fillId="0" borderId="4" xfId="0" applyFont="1" applyBorder="1" applyAlignment="1">
      <alignment horizontal="center" vertical="center"/>
    </xf>
    <xf numFmtId="0" fontId="50" fillId="0" borderId="3" xfId="0" applyFont="1" applyBorder="1" applyAlignment="1">
      <alignment horizontal="center" vertical="center"/>
    </xf>
    <xf numFmtId="0" fontId="50" fillId="0" borderId="148" xfId="0" applyFont="1" applyBorder="1" applyAlignment="1">
      <alignment horizontal="center" vertical="center"/>
    </xf>
    <xf numFmtId="0" fontId="42" fillId="0" borderId="0" xfId="0" applyFont="1" applyAlignment="1">
      <alignment horizontal="center" vertical="center"/>
    </xf>
    <xf numFmtId="0" fontId="42" fillId="0" borderId="144" xfId="0" applyFont="1" applyBorder="1" applyAlignment="1">
      <alignment horizontal="center" vertical="center"/>
    </xf>
    <xf numFmtId="0" fontId="42" fillId="0" borderId="3" xfId="0" applyFont="1" applyBorder="1" applyAlignment="1">
      <alignment horizontal="center" vertical="center"/>
    </xf>
    <xf numFmtId="0" fontId="42" fillId="0" borderId="148" xfId="0" applyFont="1" applyBorder="1" applyAlignment="1">
      <alignment horizontal="center" vertical="center"/>
    </xf>
    <xf numFmtId="0" fontId="42" fillId="0" borderId="8" xfId="0" applyFont="1" applyBorder="1" applyAlignment="1">
      <alignment horizontal="center" vertical="center"/>
    </xf>
    <xf numFmtId="0" fontId="42" fillId="0" borderId="142" xfId="0" applyFont="1" applyBorder="1" applyAlignment="1">
      <alignment horizontal="center" vertical="center"/>
    </xf>
    <xf numFmtId="0" fontId="42" fillId="0" borderId="1" xfId="0" applyFont="1" applyBorder="1" applyAlignment="1">
      <alignment horizontal="left" vertical="center" wrapText="1"/>
    </xf>
    <xf numFmtId="0" fontId="42" fillId="0" borderId="12" xfId="0" applyFont="1" applyBorder="1" applyAlignment="1">
      <alignment horizontal="left" vertical="center" wrapText="1"/>
    </xf>
    <xf numFmtId="0" fontId="11" fillId="0" borderId="14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44" xfId="0" applyFont="1" applyBorder="1" applyAlignment="1">
      <alignment horizontal="center" vertical="center" wrapText="1"/>
    </xf>
    <xf numFmtId="0" fontId="11" fillId="0" borderId="14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4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9" xfId="0" applyFont="1" applyBorder="1" applyAlignment="1">
      <alignment horizontal="center" vertical="center" wrapText="1"/>
    </xf>
    <xf numFmtId="0" fontId="42" fillId="0" borderId="7" xfId="0" applyFont="1" applyBorder="1" applyAlignment="1">
      <alignment horizontal="center" vertical="center"/>
    </xf>
    <xf numFmtId="0" fontId="42" fillId="0" borderId="2" xfId="0" applyFont="1" applyBorder="1" applyAlignment="1">
      <alignment horizontal="center" vertical="center"/>
    </xf>
    <xf numFmtId="0" fontId="53" fillId="0" borderId="0" xfId="0" applyFont="1" applyAlignment="1">
      <alignment vertical="center" shrinkToFit="1"/>
    </xf>
    <xf numFmtId="177" fontId="61" fillId="0" borderId="0" xfId="0" applyNumberFormat="1" applyFont="1" applyAlignment="1">
      <alignment vertical="center" shrinkToFit="1"/>
    </xf>
    <xf numFmtId="0" fontId="14" fillId="0" borderId="9"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42"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Alignment="1">
      <alignment horizontal="center" vertical="center" shrinkToFit="1"/>
    </xf>
    <xf numFmtId="0" fontId="14" fillId="0" borderId="144"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48" xfId="0" applyFont="1" applyBorder="1" applyAlignment="1">
      <alignment horizontal="center" vertical="center" shrinkToFit="1"/>
    </xf>
    <xf numFmtId="0" fontId="14" fillId="0" borderId="143" xfId="0" applyFont="1" applyBorder="1" applyAlignment="1">
      <alignment horizontal="center" vertical="center" shrinkToFit="1"/>
    </xf>
    <xf numFmtId="0" fontId="14" fillId="0" borderId="119"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31" xfId="0" applyFont="1" applyBorder="1" applyAlignment="1">
      <alignment horizontal="center" vertical="center" shrinkToFit="1"/>
    </xf>
    <xf numFmtId="0" fontId="14" fillId="0" borderId="145" xfId="0" applyFont="1" applyBorder="1" applyAlignment="1">
      <alignment horizontal="center" vertical="center" shrinkToFit="1"/>
    </xf>
    <xf numFmtId="0" fontId="14" fillId="0" borderId="136" xfId="0" applyFont="1" applyBorder="1" applyAlignment="1">
      <alignment horizontal="center" vertical="center" shrinkToFit="1"/>
    </xf>
    <xf numFmtId="0" fontId="14" fillId="0" borderId="137" xfId="0" applyFont="1" applyBorder="1" applyAlignment="1">
      <alignment horizontal="center" vertical="center" shrinkToFit="1"/>
    </xf>
    <xf numFmtId="0" fontId="35" fillId="0" borderId="0" xfId="0" applyFont="1" applyAlignment="1">
      <alignment horizontal="left" vertical="center"/>
    </xf>
    <xf numFmtId="0" fontId="14" fillId="0" borderId="149" xfId="0" applyFont="1" applyBorder="1" applyAlignment="1">
      <alignment horizontal="center" vertical="center" shrinkToFit="1"/>
    </xf>
    <xf numFmtId="0" fontId="14" fillId="0" borderId="129" xfId="0" applyFont="1" applyBorder="1" applyAlignment="1">
      <alignment horizontal="center" vertical="center" shrinkToFit="1"/>
    </xf>
    <xf numFmtId="0" fontId="47" fillId="0" borderId="140" xfId="0" applyFont="1" applyBorder="1" applyAlignment="1">
      <alignment horizontal="center" vertical="center" shrinkToFit="1"/>
    </xf>
    <xf numFmtId="0" fontId="47" fillId="0" borderId="133" xfId="0" applyFont="1" applyBorder="1" applyAlignment="1">
      <alignment horizontal="center" vertical="center" shrinkToFit="1"/>
    </xf>
    <xf numFmtId="0" fontId="47" fillId="0" borderId="134" xfId="0" applyFont="1" applyBorder="1" applyAlignment="1">
      <alignment horizontal="center" vertical="center" shrinkToFit="1"/>
    </xf>
    <xf numFmtId="0" fontId="47" fillId="0" borderId="132" xfId="0" applyFont="1" applyBorder="1" applyAlignment="1">
      <alignment horizontal="center" vertical="center" shrinkToFit="1"/>
    </xf>
    <xf numFmtId="0" fontId="47" fillId="0" borderId="0" xfId="0" applyFont="1" applyAlignment="1">
      <alignment horizontal="center" vertical="center" shrinkToFit="1"/>
    </xf>
    <xf numFmtId="0" fontId="47" fillId="0" borderId="5" xfId="0" applyFont="1" applyBorder="1" applyAlignment="1">
      <alignment horizontal="center" vertical="center" shrinkToFit="1"/>
    </xf>
    <xf numFmtId="0" fontId="47" fillId="0" borderId="130" xfId="0" applyFont="1" applyBorder="1" applyAlignment="1">
      <alignment horizontal="center" vertical="center" shrinkToFit="1"/>
    </xf>
    <xf numFmtId="0" fontId="47" fillId="0" borderId="3" xfId="0" applyFont="1" applyBorder="1" applyAlignment="1">
      <alignment horizontal="center" vertical="center" shrinkToFit="1"/>
    </xf>
    <xf numFmtId="0" fontId="47" fillId="0" borderId="2" xfId="0" applyFont="1" applyBorder="1" applyAlignment="1">
      <alignment horizontal="center" vertical="center" shrinkToFit="1"/>
    </xf>
    <xf numFmtId="0" fontId="62" fillId="0" borderId="9" xfId="0" applyFont="1" applyBorder="1" applyAlignment="1">
      <alignment horizontal="center" vertical="center" wrapText="1" shrinkToFit="1"/>
    </xf>
    <xf numFmtId="0" fontId="26" fillId="0" borderId="4"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50" fillId="0" borderId="0" xfId="0" applyFont="1" applyAlignment="1">
      <alignment horizontal="center" vertical="top" wrapText="1"/>
    </xf>
    <xf numFmtId="0" fontId="35" fillId="0" borderId="0" xfId="0" applyFont="1" applyAlignment="1">
      <alignment horizontal="left" vertical="top" wrapText="1"/>
    </xf>
    <xf numFmtId="0" fontId="35" fillId="0" borderId="34" xfId="0" applyFont="1" applyBorder="1" applyAlignment="1">
      <alignment horizontal="left" vertical="top" wrapText="1"/>
    </xf>
    <xf numFmtId="0" fontId="47" fillId="0" borderId="120" xfId="0" applyFont="1" applyBorder="1" applyAlignment="1">
      <alignment horizontal="center" vertical="center" shrinkToFit="1"/>
    </xf>
    <xf numFmtId="0" fontId="47" fillId="0" borderId="8" xfId="0" applyFont="1" applyBorder="1" applyAlignment="1">
      <alignment horizontal="center" vertical="center" shrinkToFit="1"/>
    </xf>
    <xf numFmtId="0" fontId="47" fillId="0" borderId="7" xfId="0" applyFont="1" applyBorder="1" applyAlignment="1">
      <alignment horizontal="center" vertical="center" shrinkToFit="1"/>
    </xf>
    <xf numFmtId="0" fontId="47" fillId="0" borderId="146" xfId="0" applyFont="1" applyBorder="1" applyAlignment="1">
      <alignment horizontal="center" vertical="center" shrinkToFit="1"/>
    </xf>
    <xf numFmtId="0" fontId="47" fillId="0" borderId="136" xfId="0" applyFont="1" applyBorder="1" applyAlignment="1">
      <alignment horizontal="center" vertical="center" shrinkToFit="1"/>
    </xf>
    <xf numFmtId="0" fontId="47" fillId="0" borderId="141" xfId="0" applyFont="1" applyBorder="1" applyAlignment="1">
      <alignment horizontal="center" vertical="center" shrinkToFit="1"/>
    </xf>
    <xf numFmtId="0" fontId="14" fillId="0" borderId="0" xfId="0" applyFont="1">
      <alignment vertical="center"/>
    </xf>
    <xf numFmtId="0" fontId="37" fillId="0" borderId="0" xfId="0" applyFont="1" applyAlignment="1">
      <alignment horizontal="center" vertical="center"/>
    </xf>
    <xf numFmtId="0" fontId="14" fillId="0" borderId="147" xfId="0" applyFont="1" applyBorder="1" applyAlignment="1">
      <alignment horizontal="center" vertical="center" shrinkToFit="1"/>
    </xf>
    <xf numFmtId="0" fontId="14" fillId="0" borderId="133" xfId="0" applyFont="1" applyBorder="1" applyAlignment="1">
      <alignment horizontal="center" vertical="center" shrinkToFit="1"/>
    </xf>
    <xf numFmtId="0" fontId="14" fillId="0" borderId="139" xfId="0" applyFont="1" applyBorder="1" applyAlignment="1">
      <alignment horizontal="center" vertical="center" shrinkToFit="1"/>
    </xf>
    <xf numFmtId="0" fontId="35" fillId="0" borderId="9"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19"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0" xfId="0" applyFont="1" applyAlignment="1">
      <alignment horizontal="center" vertical="center" wrapText="1"/>
    </xf>
    <xf numFmtId="0" fontId="35" fillId="0" borderId="131" xfId="0" applyFont="1" applyBorder="1" applyAlignment="1">
      <alignment horizontal="center" vertical="center" wrapText="1"/>
    </xf>
    <xf numFmtId="0" fontId="14" fillId="0" borderId="120" xfId="0" applyFont="1" applyBorder="1" applyAlignment="1">
      <alignment horizontal="center" vertical="top"/>
    </xf>
    <xf numFmtId="0" fontId="14" fillId="0" borderId="8" xfId="0" applyFont="1" applyBorder="1" applyAlignment="1">
      <alignment horizontal="center" vertical="top"/>
    </xf>
    <xf numFmtId="0" fontId="14" fillId="0" borderId="132" xfId="0" applyFont="1" applyBorder="1" applyAlignment="1">
      <alignment horizontal="center" vertical="top"/>
    </xf>
    <xf numFmtId="0" fontId="14" fillId="0" borderId="0" xfId="0" applyFont="1" applyAlignment="1">
      <alignment horizontal="center" vertical="top"/>
    </xf>
    <xf numFmtId="178" fontId="47" fillId="0" borderId="8" xfId="0" applyNumberFormat="1" applyFont="1" applyBorder="1" applyAlignment="1">
      <alignment horizontal="right" vertical="center" shrinkToFit="1"/>
    </xf>
    <xf numFmtId="0" fontId="47" fillId="0" borderId="8" xfId="0" applyFont="1" applyBorder="1" applyAlignment="1">
      <alignment horizontal="right" vertical="center" shrinkToFit="1"/>
    </xf>
    <xf numFmtId="0" fontId="47" fillId="0" borderId="0" xfId="0" applyFont="1" applyAlignment="1">
      <alignment horizontal="right" vertical="center" shrinkToFit="1"/>
    </xf>
    <xf numFmtId="178" fontId="42" fillId="0" borderId="8" xfId="0" applyNumberFormat="1"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178" fontId="47" fillId="0" borderId="8" xfId="0" applyNumberFormat="1" applyFont="1" applyBorder="1" applyAlignment="1">
      <alignment horizontal="left" vertical="center" shrinkToFit="1"/>
    </xf>
    <xf numFmtId="0" fontId="47" fillId="0" borderId="8" xfId="0" applyFont="1" applyBorder="1" applyAlignment="1">
      <alignment horizontal="left" vertical="center" shrinkToFit="1"/>
    </xf>
    <xf numFmtId="0" fontId="47" fillId="0" borderId="0" xfId="0" applyFont="1" applyAlignment="1">
      <alignment horizontal="left" vertical="center" shrinkToFit="1"/>
    </xf>
    <xf numFmtId="0" fontId="47" fillId="0" borderId="0" xfId="0" applyFont="1" applyAlignment="1">
      <alignment horizontal="left" vertical="top"/>
    </xf>
    <xf numFmtId="0" fontId="47" fillId="0" borderId="5" xfId="0" applyFont="1" applyBorder="1" applyAlignment="1">
      <alignment horizontal="left" vertical="top"/>
    </xf>
    <xf numFmtId="0" fontId="47" fillId="0" borderId="136" xfId="0" applyFont="1" applyBorder="1" applyAlignment="1">
      <alignment horizontal="left" vertical="top"/>
    </xf>
    <xf numFmtId="0" fontId="47" fillId="0" borderId="141" xfId="0" applyFont="1" applyBorder="1" applyAlignment="1">
      <alignment horizontal="left" vertical="top"/>
    </xf>
    <xf numFmtId="0" fontId="53"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2" xfId="0" applyFont="1" applyBorder="1" applyAlignment="1">
      <alignment horizontal="center" vertical="center" shrinkToFi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37" fillId="0" borderId="9"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3" xfId="0" applyFont="1" applyBorder="1" applyAlignment="1">
      <alignment vertical="center" wrapText="1"/>
    </xf>
    <xf numFmtId="0" fontId="14" fillId="0" borderId="2" xfId="0" applyFont="1" applyBorder="1" applyAlignment="1">
      <alignment vertical="center" wrapText="1"/>
    </xf>
    <xf numFmtId="0" fontId="53"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37" fillId="0" borderId="1" xfId="0" applyFont="1" applyBorder="1" applyAlignment="1">
      <alignment vertical="center" wrapText="1"/>
    </xf>
    <xf numFmtId="0" fontId="50" fillId="0" borderId="1" xfId="0" applyFont="1" applyBorder="1" applyAlignment="1">
      <alignment vertical="center" wrapText="1"/>
    </xf>
    <xf numFmtId="0" fontId="53" fillId="0" borderId="8" xfId="0" applyFont="1" applyBorder="1" applyAlignment="1">
      <alignment horizontal="center" vertical="center" shrinkToFit="1"/>
    </xf>
    <xf numFmtId="0" fontId="53" fillId="0" borderId="7" xfId="0" applyFont="1" applyBorder="1" applyAlignment="1">
      <alignment horizontal="center" vertical="center" shrinkToFit="1"/>
    </xf>
    <xf numFmtId="0" fontId="53" fillId="0" borderId="6" xfId="0" applyFont="1" applyBorder="1" applyAlignment="1">
      <alignment horizontal="center" vertical="center" shrinkToFit="1"/>
    </xf>
    <xf numFmtId="0" fontId="53" fillId="0" borderId="0" xfId="0" applyFont="1" applyAlignment="1">
      <alignment horizontal="center" vertical="center" shrinkToFit="1"/>
    </xf>
    <xf numFmtId="0" fontId="53" fillId="0" borderId="5" xfId="0" applyFont="1" applyBorder="1" applyAlignment="1">
      <alignment horizontal="center" vertical="center" shrinkToFit="1"/>
    </xf>
    <xf numFmtId="0" fontId="53" fillId="0" borderId="4" xfId="0" applyFont="1" applyBorder="1" applyAlignment="1">
      <alignment horizontal="center" vertical="center" shrinkToFit="1"/>
    </xf>
    <xf numFmtId="0" fontId="53" fillId="0" borderId="3" xfId="0" applyFont="1" applyBorder="1" applyAlignment="1">
      <alignment horizontal="center" vertical="center" shrinkToFit="1"/>
    </xf>
    <xf numFmtId="0" fontId="53" fillId="0" borderId="2" xfId="0" applyFont="1" applyBorder="1" applyAlignment="1">
      <alignment horizontal="center" vertical="center" shrinkToFit="1"/>
    </xf>
    <xf numFmtId="0" fontId="37" fillId="0" borderId="9" xfId="0" applyFont="1" applyBorder="1" applyAlignment="1">
      <alignment horizontal="left" vertical="center" wrapText="1"/>
    </xf>
    <xf numFmtId="0" fontId="37" fillId="0" borderId="8" xfId="0" applyFont="1" applyBorder="1" applyAlignment="1">
      <alignment horizontal="left" vertical="center" wrapText="1"/>
    </xf>
    <xf numFmtId="0" fontId="37" fillId="0" borderId="7" xfId="0" applyFont="1" applyBorder="1" applyAlignment="1">
      <alignment horizontal="left" vertical="center" wrapText="1"/>
    </xf>
    <xf numFmtId="0" fontId="37" fillId="0" borderId="6" xfId="0" applyFont="1" applyBorder="1" applyAlignment="1">
      <alignment horizontal="left" vertical="center" wrapText="1"/>
    </xf>
    <xf numFmtId="0" fontId="37" fillId="0" borderId="0" xfId="0" applyFont="1" applyAlignment="1">
      <alignment horizontal="left" vertical="center" wrapText="1"/>
    </xf>
    <xf numFmtId="0" fontId="37" fillId="0" borderId="5" xfId="0" applyFont="1" applyBorder="1" applyAlignment="1">
      <alignment horizontal="left" vertical="center" wrapText="1"/>
    </xf>
    <xf numFmtId="0" fontId="37" fillId="0" borderId="4" xfId="0" applyFont="1" applyBorder="1" applyAlignment="1">
      <alignment horizontal="left" vertical="center" wrapText="1"/>
    </xf>
    <xf numFmtId="0" fontId="37" fillId="0" borderId="3" xfId="0" applyFont="1" applyBorder="1" applyAlignment="1">
      <alignment horizontal="left" vertical="center" wrapText="1"/>
    </xf>
    <xf numFmtId="0" fontId="37" fillId="0" borderId="2" xfId="0" applyFont="1" applyBorder="1" applyAlignment="1">
      <alignment horizontal="left" vertical="center" wrapText="1"/>
    </xf>
    <xf numFmtId="0" fontId="14" fillId="0" borderId="138" xfId="0" applyFont="1" applyBorder="1" applyAlignment="1">
      <alignment horizontal="center" vertical="center"/>
    </xf>
    <xf numFmtId="0" fontId="14" fillId="0" borderId="133" xfId="0" applyFont="1" applyBorder="1" applyAlignment="1">
      <alignment horizontal="center" vertical="center"/>
    </xf>
    <xf numFmtId="0" fontId="14" fillId="0" borderId="139"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131"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129" xfId="0" applyFont="1" applyBorder="1" applyAlignment="1">
      <alignment horizontal="center" vertical="center"/>
    </xf>
    <xf numFmtId="0" fontId="60" fillId="0" borderId="133" xfId="0" applyFont="1" applyBorder="1" applyAlignment="1">
      <alignment vertical="top" wrapText="1"/>
    </xf>
    <xf numFmtId="0" fontId="60" fillId="0" borderId="134" xfId="0" applyFont="1" applyBorder="1" applyAlignment="1">
      <alignment vertical="top" wrapText="1"/>
    </xf>
    <xf numFmtId="0" fontId="60" fillId="0" borderId="0" xfId="0" applyFont="1" applyAlignment="1">
      <alignment vertical="top" wrapText="1"/>
    </xf>
    <xf numFmtId="0" fontId="60" fillId="0" borderId="5" xfId="0" applyFont="1" applyBorder="1" applyAlignment="1">
      <alignment vertical="top" wrapText="1"/>
    </xf>
    <xf numFmtId="0" fontId="60" fillId="0" borderId="3" xfId="0" applyFont="1" applyBorder="1" applyAlignment="1">
      <alignment vertical="top" wrapText="1"/>
    </xf>
    <xf numFmtId="0" fontId="60" fillId="0" borderId="2" xfId="0" applyFont="1" applyBorder="1" applyAlignment="1">
      <alignment vertical="top" wrapText="1"/>
    </xf>
    <xf numFmtId="0" fontId="9" fillId="0" borderId="0" xfId="0" applyFont="1" applyAlignment="1">
      <alignment horizontal="center" vertical="center" shrinkToFit="1"/>
    </xf>
    <xf numFmtId="0" fontId="9" fillId="0" borderId="1" xfId="0" applyFont="1" applyBorder="1" applyAlignment="1">
      <alignment horizontal="center" vertical="center" wrapText="1"/>
    </xf>
    <xf numFmtId="0" fontId="57" fillId="0" borderId="0" xfId="0" applyFont="1" applyAlignment="1">
      <alignment horizontal="left" vertical="top" wrapText="1"/>
    </xf>
    <xf numFmtId="0" fontId="58" fillId="0" borderId="0" xfId="0" applyFont="1" applyAlignment="1">
      <alignment horizontal="left" vertical="top" wrapText="1"/>
    </xf>
    <xf numFmtId="0" fontId="58" fillId="0" borderId="5" xfId="0" applyFont="1" applyBorder="1" applyAlignment="1">
      <alignment horizontal="left" vertical="top" wrapText="1"/>
    </xf>
    <xf numFmtId="0" fontId="58" fillId="0" borderId="3" xfId="0" applyFont="1" applyBorder="1" applyAlignment="1">
      <alignment horizontal="left" vertical="top" wrapText="1"/>
    </xf>
    <xf numFmtId="0" fontId="58" fillId="0" borderId="2" xfId="0" applyFont="1" applyBorder="1" applyAlignment="1">
      <alignment horizontal="left" vertical="top" wrapText="1"/>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19" xfId="0" applyFont="1" applyBorder="1" applyAlignment="1">
      <alignment horizontal="center" vertical="center"/>
    </xf>
    <xf numFmtId="0" fontId="14" fillId="0" borderId="135" xfId="0" applyFont="1" applyBorder="1" applyAlignment="1">
      <alignment horizontal="center" vertical="center"/>
    </xf>
    <xf numFmtId="0" fontId="14" fillId="0" borderId="136" xfId="0" applyFont="1" applyBorder="1" applyAlignment="1">
      <alignment horizontal="center" vertical="center"/>
    </xf>
    <xf numFmtId="0" fontId="14" fillId="0" borderId="137" xfId="0" applyFont="1" applyBorder="1" applyAlignment="1">
      <alignment horizontal="center" vertical="center"/>
    </xf>
    <xf numFmtId="0" fontId="47" fillId="4" borderId="8" xfId="0" applyFont="1" applyFill="1" applyBorder="1" applyAlignment="1">
      <alignment vertical="center" shrinkToFit="1"/>
    </xf>
    <xf numFmtId="0" fontId="47" fillId="4" borderId="7" xfId="0" applyFont="1" applyFill="1" applyBorder="1" applyAlignment="1">
      <alignment vertical="center" shrinkToFit="1"/>
    </xf>
    <xf numFmtId="0" fontId="47" fillId="4" borderId="0" xfId="0" applyFont="1" applyFill="1" applyAlignment="1">
      <alignment vertical="center" shrinkToFit="1"/>
    </xf>
    <xf numFmtId="0" fontId="47" fillId="4" borderId="5" xfId="0" applyFont="1" applyFill="1" applyBorder="1" applyAlignment="1">
      <alignment vertical="center" shrinkToFit="1"/>
    </xf>
    <xf numFmtId="0" fontId="37" fillId="0" borderId="138" xfId="0" applyFont="1" applyBorder="1" applyAlignment="1">
      <alignment horizontal="center" vertical="top" wrapText="1"/>
    </xf>
    <xf numFmtId="0" fontId="37" fillId="0" borderId="133" xfId="0" applyFont="1" applyBorder="1" applyAlignment="1">
      <alignment horizontal="center" vertical="top" wrapText="1"/>
    </xf>
    <xf numFmtId="0" fontId="37" fillId="0" borderId="139" xfId="0" applyFont="1" applyBorder="1" applyAlignment="1">
      <alignment horizontal="center" vertical="top" wrapText="1"/>
    </xf>
    <xf numFmtId="0" fontId="37" fillId="0" borderId="6" xfId="0" applyFont="1" applyBorder="1" applyAlignment="1">
      <alignment horizontal="center" vertical="top" wrapText="1"/>
    </xf>
    <xf numFmtId="0" fontId="37" fillId="0" borderId="0" xfId="0" applyFont="1" applyAlignment="1">
      <alignment horizontal="center" vertical="top" wrapText="1"/>
    </xf>
    <xf numFmtId="0" fontId="37" fillId="0" borderId="131" xfId="0" applyFont="1" applyBorder="1" applyAlignment="1">
      <alignment horizontal="center" vertical="top" wrapText="1"/>
    </xf>
    <xf numFmtId="0" fontId="37" fillId="0" borderId="4" xfId="0" applyFont="1" applyBorder="1" applyAlignment="1">
      <alignment horizontal="center" vertical="top" wrapText="1"/>
    </xf>
    <xf numFmtId="0" fontId="37" fillId="0" borderId="3" xfId="0" applyFont="1" applyBorder="1" applyAlignment="1">
      <alignment horizontal="center" vertical="top" wrapText="1"/>
    </xf>
    <xf numFmtId="0" fontId="37" fillId="0" borderId="129" xfId="0" applyFont="1" applyBorder="1" applyAlignment="1">
      <alignment horizontal="center" vertical="top" wrapText="1"/>
    </xf>
    <xf numFmtId="0" fontId="59" fillId="0" borderId="140" xfId="0" applyFont="1" applyBorder="1" applyAlignment="1">
      <alignment horizontal="left" vertical="top" wrapText="1"/>
    </xf>
    <xf numFmtId="0" fontId="38" fillId="0" borderId="133" xfId="0" applyFont="1" applyBorder="1" applyAlignment="1">
      <alignment horizontal="left" vertical="top" wrapText="1"/>
    </xf>
    <xf numFmtId="0" fontId="38" fillId="0" borderId="134" xfId="0" applyFont="1" applyBorder="1" applyAlignment="1">
      <alignment horizontal="left" vertical="top" wrapText="1"/>
    </xf>
    <xf numFmtId="0" fontId="38" fillId="0" borderId="132" xfId="0" applyFont="1" applyBorder="1" applyAlignment="1">
      <alignment horizontal="left" vertical="top" wrapText="1"/>
    </xf>
    <xf numFmtId="0" fontId="38" fillId="0" borderId="0" xfId="0" applyFont="1" applyAlignment="1">
      <alignment horizontal="left" vertical="top" wrapText="1"/>
    </xf>
    <xf numFmtId="0" fontId="38" fillId="0" borderId="5" xfId="0" applyFont="1" applyBorder="1" applyAlignment="1">
      <alignment horizontal="left" vertical="top" wrapText="1"/>
    </xf>
    <xf numFmtId="0" fontId="38" fillId="0" borderId="130" xfId="0" applyFont="1" applyBorder="1" applyAlignment="1">
      <alignment horizontal="left" vertical="top" wrapText="1"/>
    </xf>
    <xf numFmtId="0" fontId="38" fillId="0" borderId="3" xfId="0" applyFont="1" applyBorder="1" applyAlignment="1">
      <alignment horizontal="left" vertical="top" wrapText="1"/>
    </xf>
    <xf numFmtId="0" fontId="38" fillId="0" borderId="2" xfId="0" applyFont="1" applyBorder="1" applyAlignment="1">
      <alignment horizontal="left" vertical="top" wrapText="1"/>
    </xf>
    <xf numFmtId="0" fontId="22" fillId="0" borderId="26" xfId="0" applyFont="1" applyBorder="1" applyAlignment="1">
      <alignment vertical="center" shrinkToFit="1"/>
    </xf>
    <xf numFmtId="0" fontId="14" fillId="0" borderId="26" xfId="0" applyFont="1" applyBorder="1" applyAlignment="1">
      <alignment vertical="center" shrinkToFit="1"/>
    </xf>
    <xf numFmtId="0" fontId="14" fillId="0" borderId="21" xfId="0" applyFont="1" applyBorder="1" applyAlignment="1">
      <alignment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3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9" xfId="0" applyFont="1" applyBorder="1" applyAlignment="1">
      <alignment horizontal="center" vertical="center" wrapText="1"/>
    </xf>
    <xf numFmtId="0" fontId="14" fillId="0" borderId="133" xfId="0" applyFont="1" applyBorder="1">
      <alignment vertical="center"/>
    </xf>
    <xf numFmtId="0" fontId="14" fillId="0" borderId="26" xfId="0" applyFont="1" applyBorder="1" applyAlignment="1">
      <alignment horizontal="center" vertical="center" shrinkToFit="1"/>
    </xf>
    <xf numFmtId="0" fontId="14" fillId="0" borderId="21" xfId="0" applyFont="1" applyBorder="1" applyAlignment="1">
      <alignment horizontal="center" vertical="center" shrinkToFit="1"/>
    </xf>
    <xf numFmtId="177" fontId="65" fillId="0" borderId="120" xfId="0" applyNumberFormat="1" applyFont="1" applyBorder="1" applyAlignment="1">
      <alignment horizontal="center" vertical="center" shrinkToFit="1"/>
    </xf>
    <xf numFmtId="177" fontId="65" fillId="0" borderId="8" xfId="0" applyNumberFormat="1" applyFont="1" applyBorder="1" applyAlignment="1">
      <alignment horizontal="center" vertical="center" shrinkToFit="1"/>
    </xf>
    <xf numFmtId="177" fontId="65" fillId="0" borderId="7" xfId="0" applyNumberFormat="1" applyFont="1" applyBorder="1" applyAlignment="1">
      <alignment horizontal="center" vertical="center" shrinkToFit="1"/>
    </xf>
    <xf numFmtId="177" fontId="65" fillId="0" borderId="132" xfId="0" applyNumberFormat="1" applyFont="1" applyBorder="1" applyAlignment="1">
      <alignment horizontal="center" vertical="center" shrinkToFit="1"/>
    </xf>
    <xf numFmtId="177" fontId="65" fillId="0" borderId="0" xfId="0" applyNumberFormat="1" applyFont="1" applyAlignment="1">
      <alignment horizontal="center" vertical="center" shrinkToFit="1"/>
    </xf>
    <xf numFmtId="177" fontId="65" fillId="0" borderId="5" xfId="0" applyNumberFormat="1" applyFont="1" applyBorder="1" applyAlignment="1">
      <alignment horizontal="center" vertical="center" shrinkToFit="1"/>
    </xf>
    <xf numFmtId="0" fontId="49" fillId="0" borderId="9" xfId="0" applyFont="1" applyBorder="1" applyAlignment="1">
      <alignment horizontal="center" vertical="center" shrinkToFit="1"/>
    </xf>
    <xf numFmtId="0" fontId="49" fillId="0" borderId="7" xfId="0" applyFont="1" applyBorder="1" applyAlignment="1">
      <alignment horizontal="center" vertical="center" shrinkToFit="1"/>
    </xf>
    <xf numFmtId="0" fontId="49" fillId="0" borderId="6" xfId="0" applyFont="1" applyBorder="1" applyAlignment="1">
      <alignment horizontal="center" vertical="center" shrinkToFit="1"/>
    </xf>
    <xf numFmtId="0" fontId="49" fillId="0" borderId="5"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2" xfId="0" applyFont="1" applyBorder="1" applyAlignment="1">
      <alignment horizontal="center" vertical="center" shrinkToFit="1"/>
    </xf>
    <xf numFmtId="0" fontId="43" fillId="0" borderId="0" xfId="0" applyFont="1" applyAlignment="1">
      <alignment vertical="top" wrapText="1"/>
    </xf>
    <xf numFmtId="0" fontId="42" fillId="0" borderId="9" xfId="0" applyFont="1"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34" fillId="0" borderId="8" xfId="0" applyFont="1" applyBorder="1" applyAlignment="1">
      <alignment horizontal="center" vertical="center" shrinkToFit="1"/>
    </xf>
    <xf numFmtId="0" fontId="34" fillId="0" borderId="119" xfId="0" applyFont="1" applyBorder="1" applyAlignment="1">
      <alignment horizontal="center" vertical="center" shrinkToFit="1"/>
    </xf>
    <xf numFmtId="0" fontId="34" fillId="0" borderId="0" xfId="0" applyFont="1" applyAlignment="1">
      <alignment horizontal="center" vertical="center" shrinkToFit="1"/>
    </xf>
    <xf numFmtId="0" fontId="34" fillId="0" borderId="131"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129" xfId="0" applyFont="1" applyBorder="1" applyAlignment="1">
      <alignment horizontal="center" vertical="center" shrinkToFit="1"/>
    </xf>
    <xf numFmtId="0" fontId="52" fillId="0" borderId="86" xfId="0" applyFont="1" applyBorder="1" applyAlignment="1">
      <alignment horizontal="center" vertical="center" shrinkToFit="1"/>
    </xf>
    <xf numFmtId="0" fontId="52" fillId="0" borderId="85" xfId="0" applyFont="1" applyBorder="1" applyAlignment="1">
      <alignment horizontal="center" vertical="center" shrinkToFit="1"/>
    </xf>
    <xf numFmtId="0" fontId="52" fillId="0" borderId="67" xfId="0" applyFont="1" applyBorder="1" applyAlignment="1">
      <alignment horizontal="center" vertical="center" shrinkToFit="1"/>
    </xf>
    <xf numFmtId="0" fontId="52" fillId="0" borderId="66" xfId="0" applyFont="1" applyBorder="1" applyAlignment="1">
      <alignment horizontal="center" vertical="center" shrinkToFit="1"/>
    </xf>
    <xf numFmtId="0" fontId="52" fillId="0" borderId="60" xfId="0" applyFont="1" applyBorder="1" applyAlignment="1">
      <alignment horizontal="center" vertical="center" shrinkToFit="1"/>
    </xf>
    <xf numFmtId="0" fontId="52" fillId="0" borderId="59" xfId="0" applyFont="1" applyBorder="1" applyAlignment="1">
      <alignment horizontal="center" vertical="center" shrinkToFit="1"/>
    </xf>
    <xf numFmtId="0" fontId="49" fillId="4" borderId="9" xfId="0" applyFont="1" applyFill="1" applyBorder="1" applyAlignment="1">
      <alignment horizontal="center" vertical="center" shrinkToFit="1"/>
    </xf>
    <xf numFmtId="0" fontId="49" fillId="4" borderId="7" xfId="0" applyFont="1" applyFill="1" applyBorder="1" applyAlignment="1">
      <alignment horizontal="center" vertical="center" shrinkToFit="1"/>
    </xf>
    <xf numFmtId="0" fontId="49" fillId="4" borderId="6" xfId="0" applyFont="1" applyFill="1" applyBorder="1" applyAlignment="1">
      <alignment horizontal="center" vertical="center" shrinkToFit="1"/>
    </xf>
    <xf numFmtId="0" fontId="49" fillId="4" borderId="5" xfId="0" applyFont="1" applyFill="1" applyBorder="1" applyAlignment="1">
      <alignment horizontal="center" vertical="center" shrinkToFit="1"/>
    </xf>
    <xf numFmtId="0" fontId="49" fillId="4" borderId="4" xfId="0" applyFont="1" applyFill="1" applyBorder="1" applyAlignment="1">
      <alignment horizontal="center" vertical="center" shrinkToFit="1"/>
    </xf>
    <xf numFmtId="0" fontId="49" fillId="4" borderId="2" xfId="0" applyFont="1" applyFill="1" applyBorder="1" applyAlignment="1">
      <alignment horizontal="center" vertical="center" shrinkToFit="1"/>
    </xf>
    <xf numFmtId="178" fontId="43" fillId="0" borderId="8" xfId="0" applyNumberFormat="1" applyFont="1" applyBorder="1" applyAlignment="1">
      <alignment horizontal="left" vertical="center" shrinkToFit="1"/>
    </xf>
    <xf numFmtId="0" fontId="43" fillId="0" borderId="8" xfId="0" applyFont="1" applyBorder="1" applyAlignment="1">
      <alignment horizontal="left" vertical="center" shrinkToFit="1"/>
    </xf>
    <xf numFmtId="0" fontId="43" fillId="0" borderId="0" xfId="0" applyFont="1" applyAlignment="1">
      <alignment horizontal="left" vertical="center" shrinkToFit="1"/>
    </xf>
    <xf numFmtId="0" fontId="43" fillId="0" borderId="6" xfId="0" applyFont="1" applyBorder="1" applyAlignment="1">
      <alignment horizontal="left" vertical="top" wrapText="1"/>
    </xf>
    <xf numFmtId="0" fontId="43" fillId="0" borderId="0" xfId="0" applyFont="1" applyAlignment="1">
      <alignment horizontal="left" vertical="top" wrapText="1"/>
    </xf>
    <xf numFmtId="0" fontId="22" fillId="0" borderId="132" xfId="0" applyFont="1" applyBorder="1" applyAlignment="1">
      <alignment horizontal="right" vertical="center" shrinkToFit="1"/>
    </xf>
    <xf numFmtId="0" fontId="11" fillId="0" borderId="0" xfId="0" applyFont="1" applyAlignment="1">
      <alignment horizontal="right" vertical="center" shrinkToFit="1"/>
    </xf>
    <xf numFmtId="0" fontId="11" fillId="0" borderId="132" xfId="0" applyFont="1" applyBorder="1" applyAlignment="1">
      <alignment horizontal="right" vertical="center" shrinkToFit="1"/>
    </xf>
    <xf numFmtId="177" fontId="35" fillId="0" borderId="132" xfId="0" applyNumberFormat="1" applyFont="1" applyBorder="1" applyAlignment="1">
      <alignment horizontal="right" vertical="center" shrinkToFit="1"/>
    </xf>
    <xf numFmtId="177" fontId="35" fillId="0" borderId="0" xfId="0" applyNumberFormat="1" applyFont="1" applyAlignment="1">
      <alignment horizontal="right" vertical="center" shrinkToFit="1"/>
    </xf>
    <xf numFmtId="177" fontId="35" fillId="0" borderId="5" xfId="0" applyNumberFormat="1" applyFont="1" applyBorder="1" applyAlignment="1">
      <alignment horizontal="right" vertical="center" shrinkToFit="1"/>
    </xf>
    <xf numFmtId="0" fontId="35" fillId="0" borderId="132" xfId="0" applyFont="1" applyBorder="1" applyAlignment="1">
      <alignment horizontal="right" vertical="center" shrinkToFit="1"/>
    </xf>
    <xf numFmtId="0" fontId="35" fillId="0" borderId="0" xfId="0" applyFont="1" applyAlignment="1">
      <alignment horizontal="right" vertical="center" shrinkToFit="1"/>
    </xf>
    <xf numFmtId="0" fontId="35" fillId="0" borderId="5" xfId="0" applyFont="1" applyBorder="1" applyAlignment="1">
      <alignment horizontal="right" vertical="center" shrinkToFit="1"/>
    </xf>
    <xf numFmtId="0" fontId="35" fillId="0" borderId="132" xfId="0" applyFont="1" applyBorder="1" applyAlignment="1">
      <alignment horizontal="right" vertical="center" wrapText="1"/>
    </xf>
    <xf numFmtId="0" fontId="35" fillId="0" borderId="0" xfId="0" applyFont="1" applyAlignment="1">
      <alignment horizontal="right" vertical="center" wrapText="1"/>
    </xf>
    <xf numFmtId="0" fontId="35" fillId="0" borderId="5" xfId="0" applyFont="1" applyBorder="1" applyAlignment="1">
      <alignment horizontal="right" vertical="center" wrapText="1"/>
    </xf>
    <xf numFmtId="0" fontId="49" fillId="4" borderId="120" xfId="0" applyFont="1" applyFill="1" applyBorder="1" applyAlignment="1">
      <alignment horizontal="center" vertical="center" shrinkToFit="1"/>
    </xf>
    <xf numFmtId="0" fontId="49" fillId="4" borderId="132" xfId="0" applyFont="1" applyFill="1" applyBorder="1" applyAlignment="1">
      <alignment horizontal="center" vertical="center" shrinkToFit="1"/>
    </xf>
    <xf numFmtId="0" fontId="49" fillId="4" borderId="130" xfId="0" applyFont="1" applyFill="1" applyBorder="1" applyAlignment="1">
      <alignment horizontal="center" vertical="center" shrinkToFit="1"/>
    </xf>
    <xf numFmtId="0" fontId="19" fillId="0" borderId="6" xfId="0" applyFont="1" applyBorder="1" applyAlignment="1">
      <alignment horizontal="center" vertical="center" wrapText="1"/>
    </xf>
    <xf numFmtId="0" fontId="35" fillId="0" borderId="132" xfId="0" applyFont="1" applyBorder="1" applyAlignment="1">
      <alignment horizontal="left" vertical="center" wrapText="1"/>
    </xf>
    <xf numFmtId="0" fontId="19" fillId="0" borderId="0" xfId="0" applyFont="1" applyAlignment="1">
      <alignment horizontal="left" vertical="center" wrapText="1"/>
    </xf>
    <xf numFmtId="0" fontId="19" fillId="0" borderId="131" xfId="0" applyFont="1" applyBorder="1" applyAlignment="1">
      <alignment horizontal="left" vertical="center" wrapText="1"/>
    </xf>
    <xf numFmtId="0" fontId="19" fillId="0" borderId="132" xfId="0" applyFont="1" applyBorder="1" applyAlignment="1">
      <alignment horizontal="left" vertical="center" wrapText="1"/>
    </xf>
    <xf numFmtId="0" fontId="4" fillId="0" borderId="6"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131" xfId="0" applyFont="1" applyBorder="1" applyAlignment="1">
      <alignment horizontal="left" vertical="center" wrapText="1" shrinkToFit="1"/>
    </xf>
    <xf numFmtId="0" fontId="50" fillId="0" borderId="9" xfId="0" applyFont="1" applyBorder="1" applyAlignment="1">
      <alignment horizontal="left" vertical="center" wrapText="1"/>
    </xf>
    <xf numFmtId="0" fontId="50" fillId="0" borderId="8" xfId="0" applyFont="1" applyBorder="1" applyAlignment="1">
      <alignment horizontal="left" vertical="center" wrapText="1"/>
    </xf>
    <xf numFmtId="0" fontId="50" fillId="0" borderId="119" xfId="0" applyFont="1" applyBorder="1" applyAlignment="1">
      <alignment horizontal="left" vertical="center" wrapText="1"/>
    </xf>
    <xf numFmtId="0" fontId="50" fillId="0" borderId="6" xfId="0" applyFont="1" applyBorder="1" applyAlignment="1">
      <alignment horizontal="left" vertical="center" wrapText="1"/>
    </xf>
    <xf numFmtId="0" fontId="50" fillId="0" borderId="0" xfId="0" applyFont="1" applyAlignment="1">
      <alignment horizontal="left" vertical="center" wrapText="1"/>
    </xf>
    <xf numFmtId="0" fontId="50" fillId="0" borderId="131" xfId="0" applyFont="1" applyBorder="1" applyAlignment="1">
      <alignment horizontal="left" vertical="center" wrapText="1"/>
    </xf>
    <xf numFmtId="0" fontId="64" fillId="0" borderId="120" xfId="0" applyFont="1" applyBorder="1" applyAlignment="1">
      <alignment horizontal="center" vertical="center" shrinkToFit="1"/>
    </xf>
    <xf numFmtId="0" fontId="64" fillId="0" borderId="8" xfId="0" applyFont="1" applyBorder="1" applyAlignment="1">
      <alignment horizontal="center" vertical="center" shrinkToFit="1"/>
    </xf>
    <xf numFmtId="0" fontId="64" fillId="0" borderId="119" xfId="0" applyFont="1" applyBorder="1" applyAlignment="1">
      <alignment horizontal="center" vertical="center" shrinkToFit="1"/>
    </xf>
    <xf numFmtId="0" fontId="64" fillId="0" borderId="132" xfId="0" applyFont="1" applyBorder="1" applyAlignment="1">
      <alignment horizontal="center" vertical="center" shrinkToFit="1"/>
    </xf>
    <xf numFmtId="0" fontId="64" fillId="0" borderId="0" xfId="0" applyFont="1" applyAlignment="1">
      <alignment horizontal="center" vertical="center" shrinkToFit="1"/>
    </xf>
    <xf numFmtId="0" fontId="64" fillId="0" borderId="131" xfId="0" applyFont="1" applyBorder="1" applyAlignment="1">
      <alignment horizontal="center" vertical="center" shrinkToFit="1"/>
    </xf>
    <xf numFmtId="0" fontId="14" fillId="0" borderId="0" xfId="0" applyFont="1" applyAlignment="1">
      <alignment vertical="center" shrinkToFit="1"/>
    </xf>
    <xf numFmtId="0" fontId="0" fillId="0" borderId="0" xfId="0" applyAlignment="1">
      <alignment vertical="center" shrinkToFit="1"/>
    </xf>
    <xf numFmtId="0" fontId="44" fillId="0" borderId="0" xfId="0" applyFont="1" applyAlignment="1">
      <alignment horizontal="left" vertical="center" shrinkToFit="1"/>
    </xf>
    <xf numFmtId="0" fontId="37" fillId="0" borderId="40" xfId="0" applyFont="1" applyBorder="1" applyAlignment="1">
      <alignment horizontal="center" vertical="center" shrinkToFit="1"/>
    </xf>
    <xf numFmtId="0" fontId="37" fillId="0" borderId="0" xfId="0" applyFont="1" applyAlignment="1">
      <alignment horizontal="center" vertical="center" shrinkToFit="1"/>
    </xf>
    <xf numFmtId="0" fontId="37" fillId="0" borderId="31" xfId="0" applyFont="1" applyBorder="1" applyAlignment="1">
      <alignment horizontal="center" vertical="center" shrinkToFit="1"/>
    </xf>
    <xf numFmtId="0" fontId="37" fillId="0" borderId="34" xfId="0" applyFont="1" applyBorder="1" applyAlignment="1">
      <alignment horizontal="center" vertical="center" shrinkToFit="1"/>
    </xf>
    <xf numFmtId="0" fontId="43" fillId="0" borderId="6" xfId="0" applyFont="1" applyBorder="1" applyAlignment="1">
      <alignment horizontal="left" vertical="top" shrinkToFit="1"/>
    </xf>
    <xf numFmtId="0" fontId="43" fillId="0" borderId="0" xfId="0" applyFont="1" applyAlignment="1">
      <alignment horizontal="left" vertical="top" shrinkToFit="1"/>
    </xf>
    <xf numFmtId="0" fontId="47" fillId="0" borderId="0" xfId="0" applyFont="1">
      <alignment vertical="center"/>
    </xf>
    <xf numFmtId="0" fontId="40" fillId="0" borderId="0" xfId="0" applyFont="1" applyAlignment="1">
      <alignment horizontal="left" vertical="top"/>
    </xf>
    <xf numFmtId="0" fontId="37" fillId="0" borderId="95" xfId="0" applyFont="1" applyBorder="1" applyAlignment="1">
      <alignment horizontal="center" vertical="center" shrinkToFit="1"/>
    </xf>
    <xf numFmtId="0" fontId="37" fillId="0" borderId="24" xfId="0" applyFont="1" applyBorder="1" applyAlignment="1">
      <alignment horizontal="center" vertical="center" shrinkToFit="1"/>
    </xf>
    <xf numFmtId="0" fontId="5" fillId="4" borderId="95" xfId="0" applyFont="1" applyFill="1" applyBorder="1" applyAlignment="1">
      <alignment horizontal="center" vertical="center" shrinkToFit="1"/>
    </xf>
    <xf numFmtId="0" fontId="5" fillId="4" borderId="24" xfId="0" applyFont="1" applyFill="1" applyBorder="1" applyAlignment="1">
      <alignment horizontal="center" vertical="center" shrinkToFit="1"/>
    </xf>
    <xf numFmtId="0" fontId="5" fillId="4" borderId="56" xfId="0" applyFont="1" applyFill="1" applyBorder="1" applyAlignment="1">
      <alignment horizontal="center" vertical="center" shrinkToFit="1"/>
    </xf>
    <xf numFmtId="0" fontId="5" fillId="4" borderId="40" xfId="0" applyFont="1" applyFill="1" applyBorder="1" applyAlignment="1">
      <alignment horizontal="center" vertical="center" shrinkToFit="1"/>
    </xf>
    <xf numFmtId="0" fontId="5" fillId="4" borderId="0" xfId="0" applyFont="1" applyFill="1" applyAlignment="1">
      <alignment horizontal="center" vertical="center" shrinkToFit="1"/>
    </xf>
    <xf numFmtId="0" fontId="5" fillId="4" borderId="39" xfId="0" applyFont="1" applyFill="1" applyBorder="1" applyAlignment="1">
      <alignment horizontal="center" vertical="center" shrinkToFit="1"/>
    </xf>
    <xf numFmtId="0" fontId="5" fillId="4" borderId="31" xfId="0" applyFont="1" applyFill="1" applyBorder="1" applyAlignment="1">
      <alignment horizontal="center" vertical="center" shrinkToFit="1"/>
    </xf>
    <xf numFmtId="0" fontId="5" fillId="4" borderId="34"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42" fillId="0" borderId="0" xfId="0" applyFont="1" applyAlignment="1">
      <alignment horizontal="center" vertical="center" shrinkToFit="1"/>
    </xf>
    <xf numFmtId="0" fontId="1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47" fillId="0" borderId="0" xfId="0" applyFont="1" applyAlignment="1">
      <alignment vertical="center" shrinkToFit="1"/>
    </xf>
    <xf numFmtId="0" fontId="63" fillId="0" borderId="9" xfId="0" applyFont="1" applyBorder="1" applyAlignment="1">
      <alignment horizontal="center" vertical="center" wrapText="1" shrinkToFit="1"/>
    </xf>
    <xf numFmtId="0" fontId="63" fillId="0" borderId="8" xfId="0" applyFont="1" applyBorder="1" applyAlignment="1">
      <alignment horizontal="center" vertical="center" wrapText="1" shrinkToFit="1"/>
    </xf>
    <xf numFmtId="0" fontId="63" fillId="0" borderId="119" xfId="0" applyFont="1" applyBorder="1" applyAlignment="1">
      <alignment horizontal="center" vertical="center" wrapText="1" shrinkToFit="1"/>
    </xf>
    <xf numFmtId="0" fontId="63" fillId="0" borderId="6" xfId="0" applyFont="1" applyBorder="1" applyAlignment="1">
      <alignment horizontal="center" vertical="center" wrapText="1" shrinkToFit="1"/>
    </xf>
    <xf numFmtId="0" fontId="63" fillId="0" borderId="0" xfId="0" applyFont="1" applyAlignment="1">
      <alignment horizontal="center" vertical="center" wrapText="1" shrinkToFit="1"/>
    </xf>
    <xf numFmtId="0" fontId="63" fillId="0" borderId="131" xfId="0" applyFont="1" applyBorder="1" applyAlignment="1">
      <alignment horizontal="center" vertical="center" wrapText="1" shrinkToFit="1"/>
    </xf>
    <xf numFmtId="0" fontId="42" fillId="0" borderId="9" xfId="0" applyFont="1" applyBorder="1" applyAlignment="1">
      <alignment horizontal="center" vertical="center" textRotation="255" shrinkToFit="1"/>
    </xf>
    <xf numFmtId="0" fontId="42" fillId="0" borderId="8" xfId="0" applyFont="1" applyBorder="1" applyAlignment="1">
      <alignment horizontal="center" vertical="center" textRotation="255" shrinkToFit="1"/>
    </xf>
    <xf numFmtId="0" fontId="42" fillId="0" borderId="6" xfId="0" applyFont="1" applyBorder="1" applyAlignment="1">
      <alignment horizontal="center" vertical="center" textRotation="255" shrinkToFit="1"/>
    </xf>
    <xf numFmtId="0" fontId="42" fillId="0" borderId="0" xfId="0" applyFont="1" applyAlignment="1">
      <alignment horizontal="center" vertical="center" textRotation="255" shrinkToFit="1"/>
    </xf>
    <xf numFmtId="177" fontId="49" fillId="0" borderId="120" xfId="0" applyNumberFormat="1" applyFont="1" applyBorder="1" applyAlignment="1">
      <alignment horizontal="center" vertical="center" shrinkToFit="1"/>
    </xf>
    <xf numFmtId="177" fontId="49" fillId="0" borderId="8" xfId="0" applyNumberFormat="1" applyFont="1" applyBorder="1" applyAlignment="1">
      <alignment horizontal="center" vertical="center" shrinkToFit="1"/>
    </xf>
    <xf numFmtId="177" fontId="49" fillId="0" borderId="7" xfId="0" applyNumberFormat="1" applyFont="1" applyBorder="1" applyAlignment="1">
      <alignment horizontal="center" vertical="center" shrinkToFit="1"/>
    </xf>
    <xf numFmtId="177" fontId="49" fillId="0" borderId="132" xfId="0" applyNumberFormat="1" applyFont="1" applyBorder="1" applyAlignment="1">
      <alignment horizontal="center" vertical="center" shrinkToFit="1"/>
    </xf>
    <xf numFmtId="177" fontId="49" fillId="0" borderId="0" xfId="0" applyNumberFormat="1" applyFont="1" applyAlignment="1">
      <alignment horizontal="center" vertical="center" shrinkToFit="1"/>
    </xf>
    <xf numFmtId="177" fontId="49" fillId="0" borderId="5" xfId="0" applyNumberFormat="1"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119"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0" xfId="0" applyFont="1" applyAlignment="1">
      <alignment horizontal="center" vertical="center" shrinkToFit="1"/>
    </xf>
    <xf numFmtId="0" fontId="36" fillId="0" borderId="131" xfId="0" applyFont="1" applyBorder="1" applyAlignment="1">
      <alignment horizontal="center" vertical="center" shrinkToFit="1"/>
    </xf>
    <xf numFmtId="177" fontId="49" fillId="0" borderId="120" xfId="0" applyNumberFormat="1" applyFont="1" applyBorder="1" applyAlignment="1">
      <alignment vertical="center" shrinkToFit="1"/>
    </xf>
    <xf numFmtId="177" fontId="49" fillId="0" borderId="132" xfId="0" applyNumberFormat="1" applyFont="1" applyBorder="1" applyAlignment="1">
      <alignment vertical="center" shrinkToFit="1"/>
    </xf>
    <xf numFmtId="178" fontId="43" fillId="0" borderId="8" xfId="0" applyNumberFormat="1" applyFont="1" applyBorder="1" applyAlignment="1">
      <alignment horizontal="right" vertical="center" shrinkToFit="1"/>
    </xf>
    <xf numFmtId="0" fontId="43" fillId="0" borderId="8" xfId="0" applyFont="1" applyBorder="1" applyAlignment="1">
      <alignment horizontal="right" vertical="center" shrinkToFit="1"/>
    </xf>
    <xf numFmtId="0" fontId="43" fillId="0" borderId="0" xfId="0" applyFont="1" applyAlignment="1">
      <alignment horizontal="right" vertical="center" shrinkToFit="1"/>
    </xf>
    <xf numFmtId="0" fontId="14" fillId="3" borderId="0" xfId="0" applyFont="1" applyFill="1" applyAlignment="1">
      <alignment horizontal="left" vertical="center"/>
    </xf>
    <xf numFmtId="0" fontId="14" fillId="0" borderId="121" xfId="0" applyFont="1" applyBorder="1" applyAlignment="1">
      <alignment horizontal="center" vertical="center" shrinkToFit="1"/>
    </xf>
    <xf numFmtId="0" fontId="14" fillId="0" borderId="116" xfId="0" applyFont="1" applyBorder="1" applyAlignment="1">
      <alignment horizontal="center" vertical="center" shrinkToFit="1"/>
    </xf>
    <xf numFmtId="0" fontId="14" fillId="0" borderId="122" xfId="0" applyFont="1" applyBorder="1" applyAlignment="1">
      <alignment horizontal="center" vertical="center" shrinkToFit="1"/>
    </xf>
    <xf numFmtId="0" fontId="14" fillId="0" borderId="120" xfId="0" applyFont="1" applyBorder="1" applyAlignment="1">
      <alignment horizontal="center" vertical="center" shrinkToFit="1"/>
    </xf>
    <xf numFmtId="0" fontId="14" fillId="0" borderId="123" xfId="0" applyFont="1" applyBorder="1" applyAlignment="1">
      <alignment horizontal="center" vertical="center" shrinkToFit="1"/>
    </xf>
    <xf numFmtId="0" fontId="14" fillId="0" borderId="124" xfId="0" applyFont="1" applyBorder="1" applyAlignment="1">
      <alignment horizontal="center" vertical="center" shrinkToFit="1"/>
    </xf>
    <xf numFmtId="0" fontId="39" fillId="0" borderId="9"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0" xfId="0" applyFont="1" applyAlignment="1">
      <alignment horizontal="center" vertical="center" shrinkToFit="1"/>
    </xf>
    <xf numFmtId="0" fontId="39" fillId="0" borderId="5"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2" xfId="0" applyFont="1" applyBorder="1" applyAlignment="1">
      <alignment horizontal="center" vertical="center" shrinkToFit="1"/>
    </xf>
    <xf numFmtId="0" fontId="14" fillId="0" borderId="125" xfId="0" applyFont="1" applyBorder="1" applyAlignment="1">
      <alignment horizontal="center" vertical="center" shrinkToFit="1"/>
    </xf>
    <xf numFmtId="0" fontId="14" fillId="0" borderId="117" xfId="0" applyFont="1" applyBorder="1" applyAlignment="1">
      <alignment horizontal="center" vertical="center" shrinkToFit="1"/>
    </xf>
    <xf numFmtId="0" fontId="14" fillId="0" borderId="126" xfId="0" applyFont="1" applyBorder="1" applyAlignment="1">
      <alignment horizontal="center" vertical="center" shrinkToFit="1"/>
    </xf>
    <xf numFmtId="0" fontId="14" fillId="0" borderId="127" xfId="0" applyFont="1" applyBorder="1" applyAlignment="1">
      <alignment horizontal="center" vertical="center" shrinkToFit="1"/>
    </xf>
    <xf numFmtId="0" fontId="14" fillId="0" borderId="128" xfId="0" applyFont="1" applyBorder="1" applyAlignment="1">
      <alignment horizontal="center" vertical="center" shrinkToFit="1"/>
    </xf>
    <xf numFmtId="0" fontId="14" fillId="0" borderId="130" xfId="0" applyFont="1" applyBorder="1" applyAlignment="1">
      <alignment horizontal="center" vertical="center" shrinkToFit="1"/>
    </xf>
    <xf numFmtId="0" fontId="24" fillId="0" borderId="0" xfId="0" applyFont="1">
      <alignment vertical="center"/>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6" fillId="0" borderId="9" xfId="0" applyFont="1" applyBorder="1" applyAlignment="1">
      <alignment horizontal="center" vertical="center"/>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6" fillId="0" borderId="6" xfId="0" applyFont="1" applyBorder="1" applyAlignment="1">
      <alignment horizontal="center" vertical="center"/>
    </xf>
    <xf numFmtId="0" fontId="36" fillId="0" borderId="0" xfId="0" applyFont="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8" fillId="0" borderId="9"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0" xfId="0" applyFont="1" applyAlignment="1">
      <alignment horizontal="center" vertical="center" shrinkToFit="1"/>
    </xf>
    <xf numFmtId="0" fontId="38" fillId="0" borderId="5"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2" xfId="0" applyFont="1" applyBorder="1" applyAlignment="1">
      <alignment horizontal="center" vertical="center" shrinkToFit="1"/>
    </xf>
    <xf numFmtId="0" fontId="5" fillId="0" borderId="9" xfId="0" applyFont="1" applyBorder="1" applyAlignment="1">
      <alignment vertical="top" wrapText="1" shrinkToFit="1"/>
    </xf>
    <xf numFmtId="0" fontId="5" fillId="0" borderId="8" xfId="0" applyFont="1" applyBorder="1" applyAlignment="1">
      <alignment vertical="top" wrapText="1" shrinkToFit="1"/>
    </xf>
    <xf numFmtId="0" fontId="5" fillId="0" borderId="7" xfId="0" applyFont="1" applyBorder="1" applyAlignment="1">
      <alignment vertical="top" wrapText="1" shrinkToFit="1"/>
    </xf>
    <xf numFmtId="0" fontId="5" fillId="0" borderId="6" xfId="0" applyFont="1" applyBorder="1" applyAlignment="1">
      <alignment vertical="top" wrapText="1" shrinkToFit="1"/>
    </xf>
    <xf numFmtId="0" fontId="5" fillId="0" borderId="0" xfId="0" applyFont="1" applyAlignment="1">
      <alignment vertical="top" wrapText="1" shrinkToFit="1"/>
    </xf>
    <xf numFmtId="0" fontId="5" fillId="0" borderId="5" xfId="0" applyFont="1" applyBorder="1" applyAlignment="1">
      <alignment vertical="top" wrapText="1" shrinkToFit="1"/>
    </xf>
    <xf numFmtId="0" fontId="5" fillId="0" borderId="4" xfId="0" applyFont="1" applyBorder="1" applyAlignment="1">
      <alignment vertical="top" wrapText="1" shrinkToFit="1"/>
    </xf>
    <xf numFmtId="0" fontId="5" fillId="0" borderId="3" xfId="0" applyFont="1" applyBorder="1" applyAlignment="1">
      <alignment vertical="top" wrapText="1" shrinkToFit="1"/>
    </xf>
    <xf numFmtId="0" fontId="5" fillId="0" borderId="2" xfId="0" applyFont="1" applyBorder="1" applyAlignment="1">
      <alignment vertical="top" wrapText="1" shrinkToFi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center" vertical="center" shrinkToFit="1"/>
    </xf>
    <xf numFmtId="0" fontId="8" fillId="0" borderId="0" xfId="0" applyFont="1" applyAlignment="1">
      <alignment vertical="center" shrinkToFit="1"/>
    </xf>
    <xf numFmtId="0" fontId="6" fillId="0" borderId="3" xfId="0" applyFont="1" applyBorder="1" applyAlignment="1">
      <alignment horizontal="center" vertical="center" shrinkToFit="1"/>
    </xf>
    <xf numFmtId="0" fontId="7" fillId="0" borderId="3"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3"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8" fillId="0" borderId="9"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7"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9" xfId="0" applyFont="1" applyBorder="1" applyAlignment="1">
      <alignment vertical="center" shrinkToFit="1"/>
    </xf>
    <xf numFmtId="0" fontId="8" fillId="0" borderId="8" xfId="0" applyFont="1" applyBorder="1" applyAlignment="1">
      <alignment vertical="center" shrinkToFit="1"/>
    </xf>
    <xf numFmtId="0" fontId="8" fillId="0" borderId="7" xfId="0" applyFont="1" applyBorder="1" applyAlignment="1">
      <alignment vertical="center" shrinkToFit="1"/>
    </xf>
    <xf numFmtId="0" fontId="8" fillId="0" borderId="6" xfId="0" applyFont="1" applyBorder="1" applyAlignment="1">
      <alignment vertical="center" shrinkToFit="1"/>
    </xf>
    <xf numFmtId="0" fontId="8" fillId="0" borderId="5" xfId="0" applyFont="1" applyBorder="1" applyAlignment="1">
      <alignment vertical="center" shrinkToFit="1"/>
    </xf>
    <xf numFmtId="0" fontId="12" fillId="0" borderId="0" xfId="0" applyFont="1" applyAlignment="1">
      <alignment horizontal="center" vertical="center" shrinkToFit="1"/>
    </xf>
    <xf numFmtId="0" fontId="6" fillId="0" borderId="0" xfId="0" applyFont="1" applyAlignment="1">
      <alignment horizontal="left" vertical="center" shrinkToFit="1"/>
    </xf>
    <xf numFmtId="0" fontId="6" fillId="0" borderId="9" xfId="0" applyFont="1" applyBorder="1" applyAlignment="1">
      <alignment horizontal="center" vertical="center" wrapText="1" shrinkToFit="1"/>
    </xf>
    <xf numFmtId="0" fontId="10" fillId="0" borderId="8" xfId="0" applyFont="1" applyBorder="1" applyAlignment="1" applyProtection="1">
      <alignment vertical="center" shrinkToFit="1"/>
      <protection locked="0"/>
    </xf>
    <xf numFmtId="0" fontId="10" fillId="0" borderId="7" xfId="0"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4"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0" fillId="0" borderId="2" xfId="0" applyFont="1" applyBorder="1" applyAlignment="1" applyProtection="1">
      <alignment vertical="center" shrinkToFit="1"/>
      <protection locked="0"/>
    </xf>
    <xf numFmtId="0" fontId="10" fillId="0" borderId="8" xfId="0" applyFont="1" applyBorder="1" applyAlignment="1">
      <alignment vertical="center" shrinkToFit="1"/>
    </xf>
    <xf numFmtId="0" fontId="10" fillId="0" borderId="0" xfId="0" applyFont="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4" xfId="0" applyFont="1" applyBorder="1" applyAlignment="1">
      <alignment vertical="center" shrinkToFit="1"/>
    </xf>
    <xf numFmtId="0" fontId="10" fillId="0" borderId="3" xfId="0" applyFont="1" applyBorder="1" applyAlignment="1">
      <alignment vertical="center" shrinkToFit="1"/>
    </xf>
    <xf numFmtId="0" fontId="10" fillId="0" borderId="2" xfId="0" applyFont="1" applyBorder="1" applyAlignment="1">
      <alignmen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lignment horizontal="center" vertical="center" textRotation="255" shrinkToFit="1"/>
    </xf>
    <xf numFmtId="0" fontId="6" fillId="0" borderId="0" xfId="0" applyFont="1" applyAlignment="1">
      <alignment horizontal="center" vertical="center" wrapText="1" shrinkToFit="1"/>
    </xf>
    <xf numFmtId="0" fontId="10" fillId="0" borderId="7" xfId="0" applyFont="1" applyBorder="1" applyAlignment="1">
      <alignment vertical="center" shrinkToFit="1"/>
    </xf>
    <xf numFmtId="0" fontId="7" fillId="0" borderId="15" xfId="0" applyFont="1" applyBorder="1" applyAlignment="1">
      <alignment horizontal="center" vertical="center" shrinkToFit="1"/>
    </xf>
    <xf numFmtId="0" fontId="12" fillId="0" borderId="15" xfId="0" applyFont="1" applyBorder="1" applyAlignment="1">
      <alignment horizontal="center" vertical="center" shrinkToFit="1"/>
    </xf>
    <xf numFmtId="0" fontId="7" fillId="0" borderId="14" xfId="0" applyFont="1" applyBorder="1" applyAlignment="1">
      <alignment horizontal="center" vertical="center" shrinkToFit="1"/>
    </xf>
    <xf numFmtId="0" fontId="12"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12" fillId="0" borderId="16" xfId="0" applyFont="1" applyBorder="1" applyAlignment="1">
      <alignment horizontal="center" vertical="center" shrinkToFit="1"/>
    </xf>
    <xf numFmtId="0" fontId="7" fillId="0" borderId="0" xfId="0" applyFont="1" applyAlignment="1" applyProtection="1">
      <alignment horizontal="center" vertical="center" shrinkToFit="1"/>
      <protection locked="0"/>
    </xf>
    <xf numFmtId="0" fontId="7" fillId="0" borderId="20" xfId="0" applyFont="1" applyBorder="1" applyAlignment="1">
      <alignment horizontal="center" vertical="center" shrinkToFit="1"/>
    </xf>
    <xf numFmtId="0" fontId="12" fillId="0" borderId="20" xfId="0" applyFont="1" applyBorder="1" applyAlignment="1">
      <alignment horizontal="center" vertical="center" shrinkToFit="1"/>
    </xf>
    <xf numFmtId="0" fontId="7" fillId="0" borderId="19" xfId="0" applyFont="1" applyBorder="1" applyAlignment="1">
      <alignment horizontal="center" vertical="center" shrinkToFit="1"/>
    </xf>
    <xf numFmtId="0" fontId="12" fillId="0" borderId="19" xfId="0" applyFont="1" applyBorder="1" applyAlignment="1">
      <alignment horizontal="center" vertical="center" shrinkToFit="1"/>
    </xf>
    <xf numFmtId="0" fontId="7" fillId="0" borderId="18" xfId="0" applyFont="1" applyBorder="1" applyAlignment="1">
      <alignment horizontal="center" vertical="center" shrinkToFit="1"/>
    </xf>
    <xf numFmtId="0" fontId="12" fillId="0" borderId="18" xfId="0" applyFont="1" applyBorder="1" applyAlignment="1">
      <alignment horizontal="center" vertical="center" shrinkToFit="1"/>
    </xf>
    <xf numFmtId="0" fontId="6" fillId="0" borderId="25" xfId="0" applyFont="1" applyBorder="1" applyAlignment="1">
      <alignment horizontal="left" vertical="center"/>
    </xf>
    <xf numFmtId="0" fontId="14" fillId="0" borderId="24"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6" fillId="0" borderId="9"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0" fillId="0" borderId="9"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0" fontId="6" fillId="0" borderId="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7" fillId="0" borderId="26" xfId="0" applyFont="1" applyBorder="1" applyAlignment="1">
      <alignment horizontal="center" vertical="center" shrinkToFit="1"/>
    </xf>
    <xf numFmtId="0" fontId="12" fillId="0" borderId="21" xfId="0" applyFont="1" applyBorder="1" applyAlignment="1">
      <alignment horizontal="center" vertical="center" shrinkToFit="1"/>
    </xf>
    <xf numFmtId="0" fontId="7" fillId="0" borderId="19"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6" fillId="0" borderId="8" xfId="0" applyFont="1" applyBorder="1" applyAlignment="1">
      <alignment horizontal="left" vertical="center" wrapText="1"/>
    </xf>
    <xf numFmtId="0" fontId="10" fillId="0" borderId="8" xfId="0" applyFont="1" applyBorder="1" applyAlignment="1">
      <alignment horizontal="center" vertical="center" shrinkToFit="1"/>
    </xf>
    <xf numFmtId="0" fontId="6" fillId="0" borderId="21" xfId="0" applyFont="1" applyBorder="1" applyAlignment="1">
      <alignment horizontal="center" vertical="center" wrapText="1" shrinkToFit="1"/>
    </xf>
    <xf numFmtId="0" fontId="6" fillId="0" borderId="21" xfId="0" applyFont="1" applyBorder="1" applyAlignment="1">
      <alignment horizontal="center" vertical="center" shrinkToFit="1"/>
    </xf>
    <xf numFmtId="0" fontId="7" fillId="0" borderId="23"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6"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4" fillId="0" borderId="3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28" xfId="0" applyFont="1" applyBorder="1" applyAlignment="1">
      <alignment horizontal="center" vertical="center" shrinkToFit="1"/>
    </xf>
    <xf numFmtId="0" fontId="7"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6" xfId="0" applyFont="1" applyBorder="1" applyAlignment="1">
      <alignment horizontal="center" vertical="center" shrinkToFit="1"/>
    </xf>
    <xf numFmtId="0" fontId="7" fillId="0" borderId="9" xfId="0" applyFont="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12" fillId="0" borderId="10" xfId="0" applyFont="1" applyBorder="1" applyAlignment="1">
      <alignment horizontal="center" vertical="center" shrinkToFit="1"/>
    </xf>
    <xf numFmtId="0" fontId="14" fillId="0" borderId="45" xfId="0" applyFont="1" applyBorder="1" applyAlignment="1">
      <alignment horizontal="center" vertical="center" shrinkToFit="1"/>
    </xf>
    <xf numFmtId="0" fontId="7" fillId="0" borderId="10"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35"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7" fillId="0" borderId="34" xfId="0" applyFont="1" applyBorder="1" applyAlignment="1" applyProtection="1">
      <alignment horizontal="center" vertical="center" shrinkToFit="1"/>
      <protection locked="0"/>
    </xf>
    <xf numFmtId="0" fontId="0" fillId="0" borderId="34" xfId="0" applyBorder="1" applyAlignment="1">
      <alignment horizontal="center" vertical="center" shrinkToFit="1"/>
    </xf>
    <xf numFmtId="0" fontId="0" fillId="0" borderId="30" xfId="0" applyBorder="1" applyAlignment="1">
      <alignment horizontal="center" vertical="center" shrinkToFit="1"/>
    </xf>
    <xf numFmtId="0" fontId="12" fillId="0" borderId="4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14" fillId="0" borderId="40" xfId="0" applyFont="1" applyBorder="1" applyAlignment="1">
      <alignment horizontal="center" vertical="center" shrinkToFit="1"/>
    </xf>
    <xf numFmtId="0" fontId="12" fillId="0" borderId="33" xfId="0" applyFont="1" applyBorder="1" applyAlignment="1">
      <alignment horizontal="center" vertical="center" shrinkToFit="1"/>
    </xf>
    <xf numFmtId="0" fontId="7" fillId="0" borderId="9" xfId="0" applyFont="1" applyBorder="1" applyAlignment="1">
      <alignment horizontal="center" vertical="center" shrinkToFit="1"/>
    </xf>
    <xf numFmtId="0" fontId="12"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32" xfId="0" applyFont="1" applyBorder="1" applyAlignment="1">
      <alignment horizontal="center" vertical="center" shrinkToFit="1"/>
    </xf>
    <xf numFmtId="0" fontId="7" fillId="0" borderId="44"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7" xfId="0" applyFont="1" applyBorder="1" applyAlignment="1">
      <alignment horizontal="center" vertical="center" shrinkToFit="1"/>
    </xf>
    <xf numFmtId="0" fontId="7" fillId="0" borderId="47" xfId="0" applyFont="1" applyBorder="1" applyAlignment="1">
      <alignment horizontal="center" vertical="center" shrinkToFit="1"/>
    </xf>
    <xf numFmtId="0" fontId="0" fillId="0" borderId="43" xfId="0" applyBorder="1" applyAlignment="1">
      <alignment horizontal="center" vertical="center" shrinkToFit="1"/>
    </xf>
    <xf numFmtId="0" fontId="0" fillId="0" borderId="36" xfId="0" applyBorder="1" applyAlignment="1">
      <alignment horizontal="center" vertical="center" shrinkToFit="1"/>
    </xf>
    <xf numFmtId="0" fontId="7" fillId="0" borderId="38" xfId="0" applyFont="1" applyBorder="1" applyAlignment="1">
      <alignment horizontal="center" vertical="center" shrinkToFit="1"/>
    </xf>
    <xf numFmtId="0" fontId="12" fillId="0" borderId="38" xfId="0" applyFont="1" applyBorder="1" applyAlignment="1">
      <alignment horizontal="center" vertical="center" shrinkToFit="1"/>
    </xf>
    <xf numFmtId="0" fontId="7" fillId="0" borderId="42"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35" xfId="0" applyFont="1" applyBorder="1" applyAlignment="1">
      <alignment horizontal="center" vertical="center" shrinkToFit="1"/>
    </xf>
    <xf numFmtId="0" fontId="7" fillId="0" borderId="44"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21" xfId="0"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textRotation="255" shrinkToFit="1"/>
    </xf>
    <xf numFmtId="0" fontId="6" fillId="0" borderId="46" xfId="0" applyFont="1" applyBorder="1" applyAlignment="1">
      <alignment horizontal="center" vertical="center" textRotation="255" shrinkToFit="1"/>
    </xf>
    <xf numFmtId="0" fontId="6" fillId="0" borderId="40"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0" fontId="15" fillId="0" borderId="0" xfId="0" applyFont="1" applyAlignment="1">
      <alignment horizontal="center" vertical="center" shrinkToFit="1"/>
    </xf>
    <xf numFmtId="0" fontId="6" fillId="0" borderId="42" xfId="0" applyFont="1" applyBorder="1" applyAlignment="1">
      <alignment horizontal="center" vertical="center" shrinkToFit="1"/>
    </xf>
    <xf numFmtId="0" fontId="6" fillId="0" borderId="41" xfId="0" applyFont="1" applyBorder="1" applyAlignment="1">
      <alignment horizontal="center" vertical="center" shrinkToFit="1"/>
    </xf>
    <xf numFmtId="0" fontId="0" fillId="0" borderId="0" xfId="0" applyAlignment="1">
      <alignment horizontal="center" vertical="center" textRotation="255" shrinkToFit="1"/>
    </xf>
    <xf numFmtId="0" fontId="6" fillId="0" borderId="12"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11" fillId="0" borderId="0" xfId="0" applyFont="1" applyAlignment="1">
      <alignment horizontal="center" vertical="center" textRotation="255" shrinkToFit="1"/>
    </xf>
    <xf numFmtId="0" fontId="0" fillId="0" borderId="6" xfId="0" applyBorder="1" applyAlignment="1">
      <alignment horizontal="center" vertical="center" textRotation="255" shrinkToFit="1"/>
    </xf>
    <xf numFmtId="0" fontId="0" fillId="0" borderId="4" xfId="0"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2" xfId="0" applyBorder="1" applyAlignment="1">
      <alignment horizontal="center" vertical="center" textRotation="255" shrinkToFit="1"/>
    </xf>
    <xf numFmtId="0" fontId="6" fillId="0" borderId="52" xfId="0" applyFont="1" applyBorder="1" applyAlignment="1">
      <alignment horizontal="center" vertical="center" shrinkToFit="1"/>
    </xf>
    <xf numFmtId="0" fontId="11" fillId="0" borderId="5"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38"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0" fillId="0" borderId="2" xfId="0" applyBorder="1" applyAlignment="1">
      <alignment horizontal="center" vertical="center" shrinkToFit="1"/>
    </xf>
    <xf numFmtId="0" fontId="6" fillId="0" borderId="55"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25"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57" xfId="0" applyFont="1" applyBorder="1" applyAlignment="1">
      <alignment horizontal="center" vertical="center" textRotation="255" shrinkToFit="1"/>
    </xf>
    <xf numFmtId="0" fontId="6" fillId="0" borderId="56" xfId="0" applyFont="1" applyBorder="1" applyAlignment="1">
      <alignment horizontal="center" vertical="center" textRotation="255" shrinkToFit="1"/>
    </xf>
    <xf numFmtId="0" fontId="6" fillId="0" borderId="39" xfId="0" applyFont="1" applyBorder="1" applyAlignment="1">
      <alignment horizontal="center" vertical="center" textRotation="255" shrinkToFit="1"/>
    </xf>
    <xf numFmtId="0" fontId="6" fillId="0" borderId="48" xfId="0" applyFont="1" applyBorder="1" applyAlignment="1">
      <alignment horizontal="center" vertical="center" textRotation="255" shrinkToFit="1"/>
    </xf>
    <xf numFmtId="0" fontId="6" fillId="0" borderId="53" xfId="0" applyFont="1" applyBorder="1" applyAlignment="1">
      <alignment horizontal="center" vertical="center" shrinkToFit="1"/>
    </xf>
    <xf numFmtId="0" fontId="9" fillId="0" borderId="0" xfId="0" applyFont="1" applyAlignment="1">
      <alignment horizontal="center" vertical="center" textRotation="255" shrinkToFit="1"/>
    </xf>
    <xf numFmtId="0" fontId="6" fillId="0" borderId="58" xfId="0" applyFont="1" applyBorder="1" applyAlignment="1">
      <alignment horizontal="center" vertical="center" textRotation="255" shrinkToFit="1"/>
    </xf>
    <xf numFmtId="0" fontId="6" fillId="0" borderId="51" xfId="0" applyFont="1" applyBorder="1" applyAlignment="1">
      <alignment horizontal="center" vertical="center" textRotation="255" shrinkToFit="1"/>
    </xf>
    <xf numFmtId="0" fontId="6" fillId="0" borderId="50" xfId="0" applyFont="1" applyBorder="1" applyAlignment="1">
      <alignment horizontal="center" vertical="center" textRotation="255" shrinkToFit="1"/>
    </xf>
    <xf numFmtId="0" fontId="0" fillId="0" borderId="40" xfId="0" applyBorder="1" applyAlignment="1">
      <alignment horizontal="center" vertical="center" textRotation="255" shrinkToFit="1"/>
    </xf>
    <xf numFmtId="0" fontId="0" fillId="0" borderId="49" xfId="0" applyBorder="1" applyAlignment="1">
      <alignment horizontal="center" vertical="center" textRotation="255" shrinkToFit="1"/>
    </xf>
    <xf numFmtId="0" fontId="9" fillId="2" borderId="0" xfId="0" applyFont="1" applyFill="1" applyAlignment="1">
      <alignment horizontal="center" vertical="center" textRotation="255" shrinkToFit="1"/>
    </xf>
    <xf numFmtId="0" fontId="9" fillId="2" borderId="5" xfId="0" applyFont="1" applyFill="1" applyBorder="1" applyAlignment="1">
      <alignment horizontal="center" vertical="center" textRotation="255" shrinkToFit="1"/>
    </xf>
    <xf numFmtId="0" fontId="6" fillId="0" borderId="71"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2" xfId="0" applyFont="1" applyBorder="1" applyAlignment="1">
      <alignment horizontal="center" vertical="center" shrinkToFit="1"/>
    </xf>
    <xf numFmtId="176" fontId="12" fillId="0" borderId="6" xfId="0" applyNumberFormat="1" applyFont="1" applyBorder="1" applyAlignment="1" applyProtection="1">
      <alignment vertical="center" shrinkToFit="1"/>
      <protection locked="0"/>
    </xf>
    <xf numFmtId="176" fontId="14" fillId="0" borderId="0" xfId="0" applyNumberFormat="1" applyFont="1" applyAlignment="1">
      <alignment vertical="center" shrinkToFit="1"/>
    </xf>
    <xf numFmtId="0" fontId="12" fillId="0" borderId="0" xfId="0" applyFont="1" applyAlignment="1" applyProtection="1">
      <alignment vertical="center" shrinkToFit="1"/>
      <protection locked="0"/>
    </xf>
    <xf numFmtId="0" fontId="14" fillId="0" borderId="5" xfId="0" applyFont="1" applyBorder="1" applyAlignment="1">
      <alignment vertical="center" shrinkToFit="1"/>
    </xf>
    <xf numFmtId="176" fontId="12" fillId="0" borderId="0" xfId="0" applyNumberFormat="1" applyFont="1" applyAlignment="1" applyProtection="1">
      <alignment vertical="center" shrinkToFit="1"/>
      <protection locked="0"/>
    </xf>
    <xf numFmtId="0" fontId="7" fillId="0" borderId="21"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75" xfId="0" applyFont="1" applyBorder="1" applyAlignment="1">
      <alignment horizontal="center" vertical="center" shrinkToFit="1"/>
    </xf>
    <xf numFmtId="0" fontId="8" fillId="0" borderId="78"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72"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80" xfId="0" applyFont="1" applyBorder="1" applyAlignment="1">
      <alignment horizontal="center" vertical="center" shrinkToFit="1"/>
    </xf>
    <xf numFmtId="0" fontId="7" fillId="0" borderId="82"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80" xfId="0" applyFont="1" applyBorder="1" applyAlignment="1">
      <alignment horizontal="center" vertical="center" shrinkToFit="1"/>
    </xf>
    <xf numFmtId="0" fontId="8" fillId="0" borderId="79" xfId="0" applyFont="1" applyBorder="1" applyAlignment="1" applyProtection="1">
      <alignment horizontal="center" vertical="center" shrinkToFit="1"/>
      <protection locked="0"/>
    </xf>
    <xf numFmtId="0" fontId="10" fillId="0" borderId="79" xfId="0" applyFont="1" applyBorder="1" applyAlignment="1" applyProtection="1">
      <alignment horizontal="center" vertical="center" shrinkToFit="1"/>
      <protection locked="0"/>
    </xf>
    <xf numFmtId="0" fontId="10" fillId="0" borderId="75"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10" fillId="0" borderId="0" xfId="0" applyFont="1" applyAlignment="1">
      <alignment horizontal="center" vertical="center" shrinkToFit="1"/>
    </xf>
    <xf numFmtId="0" fontId="6" fillId="0" borderId="38" xfId="0" applyFont="1" applyBorder="1" applyAlignment="1">
      <alignment horizontal="center" vertical="center" shrinkToFit="1"/>
    </xf>
    <xf numFmtId="0" fontId="7" fillId="0" borderId="83" xfId="0" applyFont="1" applyBorder="1" applyAlignment="1" applyProtection="1">
      <alignment horizontal="center" vertical="center" shrinkToFit="1"/>
      <protection locked="0"/>
    </xf>
    <xf numFmtId="0" fontId="12" fillId="0" borderId="83"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6" fillId="0" borderId="84" xfId="0" applyFont="1" applyBorder="1" applyAlignment="1">
      <alignment horizontal="center" vertical="center" shrinkToFit="1"/>
    </xf>
    <xf numFmtId="176" fontId="12" fillId="0" borderId="8" xfId="0" applyNumberFormat="1"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4" fillId="0" borderId="7" xfId="0" applyFont="1" applyBorder="1" applyAlignment="1">
      <alignment vertical="center" shrinkToFit="1"/>
    </xf>
    <xf numFmtId="0" fontId="6" fillId="0" borderId="9" xfId="0" applyFont="1" applyBorder="1" applyAlignment="1">
      <alignment horizontal="left" vertical="center" wrapText="1" shrinkToFit="1"/>
    </xf>
    <xf numFmtId="0" fontId="16" fillId="0" borderId="8" xfId="0" applyFont="1" applyBorder="1" applyAlignment="1">
      <alignment vertical="center" shrinkToFit="1"/>
    </xf>
    <xf numFmtId="0" fontId="16" fillId="0" borderId="7" xfId="0" applyFont="1" applyBorder="1" applyAlignment="1">
      <alignment vertical="center" shrinkToFit="1"/>
    </xf>
    <xf numFmtId="0" fontId="16" fillId="0" borderId="4" xfId="0" applyFont="1" applyBorder="1" applyAlignment="1">
      <alignment vertical="center" shrinkToFit="1"/>
    </xf>
    <xf numFmtId="0" fontId="16" fillId="0" borderId="3" xfId="0" applyFont="1" applyBorder="1" applyAlignment="1">
      <alignment vertical="center" shrinkToFit="1"/>
    </xf>
    <xf numFmtId="0" fontId="16" fillId="0" borderId="2" xfId="0" applyFont="1" applyBorder="1" applyAlignment="1">
      <alignment vertical="center" shrinkToFit="1"/>
    </xf>
    <xf numFmtId="0" fontId="12" fillId="0" borderId="91" xfId="0" applyFont="1" applyBorder="1" applyAlignment="1" applyProtection="1">
      <alignment horizontal="center" vertical="center" shrinkToFit="1"/>
      <protection locked="0"/>
    </xf>
    <xf numFmtId="0" fontId="6" fillId="0" borderId="88" xfId="0" applyFont="1" applyBorder="1" applyAlignment="1">
      <alignment horizontal="center" vertical="center" shrinkToFit="1"/>
    </xf>
    <xf numFmtId="0" fontId="7" fillId="0" borderId="90" xfId="0" applyFont="1" applyBorder="1" applyAlignment="1">
      <alignment horizontal="center" vertical="center" shrinkToFit="1"/>
    </xf>
    <xf numFmtId="0" fontId="12" fillId="0" borderId="89" xfId="0" applyFont="1" applyBorder="1" applyAlignment="1">
      <alignment horizontal="center" vertical="center" shrinkToFit="1"/>
    </xf>
    <xf numFmtId="0" fontId="12" fillId="0" borderId="88" xfId="0" applyFont="1" applyBorder="1" applyAlignment="1">
      <alignment horizontal="center" vertical="center" shrinkToFit="1"/>
    </xf>
    <xf numFmtId="0" fontId="6" fillId="0" borderId="1" xfId="0" applyFont="1" applyBorder="1" applyAlignment="1">
      <alignment horizontal="left" vertical="center" wrapText="1" shrinkToFit="1"/>
    </xf>
    <xf numFmtId="0" fontId="6" fillId="0" borderId="21" xfId="0" applyFont="1" applyBorder="1" applyAlignment="1">
      <alignment horizontal="left" vertical="center" wrapText="1" shrinkToFit="1"/>
    </xf>
    <xf numFmtId="0" fontId="8" fillId="0" borderId="79"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75" xfId="0" applyFont="1" applyBorder="1" applyAlignment="1">
      <alignment horizontal="center" vertical="center" shrinkToFit="1"/>
    </xf>
    <xf numFmtId="0" fontId="6" fillId="0" borderId="87" xfId="0" applyFont="1" applyBorder="1" applyAlignment="1">
      <alignment horizontal="center" vertical="center" wrapText="1" shrinkToFit="1"/>
    </xf>
    <xf numFmtId="0" fontId="6" fillId="0" borderId="86" xfId="0" applyFont="1" applyBorder="1" applyAlignment="1">
      <alignment horizontal="center" vertical="center" wrapText="1" shrinkToFit="1"/>
    </xf>
    <xf numFmtId="0" fontId="6" fillId="0" borderId="85" xfId="0" applyFont="1" applyBorder="1" applyAlignment="1">
      <alignment horizontal="center" vertical="center" wrapText="1" shrinkToFit="1"/>
    </xf>
    <xf numFmtId="0" fontId="6" fillId="0" borderId="68" xfId="0" applyFont="1" applyBorder="1" applyAlignment="1">
      <alignment horizontal="center" vertical="center" wrapText="1" shrinkToFit="1"/>
    </xf>
    <xf numFmtId="0" fontId="6" fillId="0" borderId="67" xfId="0" applyFont="1" applyBorder="1" applyAlignment="1">
      <alignment horizontal="center" vertical="center" wrapText="1" shrinkToFit="1"/>
    </xf>
    <xf numFmtId="0" fontId="6" fillId="0" borderId="66" xfId="0" applyFont="1" applyBorder="1" applyAlignment="1">
      <alignment horizontal="center" vertical="center" wrapText="1" shrinkToFit="1"/>
    </xf>
    <xf numFmtId="0" fontId="6" fillId="0" borderId="61" xfId="0" applyFont="1" applyBorder="1" applyAlignment="1">
      <alignment horizontal="center" vertical="center" wrapText="1" shrinkToFit="1"/>
    </xf>
    <xf numFmtId="0" fontId="6" fillId="0" borderId="60" xfId="0" applyFont="1" applyBorder="1" applyAlignment="1">
      <alignment horizontal="center" vertical="center" wrapText="1" shrinkToFit="1"/>
    </xf>
    <xf numFmtId="0" fontId="6" fillId="0" borderId="59" xfId="0" applyFont="1" applyBorder="1" applyAlignment="1">
      <alignment horizontal="center" vertical="center" wrapText="1" shrinkToFit="1"/>
    </xf>
    <xf numFmtId="0" fontId="7" fillId="0" borderId="83" xfId="0" applyFont="1" applyBorder="1" applyAlignment="1">
      <alignment horizontal="center" vertical="center" shrinkToFit="1"/>
    </xf>
    <xf numFmtId="0" fontId="12" fillId="0" borderId="83" xfId="0" applyFont="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horizontal="center" vertical="center" wrapText="1"/>
    </xf>
    <xf numFmtId="177" fontId="7" fillId="0" borderId="0" xfId="1" applyNumberFormat="1" applyFont="1" applyBorder="1" applyAlignment="1" applyProtection="1">
      <alignment horizontal="center" vertical="center" shrinkToFit="1"/>
      <protection locked="0"/>
    </xf>
    <xf numFmtId="177" fontId="0" fillId="0" borderId="0" xfId="0" applyNumberFormat="1" applyAlignment="1">
      <alignment horizontal="center" vertical="center" shrinkToFit="1"/>
    </xf>
    <xf numFmtId="0" fontId="6" fillId="0" borderId="5" xfId="0" applyFont="1" applyBorder="1" applyAlignment="1">
      <alignment vertical="top" shrinkToFit="1"/>
    </xf>
    <xf numFmtId="0" fontId="0" fillId="0" borderId="2" xfId="0" applyBorder="1" applyAlignment="1">
      <alignment vertical="top" shrinkToFit="1"/>
    </xf>
    <xf numFmtId="0" fontId="6" fillId="0" borderId="9" xfId="0" applyFont="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177" fontId="7" fillId="0" borderId="6" xfId="1" applyNumberFormat="1" applyFont="1" applyBorder="1" applyAlignment="1" applyProtection="1">
      <alignment horizontal="center" vertical="center" shrinkToFit="1"/>
      <protection locked="0"/>
    </xf>
    <xf numFmtId="177" fontId="0" fillId="0" borderId="4" xfId="0" applyNumberFormat="1" applyBorder="1" applyAlignment="1">
      <alignment horizontal="center" vertical="center" shrinkToFit="1"/>
    </xf>
    <xf numFmtId="177" fontId="0" fillId="0" borderId="3" xfId="0" applyNumberFormat="1" applyBorder="1" applyAlignment="1">
      <alignment horizontal="center" vertical="center" shrinkToFit="1"/>
    </xf>
    <xf numFmtId="0" fontId="6" fillId="0" borderId="8" xfId="0" applyFont="1" applyBorder="1" applyAlignment="1">
      <alignment horizontal="center" vertical="center" wrapText="1" shrinkToFit="1"/>
    </xf>
    <xf numFmtId="0" fontId="6" fillId="0" borderId="39" xfId="0" applyFont="1" applyBorder="1" applyAlignment="1">
      <alignment vertical="top" shrinkToFit="1"/>
    </xf>
    <xf numFmtId="0" fontId="0" fillId="0" borderId="28" xfId="0" applyBorder="1" applyAlignment="1">
      <alignment vertical="top" shrinkToFit="1"/>
    </xf>
    <xf numFmtId="0" fontId="0" fillId="0" borderId="45" xfId="0" applyBorder="1" applyAlignment="1">
      <alignment horizontal="center" vertical="center" shrinkToFit="1"/>
    </xf>
    <xf numFmtId="0" fontId="0" fillId="0" borderId="48" xfId="0" applyBorder="1" applyAlignment="1">
      <alignment horizontal="center" vertical="center" shrinkToFit="1"/>
    </xf>
    <xf numFmtId="177" fontId="7" fillId="0" borderId="40" xfId="1" applyNumberFormat="1" applyFont="1" applyBorder="1" applyAlignment="1" applyProtection="1">
      <alignment horizontal="center" vertical="center" shrinkToFit="1"/>
      <protection locked="0"/>
    </xf>
    <xf numFmtId="177" fontId="0" fillId="0" borderId="31" xfId="0" applyNumberFormat="1" applyBorder="1" applyAlignment="1">
      <alignment horizontal="center" vertical="center" shrinkToFit="1"/>
    </xf>
    <xf numFmtId="177" fontId="0" fillId="0" borderId="34" xfId="0" applyNumberFormat="1" applyBorder="1" applyAlignment="1">
      <alignment horizontal="center" vertical="center" shrinkToFit="1"/>
    </xf>
    <xf numFmtId="0" fontId="6" fillId="0" borderId="46" xfId="0" applyFont="1" applyBorder="1" applyAlignment="1">
      <alignment horizontal="center" vertical="center" wrapText="1"/>
    </xf>
    <xf numFmtId="0" fontId="0" fillId="0" borderId="49" xfId="0" applyBorder="1" applyAlignment="1">
      <alignment horizontal="center" vertical="center" wrapText="1"/>
    </xf>
    <xf numFmtId="3" fontId="7" fillId="0" borderId="6" xfId="0" applyNumberFormat="1" applyFont="1" applyBorder="1" applyAlignment="1">
      <alignment horizontal="center" vertical="center" shrinkToFit="1"/>
    </xf>
    <xf numFmtId="3" fontId="7" fillId="0" borderId="0" xfId="0" applyNumberFormat="1" applyFont="1" applyAlignment="1">
      <alignment horizontal="center" vertical="center" shrinkToFit="1"/>
    </xf>
    <xf numFmtId="3" fontId="7" fillId="0" borderId="4" xfId="0" applyNumberFormat="1" applyFont="1" applyBorder="1" applyAlignment="1">
      <alignment horizontal="center" vertical="center" shrinkToFit="1"/>
    </xf>
    <xf numFmtId="3" fontId="7" fillId="0" borderId="3" xfId="0" applyNumberFormat="1" applyFont="1" applyBorder="1" applyAlignment="1">
      <alignment horizontal="center" vertical="center" shrinkToFit="1"/>
    </xf>
    <xf numFmtId="3" fontId="7" fillId="0" borderId="40" xfId="1" applyNumberFormat="1" applyFont="1" applyBorder="1" applyAlignment="1" applyProtection="1">
      <alignment horizontal="center" vertical="center" shrinkToFit="1"/>
      <protection locked="0"/>
    </xf>
    <xf numFmtId="3" fontId="7" fillId="0" borderId="0" xfId="1" applyNumberFormat="1" applyFont="1" applyBorder="1" applyAlignment="1" applyProtection="1">
      <alignment horizontal="center" vertical="center" shrinkToFit="1"/>
      <protection locked="0"/>
    </xf>
    <xf numFmtId="3" fontId="7" fillId="0" borderId="39" xfId="1" applyNumberFormat="1" applyFont="1" applyBorder="1" applyAlignment="1" applyProtection="1">
      <alignment horizontal="center" vertical="center" shrinkToFit="1"/>
      <protection locked="0"/>
    </xf>
    <xf numFmtId="3" fontId="7" fillId="0" borderId="31" xfId="1" applyNumberFormat="1" applyFont="1" applyBorder="1" applyAlignment="1" applyProtection="1">
      <alignment horizontal="center" vertical="center" shrinkToFit="1"/>
      <protection locked="0"/>
    </xf>
    <xf numFmtId="3" fontId="7" fillId="0" borderId="34" xfId="1" applyNumberFormat="1" applyFont="1" applyBorder="1" applyAlignment="1" applyProtection="1">
      <alignment horizontal="center" vertical="center" shrinkToFit="1"/>
      <protection locked="0"/>
    </xf>
    <xf numFmtId="3" fontId="7" fillId="0" borderId="28" xfId="1" applyNumberFormat="1" applyFont="1" applyBorder="1" applyAlignment="1" applyProtection="1">
      <alignment horizontal="center" vertical="center" shrinkToFit="1"/>
      <protection locked="0"/>
    </xf>
    <xf numFmtId="0" fontId="6" fillId="0" borderId="78"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2" xfId="0" applyFont="1" applyBorder="1" applyAlignment="1">
      <alignment horizontal="center" vertical="center" shrinkToFit="1"/>
    </xf>
    <xf numFmtId="3" fontId="7" fillId="0" borderId="40" xfId="0" applyNumberFormat="1" applyFont="1" applyBorder="1" applyAlignment="1">
      <alignment horizontal="center" vertical="center" shrinkToFit="1"/>
    </xf>
    <xf numFmtId="3" fontId="7" fillId="0" borderId="39" xfId="0" applyNumberFormat="1" applyFont="1" applyBorder="1" applyAlignment="1">
      <alignment horizontal="center" vertical="center" shrinkToFit="1"/>
    </xf>
    <xf numFmtId="3" fontId="7" fillId="0" borderId="31" xfId="0" applyNumberFormat="1" applyFont="1" applyBorder="1" applyAlignment="1">
      <alignment horizontal="center" vertical="center" shrinkToFit="1"/>
    </xf>
    <xf numFmtId="3" fontId="7" fillId="0" borderId="34" xfId="0" applyNumberFormat="1" applyFont="1" applyBorder="1" applyAlignment="1">
      <alignment horizontal="center" vertical="center" shrinkToFit="1"/>
    </xf>
    <xf numFmtId="3" fontId="7" fillId="0" borderId="28" xfId="0" applyNumberFormat="1" applyFont="1" applyBorder="1" applyAlignment="1">
      <alignment horizontal="center" vertical="center" shrinkToFit="1"/>
    </xf>
    <xf numFmtId="0" fontId="6" fillId="0" borderId="94"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92" xfId="0" applyFont="1" applyBorder="1" applyAlignment="1">
      <alignment horizontal="center" vertical="center" shrinkToFit="1"/>
    </xf>
    <xf numFmtId="0" fontId="17" fillId="0" borderId="21" xfId="0" applyFont="1" applyBorder="1" applyAlignment="1">
      <alignment horizontal="center" vertical="center" wrapText="1" shrinkToFit="1"/>
    </xf>
    <xf numFmtId="0" fontId="17" fillId="0" borderId="21" xfId="0" applyFont="1" applyBorder="1" applyAlignment="1">
      <alignment horizontal="center" vertical="center" shrinkToFit="1"/>
    </xf>
    <xf numFmtId="0" fontId="17" fillId="0" borderId="1" xfId="0" applyFont="1" applyBorder="1" applyAlignment="1">
      <alignment horizontal="center" vertical="center" shrinkToFit="1"/>
    </xf>
    <xf numFmtId="177" fontId="7" fillId="0" borderId="0" xfId="0" applyNumberFormat="1" applyFont="1" applyAlignment="1">
      <alignment horizontal="center" vertical="center" shrinkToFit="1"/>
    </xf>
    <xf numFmtId="0" fontId="6" fillId="0" borderId="0" xfId="0" applyFont="1" applyAlignment="1">
      <alignment vertical="top" shrinkToFit="1"/>
    </xf>
    <xf numFmtId="0" fontId="0" fillId="0" borderId="0" xfId="0" applyAlignment="1">
      <alignment vertical="top" shrinkToFit="1"/>
    </xf>
    <xf numFmtId="0" fontId="17" fillId="0" borderId="0" xfId="0" applyFont="1" applyAlignment="1">
      <alignment horizontal="center" vertical="center" wrapText="1" shrinkToFit="1"/>
    </xf>
    <xf numFmtId="0" fontId="17" fillId="0" borderId="0" xfId="0" applyFont="1" applyAlignment="1">
      <alignment horizontal="center" vertical="center" shrinkToFit="1"/>
    </xf>
    <xf numFmtId="177" fontId="7" fillId="0" borderId="9" xfId="0" applyNumberFormat="1" applyFont="1" applyBorder="1" applyAlignment="1">
      <alignment horizontal="center" vertical="center" shrinkToFit="1"/>
    </xf>
    <xf numFmtId="177" fontId="0" fillId="0" borderId="8" xfId="0" applyNumberFormat="1" applyBorder="1" applyAlignment="1">
      <alignment horizontal="center" vertical="center" shrinkToFit="1"/>
    </xf>
    <xf numFmtId="177" fontId="0" fillId="0" borderId="6" xfId="0" applyNumberFormat="1" applyBorder="1" applyAlignment="1">
      <alignment horizontal="center" vertical="center" shrinkToFit="1"/>
    </xf>
    <xf numFmtId="0" fontId="6" fillId="0" borderId="7" xfId="0" applyFont="1" applyBorder="1" applyAlignment="1">
      <alignment vertical="top" shrinkToFit="1"/>
    </xf>
    <xf numFmtId="0" fontId="0" fillId="0" borderId="5" xfId="0" applyBorder="1" applyAlignment="1">
      <alignment vertical="top" shrinkToFit="1"/>
    </xf>
    <xf numFmtId="0" fontId="6" fillId="0" borderId="46" xfId="0" applyFont="1" applyBorder="1" applyAlignment="1">
      <alignment horizontal="center" vertical="center" wrapText="1" shrinkToFit="1"/>
    </xf>
    <xf numFmtId="0" fontId="0" fillId="0" borderId="40" xfId="0" applyBorder="1" applyAlignment="1">
      <alignment horizontal="center" vertical="center" shrinkToFit="1"/>
    </xf>
    <xf numFmtId="0" fontId="0" fillId="0" borderId="49" xfId="0" applyBorder="1" applyAlignment="1">
      <alignment horizontal="center" vertical="center" shrinkToFit="1"/>
    </xf>
    <xf numFmtId="177" fontId="7" fillId="0" borderId="95" xfId="0" applyNumberFormat="1" applyFont="1" applyBorder="1" applyAlignment="1">
      <alignment horizontal="center" vertical="center" shrinkToFit="1"/>
    </xf>
    <xf numFmtId="177" fontId="0" fillId="0" borderId="24" xfId="0" applyNumberFormat="1" applyBorder="1" applyAlignment="1">
      <alignment horizontal="center" vertical="center" shrinkToFit="1"/>
    </xf>
    <xf numFmtId="177" fontId="0" fillId="0" borderId="40" xfId="0" applyNumberFormat="1" applyBorder="1" applyAlignment="1">
      <alignment horizontal="center" vertical="center" shrinkToFit="1"/>
    </xf>
    <xf numFmtId="177" fontId="0" fillId="0" borderId="49" xfId="0" applyNumberFormat="1" applyBorder="1" applyAlignment="1">
      <alignment horizontal="center" vertical="center" shrinkToFit="1"/>
    </xf>
    <xf numFmtId="0" fontId="6" fillId="0" borderId="56" xfId="0" applyFont="1" applyBorder="1" applyAlignment="1">
      <alignment vertical="top" shrinkToFit="1"/>
    </xf>
    <xf numFmtId="0" fontId="0" fillId="0" borderId="39" xfId="0" applyBorder="1" applyAlignment="1">
      <alignment vertical="top" shrinkToFit="1"/>
    </xf>
    <xf numFmtId="0" fontId="0" fillId="0" borderId="48" xfId="0" applyBorder="1" applyAlignment="1">
      <alignment vertical="top" shrinkToFit="1"/>
    </xf>
    <xf numFmtId="0" fontId="0" fillId="0" borderId="39" xfId="0" applyBorder="1" applyAlignment="1">
      <alignment horizontal="center" vertical="center" shrinkToFit="1"/>
    </xf>
    <xf numFmtId="0" fontId="6" fillId="0" borderId="83"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8" xfId="0" applyFont="1" applyBorder="1" applyAlignment="1">
      <alignment horizontal="center" vertical="center" shrinkToFit="1"/>
    </xf>
    <xf numFmtId="3" fontId="12" fillId="0" borderId="0" xfId="0" applyNumberFormat="1" applyFont="1" applyAlignment="1">
      <alignment horizontal="center" vertical="center" shrinkToFit="1"/>
    </xf>
    <xf numFmtId="0" fontId="17" fillId="0" borderId="9" xfId="0" applyFont="1" applyBorder="1" applyAlignment="1">
      <alignment horizontal="center" vertical="center" wrapText="1" shrinkToFit="1"/>
    </xf>
    <xf numFmtId="0" fontId="17" fillId="0" borderId="8"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5" xfId="0" applyFont="1" applyBorder="1" applyAlignment="1">
      <alignment horizontal="center" vertical="center" shrinkToFit="1"/>
    </xf>
    <xf numFmtId="3" fontId="7" fillId="0" borderId="9" xfId="0" applyNumberFormat="1" applyFont="1" applyBorder="1" applyAlignment="1">
      <alignment horizontal="center" vertical="center" shrinkToFit="1"/>
    </xf>
    <xf numFmtId="3" fontId="12" fillId="0" borderId="8"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7" xfId="0" applyFont="1" applyBorder="1" applyAlignment="1">
      <alignment horizontal="center" vertical="center" shrinkToFit="1"/>
    </xf>
    <xf numFmtId="0" fontId="7" fillId="0" borderId="96" xfId="0" applyFont="1" applyBorder="1" applyAlignment="1">
      <alignment horizontal="center" vertical="center" shrinkToFit="1"/>
    </xf>
    <xf numFmtId="3" fontId="7" fillId="0" borderId="9" xfId="1" applyNumberFormat="1" applyFont="1" applyBorder="1" applyAlignment="1" applyProtection="1">
      <alignment horizontal="center" vertical="center" shrinkToFit="1"/>
      <protection locked="0"/>
    </xf>
    <xf numFmtId="3" fontId="12" fillId="0" borderId="8" xfId="1" applyNumberFormat="1" applyFont="1" applyBorder="1" applyAlignment="1" applyProtection="1">
      <alignment horizontal="center" vertical="center" shrinkToFit="1"/>
      <protection locked="0"/>
    </xf>
    <xf numFmtId="3" fontId="12" fillId="0" borderId="4" xfId="1" applyNumberFormat="1" applyFont="1" applyBorder="1" applyAlignment="1" applyProtection="1">
      <alignment horizontal="center" vertical="center" shrinkToFit="1"/>
      <protection locked="0"/>
    </xf>
    <xf numFmtId="3" fontId="12" fillId="0" borderId="3" xfId="1" applyNumberFormat="1" applyFont="1" applyBorder="1" applyAlignment="1" applyProtection="1">
      <alignment horizontal="center" vertical="center" shrinkToFit="1"/>
      <protection locked="0"/>
    </xf>
    <xf numFmtId="3" fontId="12" fillId="0" borderId="0" xfId="1" applyNumberFormat="1" applyFont="1" applyBorder="1" applyAlignment="1" applyProtection="1">
      <alignment horizontal="center" vertical="center" shrinkToFit="1"/>
      <protection locked="0"/>
    </xf>
    <xf numFmtId="0" fontId="17" fillId="0" borderId="1" xfId="0" applyFont="1" applyBorder="1" applyAlignment="1">
      <alignment horizontal="center" vertical="center" wrapText="1" shrinkToFit="1"/>
    </xf>
    <xf numFmtId="0" fontId="17" fillId="0" borderId="26" xfId="0" applyFont="1" applyBorder="1" applyAlignment="1">
      <alignment horizontal="center" vertical="center" shrinkToFit="1"/>
    </xf>
    <xf numFmtId="0" fontId="7" fillId="0" borderId="4"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protection locked="0"/>
    </xf>
    <xf numFmtId="0" fontId="7" fillId="0" borderId="96"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6" fillId="0" borderId="10" xfId="0" applyFont="1" applyBorder="1" applyAlignment="1">
      <alignment horizontal="center" vertical="center" wrapText="1" shrinkToFit="1"/>
    </xf>
    <xf numFmtId="3" fontId="7" fillId="0" borderId="95" xfId="0" applyNumberFormat="1" applyFont="1" applyBorder="1" applyAlignment="1">
      <alignment horizontal="center" vertical="center" shrinkToFit="1"/>
    </xf>
    <xf numFmtId="3" fontId="12" fillId="0" borderId="24" xfId="0" applyNumberFormat="1" applyFont="1" applyBorder="1" applyAlignment="1">
      <alignment horizontal="center" vertical="center" shrinkToFit="1"/>
    </xf>
    <xf numFmtId="3" fontId="12" fillId="0" borderId="31" xfId="0" applyNumberFormat="1" applyFont="1" applyBorder="1" applyAlignment="1">
      <alignment horizontal="center" vertical="center" shrinkToFit="1"/>
    </xf>
    <xf numFmtId="3" fontId="12" fillId="0" borderId="34" xfId="0" applyNumberFormat="1" applyFont="1" applyBorder="1" applyAlignment="1">
      <alignment horizontal="center" vertical="center" shrinkToFit="1"/>
    </xf>
    <xf numFmtId="0" fontId="17" fillId="0" borderId="8"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3" fontId="7" fillId="0" borderId="95" xfId="1" applyNumberFormat="1" applyFont="1" applyBorder="1" applyAlignment="1" applyProtection="1">
      <alignment horizontal="center" vertical="center" shrinkToFit="1"/>
      <protection locked="0"/>
    </xf>
    <xf numFmtId="3" fontId="12" fillId="0" borderId="24" xfId="1" applyNumberFormat="1" applyFont="1" applyBorder="1" applyAlignment="1" applyProtection="1">
      <alignment horizontal="center" vertical="center" shrinkToFit="1"/>
      <protection locked="0"/>
    </xf>
    <xf numFmtId="3" fontId="12" fillId="0" borderId="31" xfId="1" applyNumberFormat="1" applyFont="1" applyBorder="1" applyAlignment="1" applyProtection="1">
      <alignment horizontal="center" vertical="center" shrinkToFit="1"/>
      <protection locked="0"/>
    </xf>
    <xf numFmtId="3" fontId="12" fillId="0" borderId="34" xfId="1" applyNumberFormat="1"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18" fillId="0" borderId="0" xfId="0" applyFont="1" applyAlignment="1" applyProtection="1">
      <alignment vertical="center" wrapText="1"/>
      <protection locked="0"/>
    </xf>
    <xf numFmtId="0" fontId="19" fillId="0" borderId="0" xfId="0" applyFont="1" applyAlignment="1">
      <alignment vertical="center" wrapText="1"/>
    </xf>
    <xf numFmtId="0" fontId="18" fillId="0" borderId="6" xfId="0" applyFont="1" applyBorder="1" applyAlignment="1" applyProtection="1">
      <alignment vertical="center" wrapText="1"/>
      <protection locked="0"/>
    </xf>
    <xf numFmtId="0" fontId="19" fillId="0" borderId="5" xfId="0" applyFont="1" applyBorder="1" applyAlignment="1">
      <alignment vertical="center" wrapText="1"/>
    </xf>
    <xf numFmtId="0" fontId="19" fillId="0" borderId="6" xfId="0" applyFont="1" applyBorder="1" applyAlignment="1">
      <alignment vertical="center" wrapText="1"/>
    </xf>
    <xf numFmtId="0" fontId="11" fillId="0" borderId="8"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20" fillId="0" borderId="6"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6" fillId="0" borderId="24" xfId="0" applyFont="1" applyBorder="1" applyAlignment="1">
      <alignment horizontal="center" vertical="center" shrinkToFit="1"/>
    </xf>
    <xf numFmtId="0" fontId="6" fillId="0" borderId="24" xfId="0" applyFont="1" applyBorder="1" applyAlignment="1">
      <alignment vertical="center" shrinkToFit="1"/>
    </xf>
    <xf numFmtId="0" fontId="14" fillId="0" borderId="24" xfId="0" applyFont="1" applyBorder="1" applyAlignment="1">
      <alignment vertical="center" shrinkToFit="1"/>
    </xf>
    <xf numFmtId="3" fontId="7" fillId="0" borderId="3" xfId="1" applyNumberFormat="1" applyFont="1" applyBorder="1" applyAlignment="1" applyProtection="1">
      <alignment horizontal="center" vertical="center" shrinkToFit="1"/>
      <protection locked="0"/>
    </xf>
    <xf numFmtId="177" fontId="6" fillId="0" borderId="24" xfId="0" applyNumberFormat="1" applyFont="1" applyBorder="1" applyAlignment="1">
      <alignment horizontal="center" vertical="center" shrinkToFit="1"/>
    </xf>
    <xf numFmtId="177" fontId="6" fillId="0" borderId="8" xfId="0" applyNumberFormat="1" applyFont="1" applyBorder="1" applyAlignment="1">
      <alignment horizontal="center" vertical="center" shrinkToFit="1"/>
    </xf>
    <xf numFmtId="177" fontId="6" fillId="0" borderId="0" xfId="0" applyNumberFormat="1" applyFont="1" applyAlignment="1">
      <alignment horizontal="center" vertical="center" shrinkToFit="1"/>
    </xf>
    <xf numFmtId="0" fontId="6"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49" xfId="0" applyFont="1" applyBorder="1" applyAlignment="1">
      <alignment horizontal="center" vertical="center" shrinkToFit="1"/>
    </xf>
    <xf numFmtId="0" fontId="6" fillId="0" borderId="8"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4"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7" fillId="0" borderId="41"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6" fillId="0" borderId="103" xfId="0" applyFont="1" applyBorder="1" applyAlignment="1">
      <alignment horizontal="center" vertical="center" shrinkToFit="1"/>
    </xf>
    <xf numFmtId="0" fontId="6" fillId="0" borderId="102" xfId="0" applyFont="1" applyBorder="1" applyAlignment="1">
      <alignment horizontal="center" vertical="center" shrinkToFit="1"/>
    </xf>
    <xf numFmtId="3" fontId="7" fillId="0" borderId="5" xfId="0" applyNumberFormat="1" applyFont="1" applyBorder="1" applyAlignment="1">
      <alignment horizontal="center" vertical="center" shrinkToFit="1"/>
    </xf>
    <xf numFmtId="3" fontId="7" fillId="0" borderId="2" xfId="0" applyNumberFormat="1" applyFont="1" applyBorder="1" applyAlignment="1">
      <alignment horizontal="center" vertical="center" shrinkToFit="1"/>
    </xf>
    <xf numFmtId="0" fontId="6" fillId="0" borderId="7"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3" fontId="7" fillId="0" borderId="6" xfId="1" applyNumberFormat="1" applyFont="1" applyBorder="1" applyAlignment="1" applyProtection="1">
      <alignment horizontal="center" vertical="center" shrinkToFit="1"/>
      <protection locked="0"/>
    </xf>
    <xf numFmtId="3" fontId="7" fillId="0" borderId="5" xfId="1" applyNumberFormat="1" applyFont="1" applyBorder="1" applyAlignment="1" applyProtection="1">
      <alignment horizontal="center" vertical="center" shrinkToFit="1"/>
      <protection locked="0"/>
    </xf>
    <xf numFmtId="3" fontId="7" fillId="0" borderId="4" xfId="1" applyNumberFormat="1" applyFont="1" applyBorder="1" applyAlignment="1" applyProtection="1">
      <alignment horizontal="center" vertical="center" shrinkToFit="1"/>
      <protection locked="0"/>
    </xf>
    <xf numFmtId="3" fontId="7" fillId="0" borderId="2" xfId="1" applyNumberFormat="1" applyFont="1" applyBorder="1" applyAlignment="1" applyProtection="1">
      <alignment horizontal="center" vertical="center" shrinkToFit="1"/>
      <protection locked="0"/>
    </xf>
    <xf numFmtId="3" fontId="7" fillId="0" borderId="49" xfId="0" applyNumberFormat="1" applyFont="1" applyBorder="1" applyAlignment="1">
      <alignment horizontal="center" vertical="center" shrinkToFit="1"/>
    </xf>
    <xf numFmtId="0" fontId="8" fillId="0" borderId="6"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0" fontId="7" fillId="0" borderId="112" xfId="0" applyFont="1" applyBorder="1" applyAlignment="1">
      <alignment horizontal="center" vertical="center" shrinkToFit="1"/>
    </xf>
    <xf numFmtId="0" fontId="12" fillId="0" borderId="106" xfId="0" applyFont="1" applyBorder="1" applyAlignment="1">
      <alignment horizontal="center" vertical="center" shrinkToFit="1"/>
    </xf>
    <xf numFmtId="0" fontId="8" fillId="0" borderId="21"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8"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top" textRotation="255" shrinkToFit="1"/>
    </xf>
    <xf numFmtId="0" fontId="11" fillId="0" borderId="5" xfId="0" applyFont="1" applyBorder="1" applyAlignment="1">
      <alignment horizontal="center" vertical="top" textRotation="255" shrinkToFit="1"/>
    </xf>
    <xf numFmtId="0" fontId="7" fillId="0" borderId="8"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8"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7" fillId="0" borderId="111" xfId="0" applyFont="1" applyBorder="1" applyAlignment="1">
      <alignment horizontal="center" vertical="center" shrinkToFit="1"/>
    </xf>
    <xf numFmtId="0" fontId="12" fillId="0" borderId="105" xfId="0" applyFont="1" applyBorder="1" applyAlignment="1">
      <alignment horizontal="center" vertical="center" shrinkToFit="1"/>
    </xf>
    <xf numFmtId="0" fontId="7" fillId="0" borderId="110" xfId="0" applyFont="1" applyBorder="1" applyAlignment="1">
      <alignment horizontal="center" vertical="center" shrinkToFit="1"/>
    </xf>
    <xf numFmtId="0" fontId="12" fillId="0" borderId="104" xfId="0" applyFont="1" applyBorder="1" applyAlignment="1">
      <alignment horizontal="center" vertical="center" shrinkToFit="1"/>
    </xf>
    <xf numFmtId="0" fontId="8" fillId="0" borderId="0" xfId="0" applyFont="1" applyAlignment="1">
      <alignment vertical="center" wrapText="1"/>
    </xf>
    <xf numFmtId="0" fontId="7" fillId="0" borderId="113" xfId="0" applyFont="1" applyBorder="1" applyAlignment="1" applyProtection="1">
      <alignment horizontal="center" vertical="center" shrinkToFit="1"/>
      <protection locked="0"/>
    </xf>
    <xf numFmtId="0" fontId="12" fillId="0" borderId="107" xfId="0" applyFont="1" applyBorder="1" applyAlignment="1" applyProtection="1">
      <alignment horizontal="center" vertical="center" shrinkToFit="1"/>
      <protection locked="0"/>
    </xf>
    <xf numFmtId="0" fontId="7" fillId="0" borderId="115" xfId="0" applyFont="1" applyBorder="1" applyAlignment="1">
      <alignment horizontal="center" vertical="center" shrinkToFit="1"/>
    </xf>
    <xf numFmtId="0" fontId="12" fillId="0" borderId="109" xfId="0" applyFont="1" applyBorder="1" applyAlignment="1">
      <alignment horizontal="center" vertical="center" shrinkToFit="1"/>
    </xf>
    <xf numFmtId="0" fontId="7" fillId="0" borderId="114" xfId="0" applyFont="1" applyBorder="1" applyAlignment="1">
      <alignment horizontal="center" vertical="center" shrinkToFit="1"/>
    </xf>
    <xf numFmtId="0" fontId="12" fillId="0" borderId="108" xfId="0"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shrinkToFit="1"/>
    </xf>
    <xf numFmtId="0" fontId="7" fillId="0" borderId="24"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5" xfId="0" applyFont="1" applyBorder="1" applyAlignment="1" applyProtection="1">
      <alignment horizontal="center" vertical="center" shrinkToFit="1"/>
      <protection locked="0"/>
    </xf>
    <xf numFmtId="0" fontId="11" fillId="0" borderId="13" xfId="0" applyFont="1" applyBorder="1" applyAlignment="1">
      <alignment horizontal="center" vertical="top" textRotation="255" shrinkToFit="1"/>
    </xf>
    <xf numFmtId="0" fontId="7" fillId="0" borderId="24"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3" fontId="7" fillId="0" borderId="40" xfId="1" applyNumberFormat="1" applyFont="1" applyFill="1" applyBorder="1" applyAlignment="1" applyProtection="1">
      <alignment horizontal="center" vertical="center" shrinkToFit="1"/>
      <protection locked="0"/>
    </xf>
    <xf numFmtId="3" fontId="7" fillId="0" borderId="0" xfId="1" applyNumberFormat="1" applyFont="1" applyFill="1" applyBorder="1" applyAlignment="1" applyProtection="1">
      <alignment horizontal="center" vertical="center" shrinkToFit="1"/>
      <protection locked="0"/>
    </xf>
    <xf numFmtId="3" fontId="7" fillId="0" borderId="5" xfId="1" applyNumberFormat="1" applyFont="1" applyFill="1" applyBorder="1" applyAlignment="1" applyProtection="1">
      <alignment horizontal="center" vertical="center" shrinkToFit="1"/>
      <protection locked="0"/>
    </xf>
    <xf numFmtId="3" fontId="7" fillId="0" borderId="49" xfId="1" applyNumberFormat="1" applyFont="1" applyFill="1" applyBorder="1" applyAlignment="1" applyProtection="1">
      <alignment horizontal="center" vertical="center" shrinkToFit="1"/>
      <protection locked="0"/>
    </xf>
    <xf numFmtId="3" fontId="7" fillId="0" borderId="3" xfId="1" applyNumberFormat="1" applyFont="1" applyFill="1" applyBorder="1" applyAlignment="1" applyProtection="1">
      <alignment horizontal="center" vertical="center" shrinkToFit="1"/>
      <protection locked="0"/>
    </xf>
    <xf numFmtId="3" fontId="7" fillId="0" borderId="2" xfId="1" applyNumberFormat="1" applyFont="1" applyFill="1" applyBorder="1" applyAlignment="1" applyProtection="1">
      <alignment horizontal="center" vertical="center" shrinkToFit="1"/>
      <protection locked="0"/>
    </xf>
    <xf numFmtId="0" fontId="7" fillId="0" borderId="6" xfId="0" applyFont="1" applyBorder="1" applyAlignment="1" applyProtection="1">
      <alignment horizontal="center" vertical="center" wrapText="1" shrinkToFit="1"/>
      <protection locked="0"/>
    </xf>
    <xf numFmtId="0" fontId="7" fillId="0" borderId="99" xfId="0" applyFont="1" applyBorder="1" applyAlignment="1" applyProtection="1">
      <alignment horizontal="center" vertical="center" shrinkToFit="1"/>
      <protection locked="0"/>
    </xf>
    <xf numFmtId="0" fontId="7" fillId="0" borderId="100"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4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15" xfId="0" applyFont="1" applyBorder="1" applyAlignment="1" applyProtection="1">
      <alignment horizontal="center" vertical="center" shrinkToFit="1"/>
      <protection locked="0"/>
    </xf>
    <xf numFmtId="0" fontId="12" fillId="0" borderId="109" xfId="0" applyFont="1" applyBorder="1" applyAlignment="1" applyProtection="1">
      <alignment horizontal="center" vertical="center" shrinkToFit="1"/>
      <protection locked="0"/>
    </xf>
    <xf numFmtId="0" fontId="7" fillId="0" borderId="114" xfId="0" applyFont="1" applyBorder="1" applyAlignment="1" applyProtection="1">
      <alignment horizontal="center" vertical="center" shrinkToFit="1"/>
      <protection locked="0"/>
    </xf>
    <xf numFmtId="0" fontId="12" fillId="0" borderId="108" xfId="0" applyFont="1" applyBorder="1" applyAlignment="1" applyProtection="1">
      <alignment horizontal="center" vertical="center" shrinkToFit="1"/>
      <protection locked="0"/>
    </xf>
    <xf numFmtId="176" fontId="7" fillId="0" borderId="8"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176" fontId="7" fillId="0" borderId="0" xfId="0" applyNumberFormat="1" applyFont="1" applyAlignment="1">
      <alignment horizontal="center" vertical="center" shrinkToFit="1"/>
    </xf>
    <xf numFmtId="176" fontId="7" fillId="0" borderId="5" xfId="0" applyNumberFormat="1" applyFont="1" applyBorder="1" applyAlignment="1">
      <alignment horizontal="center" vertical="center" shrinkToFit="1"/>
    </xf>
    <xf numFmtId="0" fontId="6" fillId="0" borderId="1" xfId="0" applyFont="1" applyBorder="1" applyAlignment="1">
      <alignment horizontal="left" vertical="center" shrinkToFit="1"/>
    </xf>
    <xf numFmtId="176" fontId="7" fillId="0" borderId="8" xfId="0" applyNumberFormat="1" applyFont="1" applyBorder="1" applyAlignment="1" applyProtection="1">
      <alignment horizontal="center" vertical="center" shrinkToFit="1"/>
      <protection locked="0"/>
    </xf>
    <xf numFmtId="176" fontId="7" fillId="0" borderId="7" xfId="0" applyNumberFormat="1" applyFont="1" applyBorder="1" applyAlignment="1" applyProtection="1">
      <alignment horizontal="center" vertical="center" shrinkToFit="1"/>
      <protection locked="0"/>
    </xf>
    <xf numFmtId="176" fontId="7" fillId="0" borderId="3" xfId="0" applyNumberFormat="1" applyFont="1" applyBorder="1" applyAlignment="1" applyProtection="1">
      <alignment horizontal="center" vertical="center" shrinkToFit="1"/>
      <protection locked="0"/>
    </xf>
    <xf numFmtId="176" fontId="7" fillId="0" borderId="0" xfId="0" applyNumberFormat="1" applyFont="1" applyAlignment="1" applyProtection="1">
      <alignment horizontal="center" vertical="center" shrinkToFit="1"/>
      <protection locked="0"/>
    </xf>
    <xf numFmtId="176" fontId="7" fillId="0" borderId="5" xfId="0" applyNumberFormat="1" applyFont="1" applyBorder="1" applyAlignment="1" applyProtection="1">
      <alignment horizontal="center" vertical="center" shrinkToFit="1"/>
      <protection locked="0"/>
    </xf>
    <xf numFmtId="0" fontId="7" fillId="0" borderId="113" xfId="0" applyFont="1" applyBorder="1" applyAlignment="1">
      <alignment horizontal="center" vertical="center" shrinkToFit="1"/>
    </xf>
    <xf numFmtId="0" fontId="12" fillId="0" borderId="107" xfId="0" applyFont="1" applyBorder="1" applyAlignment="1">
      <alignment horizontal="center" vertical="center" shrinkToFit="1"/>
    </xf>
    <xf numFmtId="0" fontId="22" fillId="0" borderId="0" xfId="0" applyFont="1" applyAlignment="1">
      <alignment horizontal="center" vertical="center" shrinkToFit="1"/>
    </xf>
    <xf numFmtId="0" fontId="23" fillId="0" borderId="0" xfId="0" applyFont="1" applyAlignment="1">
      <alignment horizontal="left" vertical="center" shrinkToFit="1"/>
    </xf>
    <xf numFmtId="0" fontId="23" fillId="0" borderId="0" xfId="0" applyFont="1" applyAlignment="1">
      <alignment vertical="center" shrinkToFit="1"/>
    </xf>
    <xf numFmtId="0" fontId="24" fillId="0" borderId="0" xfId="0" applyFont="1" applyAlignment="1">
      <alignment horizontal="center" vertical="center" shrinkToFit="1"/>
    </xf>
    <xf numFmtId="0" fontId="6" fillId="0" borderId="1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0" xfId="0" applyFont="1" applyBorder="1" applyAlignment="1">
      <alignment horizontal="left" vertical="center" shrinkToFit="1"/>
    </xf>
    <xf numFmtId="49" fontId="22" fillId="0" borderId="0" xfId="0" applyNumberFormat="1" applyFont="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13" xfId="0" applyFont="1" applyBorder="1" applyAlignment="1">
      <alignment horizontal="center" vertical="center" shrinkToFit="1"/>
    </xf>
    <xf numFmtId="0" fontId="22" fillId="0" borderId="5" xfId="0" applyFont="1" applyBorder="1" applyAlignment="1">
      <alignment horizontal="center" vertical="center" shrinkToFit="1"/>
    </xf>
    <xf numFmtId="0" fontId="0" fillId="0" borderId="1" xfId="0" applyBorder="1" applyAlignment="1">
      <alignment horizontal="center" vertical="center"/>
    </xf>
    <xf numFmtId="0" fontId="70" fillId="5" borderId="9" xfId="0" applyFont="1" applyFill="1" applyBorder="1" applyAlignment="1">
      <alignment horizontal="center" vertical="center"/>
    </xf>
    <xf numFmtId="0" fontId="70" fillId="5" borderId="8" xfId="0" applyFont="1" applyFill="1" applyBorder="1" applyAlignment="1">
      <alignment horizontal="center" vertical="center"/>
    </xf>
    <xf numFmtId="0" fontId="70" fillId="5" borderId="7" xfId="0" applyFont="1" applyFill="1" applyBorder="1" applyAlignment="1">
      <alignment horizontal="center" vertical="center"/>
    </xf>
    <xf numFmtId="0" fontId="70" fillId="5" borderId="6" xfId="0" applyFont="1" applyFill="1" applyBorder="1" applyAlignment="1">
      <alignment horizontal="center" vertical="center"/>
    </xf>
    <xf numFmtId="0" fontId="70" fillId="5" borderId="0" xfId="0" applyFont="1" applyFill="1" applyBorder="1" applyAlignment="1">
      <alignment horizontal="center" vertical="center"/>
    </xf>
    <xf numFmtId="0" fontId="70" fillId="5" borderId="5" xfId="0" applyFont="1" applyFill="1" applyBorder="1" applyAlignment="1">
      <alignment horizontal="center" vertical="center"/>
    </xf>
    <xf numFmtId="0" fontId="70" fillId="5" borderId="4" xfId="0" applyFont="1" applyFill="1" applyBorder="1" applyAlignment="1">
      <alignment horizontal="center" vertical="center"/>
    </xf>
    <xf numFmtId="0" fontId="70" fillId="5" borderId="3" xfId="0" applyFont="1" applyFill="1" applyBorder="1" applyAlignment="1">
      <alignment horizontal="center" vertical="center"/>
    </xf>
    <xf numFmtId="0" fontId="70" fillId="5" borderId="2" xfId="0" applyFont="1" applyFill="1" applyBorder="1" applyAlignment="1">
      <alignment horizontal="center" vertical="center"/>
    </xf>
    <xf numFmtId="0" fontId="69" fillId="5" borderId="1" xfId="0" applyFont="1" applyFill="1" applyBorder="1" applyAlignment="1">
      <alignment horizontal="center" vertical="center"/>
    </xf>
    <xf numFmtId="0" fontId="0" fillId="0" borderId="1" xfId="0" applyBorder="1" applyAlignment="1">
      <alignment horizontal="left" vertical="center"/>
    </xf>
    <xf numFmtId="0" fontId="33" fillId="0" borderId="0" xfId="3" applyFont="1" applyAlignment="1">
      <alignment vertical="center" wrapText="1"/>
    </xf>
    <xf numFmtId="0" fontId="34" fillId="0" borderId="0" xfId="3" applyFont="1" applyAlignment="1">
      <alignment vertical="center" wrapText="1"/>
    </xf>
    <xf numFmtId="0" fontId="30" fillId="0" borderId="0" xfId="3" applyFont="1" applyAlignment="1">
      <alignment horizontal="left" vertical="center"/>
    </xf>
    <xf numFmtId="0" fontId="27" fillId="0" borderId="0" xfId="3" applyFont="1" applyAlignment="1">
      <alignment horizontal="center" vertical="center"/>
    </xf>
    <xf numFmtId="0" fontId="27" fillId="0" borderId="9" xfId="3" applyFont="1" applyBorder="1" applyAlignment="1">
      <alignment horizontal="center" vertical="center" wrapText="1"/>
    </xf>
    <xf numFmtId="0" fontId="27" fillId="0" borderId="7"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5" xfId="3" applyFont="1" applyBorder="1" applyAlignment="1">
      <alignment horizontal="center" vertical="center" wrapText="1"/>
    </xf>
    <xf numFmtId="0" fontId="26" fillId="0" borderId="6" xfId="3" applyBorder="1" applyAlignment="1">
      <alignment horizontal="center" vertical="center" wrapText="1"/>
    </xf>
    <xf numFmtId="0" fontId="26" fillId="0" borderId="5" xfId="3" applyBorder="1" applyAlignment="1">
      <alignment horizontal="center" vertical="center" wrapText="1"/>
    </xf>
    <xf numFmtId="0" fontId="26" fillId="0" borderId="4" xfId="3" applyBorder="1" applyAlignment="1">
      <alignment horizontal="center" vertical="center" wrapText="1"/>
    </xf>
    <xf numFmtId="0" fontId="26" fillId="0" borderId="2" xfId="3" applyBorder="1" applyAlignment="1">
      <alignment horizontal="center" vertical="center" wrapText="1"/>
    </xf>
    <xf numFmtId="0" fontId="27" fillId="0" borderId="26" xfId="3" applyFont="1" applyBorder="1" applyAlignment="1">
      <alignment horizontal="center" vertical="center"/>
    </xf>
    <xf numFmtId="0" fontId="27" fillId="0" borderId="21" xfId="3" applyFont="1" applyBorder="1" applyAlignment="1">
      <alignment horizontal="center" vertical="center"/>
    </xf>
    <xf numFmtId="0" fontId="27" fillId="0" borderId="9" xfId="3" applyFont="1" applyBorder="1">
      <alignment vertical="center"/>
    </xf>
    <xf numFmtId="0" fontId="26" fillId="0" borderId="8" xfId="3" applyBorder="1">
      <alignment vertical="center"/>
    </xf>
    <xf numFmtId="0" fontId="26" fillId="0" borderId="7" xfId="3" applyBorder="1">
      <alignment vertical="center"/>
    </xf>
    <xf numFmtId="0" fontId="26" fillId="0" borderId="4" xfId="3" applyBorder="1">
      <alignment vertical="center"/>
    </xf>
    <xf numFmtId="0" fontId="26" fillId="0" borderId="3" xfId="3" applyBorder="1">
      <alignment vertical="center"/>
    </xf>
    <xf numFmtId="0" fontId="26" fillId="0" borderId="2" xfId="3" applyBorder="1">
      <alignment vertical="center"/>
    </xf>
    <xf numFmtId="0" fontId="32" fillId="0" borderId="26" xfId="3" applyFont="1" applyBorder="1" applyAlignment="1">
      <alignment horizontal="center" vertical="center"/>
    </xf>
    <xf numFmtId="0" fontId="32" fillId="0" borderId="21" xfId="3" applyFont="1" applyBorder="1" applyAlignment="1">
      <alignment horizontal="center" vertical="center"/>
    </xf>
    <xf numFmtId="0" fontId="27" fillId="0" borderId="8" xfId="3" applyFont="1" applyBorder="1">
      <alignment vertical="center"/>
    </xf>
    <xf numFmtId="0" fontId="27" fillId="0" borderId="4" xfId="3" applyFont="1" applyBorder="1" applyAlignment="1">
      <alignment vertical="center" wrapText="1"/>
    </xf>
    <xf numFmtId="0" fontId="26" fillId="0" borderId="3" xfId="3" applyBorder="1" applyAlignment="1">
      <alignment vertical="center" wrapText="1"/>
    </xf>
    <xf numFmtId="0" fontId="26" fillId="0" borderId="2" xfId="3" applyBorder="1" applyAlignment="1">
      <alignment vertical="center" wrapText="1"/>
    </xf>
    <xf numFmtId="0" fontId="27" fillId="0" borderId="8" xfId="3" applyFont="1" applyBorder="1" applyAlignment="1">
      <alignment horizontal="left" vertical="center" wrapText="1"/>
    </xf>
    <xf numFmtId="0" fontId="26" fillId="0" borderId="8" xfId="3" applyBorder="1" applyAlignment="1">
      <alignment vertical="center" wrapText="1"/>
    </xf>
    <xf numFmtId="0" fontId="26" fillId="0" borderId="0" xfId="3" applyAlignment="1">
      <alignment vertical="center" wrapText="1"/>
    </xf>
    <xf numFmtId="0" fontId="31" fillId="0" borderId="9" xfId="3" applyFont="1" applyBorder="1" applyAlignment="1">
      <alignment horizontal="center" vertical="center"/>
    </xf>
    <xf numFmtId="0" fontId="31" fillId="0" borderId="8" xfId="3" applyFont="1" applyBorder="1" applyAlignment="1">
      <alignment horizontal="center" vertical="center"/>
    </xf>
    <xf numFmtId="0" fontId="31" fillId="0" borderId="7" xfId="3" applyFont="1" applyBorder="1" applyAlignment="1">
      <alignment horizontal="center" vertical="center"/>
    </xf>
    <xf numFmtId="0" fontId="31" fillId="0" borderId="4" xfId="3" applyFont="1" applyBorder="1" applyAlignment="1">
      <alignment horizontal="center" vertical="center"/>
    </xf>
    <xf numFmtId="0" fontId="31" fillId="0" borderId="3" xfId="3" applyFont="1" applyBorder="1" applyAlignment="1">
      <alignment horizontal="center" vertical="center"/>
    </xf>
    <xf numFmtId="0" fontId="31" fillId="0" borderId="2" xfId="3" applyFont="1" applyBorder="1" applyAlignment="1">
      <alignment horizontal="center" vertical="center"/>
    </xf>
    <xf numFmtId="0" fontId="28" fillId="0" borderId="0" xfId="3" applyFont="1" applyAlignment="1">
      <alignment horizontal="center" vertical="center"/>
    </xf>
    <xf numFmtId="0" fontId="29" fillId="0" borderId="0" xfId="3" applyFont="1" applyAlignment="1">
      <alignment horizontal="center" vertical="center"/>
    </xf>
    <xf numFmtId="0" fontId="27" fillId="0" borderId="4" xfId="3" applyFont="1" applyBorder="1" applyAlignment="1">
      <alignment horizontal="center" vertical="center" wrapText="1"/>
    </xf>
    <xf numFmtId="0" fontId="27" fillId="0" borderId="2" xfId="3" applyFont="1" applyBorder="1" applyAlignment="1">
      <alignment horizontal="center" vertical="center" wrapText="1"/>
    </xf>
    <xf numFmtId="0" fontId="27" fillId="0" borderId="9" xfId="3" applyFont="1" applyBorder="1" applyAlignment="1">
      <alignment vertical="center" wrapText="1"/>
    </xf>
    <xf numFmtId="0" fontId="26" fillId="0" borderId="7" xfId="3" applyBorder="1" applyAlignment="1">
      <alignment vertical="center" wrapText="1"/>
    </xf>
    <xf numFmtId="0" fontId="26" fillId="0" borderId="4" xfId="3" applyBorder="1" applyAlignment="1">
      <alignment vertical="center" wrapText="1"/>
    </xf>
    <xf numFmtId="0" fontId="3" fillId="0" borderId="1" xfId="2" quotePrefix="1" applyBorder="1">
      <alignment vertical="center"/>
    </xf>
    <xf numFmtId="0" fontId="3" fillId="0" borderId="1" xfId="2" applyBorder="1">
      <alignment vertical="center"/>
    </xf>
  </cellXfs>
  <cellStyles count="4">
    <cellStyle name="ハイパーリンク" xfId="2" builtinId="8"/>
    <cellStyle name="桁区切り" xfId="1" builtinId="6"/>
    <cellStyle name="標準" xfId="0" builtinId="0"/>
    <cellStyle name="標準 2" xfId="3" xr:uid="{2380DD0D-26C9-4D20-8425-740A4D31C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9525</xdr:rowOff>
    </xdr:from>
    <xdr:to>
      <xdr:col>3</xdr:col>
      <xdr:colOff>28575</xdr:colOff>
      <xdr:row>6</xdr:row>
      <xdr:rowOff>9524</xdr:rowOff>
    </xdr:to>
    <xdr:sp macro="" textlink="">
      <xdr:nvSpPr>
        <xdr:cNvPr id="2" name="円/楕円 1">
          <a:extLst>
            <a:ext uri="{FF2B5EF4-FFF2-40B4-BE49-F238E27FC236}">
              <a16:creationId xmlns:a16="http://schemas.microsoft.com/office/drawing/2014/main" id="{69B2BAE4-9997-4FED-88E7-3B0EE0D2DDE0}"/>
            </a:ext>
          </a:extLst>
        </xdr:cNvPr>
        <xdr:cNvSpPr/>
      </xdr:nvSpPr>
      <xdr:spPr>
        <a:xfrm>
          <a:off x="57151" y="9525"/>
          <a:ext cx="257174" cy="28574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57151</xdr:colOff>
      <xdr:row>30</xdr:row>
      <xdr:rowOff>9525</xdr:rowOff>
    </xdr:from>
    <xdr:to>
      <xdr:col>63</xdr:col>
      <xdr:colOff>28575</xdr:colOff>
      <xdr:row>33</xdr:row>
      <xdr:rowOff>9524</xdr:rowOff>
    </xdr:to>
    <xdr:sp macro="" textlink="">
      <xdr:nvSpPr>
        <xdr:cNvPr id="3" name="円/楕円 2">
          <a:extLst>
            <a:ext uri="{FF2B5EF4-FFF2-40B4-BE49-F238E27FC236}">
              <a16:creationId xmlns:a16="http://schemas.microsoft.com/office/drawing/2014/main" id="{53E0F3A3-6563-4CFE-9693-0EFF0A616287}"/>
            </a:ext>
          </a:extLst>
        </xdr:cNvPr>
        <xdr:cNvSpPr/>
      </xdr:nvSpPr>
      <xdr:spPr>
        <a:xfrm>
          <a:off x="5772151" y="2581275"/>
          <a:ext cx="257174" cy="28574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12</xdr:row>
      <xdr:rowOff>711</xdr:rowOff>
    </xdr:from>
    <xdr:to>
      <xdr:col>2</xdr:col>
      <xdr:colOff>80831</xdr:colOff>
      <xdr:row>14</xdr:row>
      <xdr:rowOff>103907</xdr:rowOff>
    </xdr:to>
    <xdr:sp macro="" textlink="">
      <xdr:nvSpPr>
        <xdr:cNvPr id="2" name="円/楕円 1">
          <a:extLst>
            <a:ext uri="{FF2B5EF4-FFF2-40B4-BE49-F238E27FC236}">
              <a16:creationId xmlns:a16="http://schemas.microsoft.com/office/drawing/2014/main" id="{8A785048-4BB6-4D4D-9D9A-C7B9CFB243F7}"/>
            </a:ext>
          </a:extLst>
        </xdr:cNvPr>
        <xdr:cNvSpPr/>
      </xdr:nvSpPr>
      <xdr:spPr>
        <a:xfrm>
          <a:off x="51955" y="711"/>
          <a:ext cx="352726" cy="35084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48</xdr:col>
      <xdr:colOff>51955</xdr:colOff>
      <xdr:row>12</xdr:row>
      <xdr:rowOff>17318</xdr:rowOff>
    </xdr:from>
    <xdr:to>
      <xdr:col>50</xdr:col>
      <xdr:colOff>80831</xdr:colOff>
      <xdr:row>14</xdr:row>
      <xdr:rowOff>120514</xdr:rowOff>
    </xdr:to>
    <xdr:sp macro="" textlink="">
      <xdr:nvSpPr>
        <xdr:cNvPr id="3" name="円/楕円 2">
          <a:extLst>
            <a:ext uri="{FF2B5EF4-FFF2-40B4-BE49-F238E27FC236}">
              <a16:creationId xmlns:a16="http://schemas.microsoft.com/office/drawing/2014/main" id="{185F8595-FB8F-4C35-9253-D2ADB7C41823}"/>
            </a:ext>
          </a:extLst>
        </xdr:cNvPr>
        <xdr:cNvSpPr/>
      </xdr:nvSpPr>
      <xdr:spPr>
        <a:xfrm>
          <a:off x="7824355" y="17318"/>
          <a:ext cx="352726" cy="35084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47625</xdr:rowOff>
    </xdr:from>
    <xdr:to>
      <xdr:col>56</xdr:col>
      <xdr:colOff>112345</xdr:colOff>
      <xdr:row>47</xdr:row>
      <xdr:rowOff>79375</xdr:rowOff>
    </xdr:to>
    <xdr:grpSp>
      <xdr:nvGrpSpPr>
        <xdr:cNvPr id="59" name="グループ化 58">
          <a:extLst>
            <a:ext uri="{FF2B5EF4-FFF2-40B4-BE49-F238E27FC236}">
              <a16:creationId xmlns:a16="http://schemas.microsoft.com/office/drawing/2014/main" id="{A4ED4E9C-230E-4E71-A8C8-E6CB1A5C4291}"/>
            </a:ext>
          </a:extLst>
        </xdr:cNvPr>
        <xdr:cNvGrpSpPr/>
      </xdr:nvGrpSpPr>
      <xdr:grpSpPr>
        <a:xfrm>
          <a:off x="0" y="790575"/>
          <a:ext cx="7046545" cy="5108575"/>
          <a:chOff x="0" y="0"/>
          <a:chExt cx="7046685" cy="5109166"/>
        </a:xfrm>
        <a:noFill/>
      </xdr:grpSpPr>
      <xdr:pic>
        <xdr:nvPicPr>
          <xdr:cNvPr id="60" name="図 59">
            <a:extLst>
              <a:ext uri="{FF2B5EF4-FFF2-40B4-BE49-F238E27FC236}">
                <a16:creationId xmlns:a16="http://schemas.microsoft.com/office/drawing/2014/main" id="{38B25ACD-2799-4791-BD4C-7A6A5E56B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29" y="108541"/>
            <a:ext cx="6645911" cy="5000625"/>
          </a:xfrm>
          <a:prstGeom prst="rect">
            <a:avLst/>
          </a:prstGeom>
          <a:solidFill>
            <a:schemeClr val="bg1"/>
          </a:solidFill>
          <a:ln>
            <a:noFill/>
          </a:ln>
        </xdr:spPr>
      </xdr:pic>
      <xdr:sp macro="" textlink="">
        <xdr:nvSpPr>
          <xdr:cNvPr id="61" name="テキスト ボックス 44">
            <a:extLst>
              <a:ext uri="{FF2B5EF4-FFF2-40B4-BE49-F238E27FC236}">
                <a16:creationId xmlns:a16="http://schemas.microsoft.com/office/drawing/2014/main" id="{10C876FB-3AC1-49F1-A7BD-9EC8BDF7F3F3}"/>
              </a:ext>
            </a:extLst>
          </xdr:cNvPr>
          <xdr:cNvSpPr txBox="1"/>
        </xdr:nvSpPr>
        <xdr:spPr>
          <a:xfrm>
            <a:off x="0" y="659221"/>
            <a:ext cx="396240" cy="628650"/>
          </a:xfrm>
          <a:prstGeom prst="rect">
            <a:avLst/>
          </a:prstGeom>
          <a:grpFill/>
          <a:ln w="6350">
            <a:noFill/>
          </a:ln>
        </xdr:spPr>
        <xdr:txBody>
          <a:bodyPr rot="0" spcFirstLastPara="0" vert="horz" wrap="square" lIns="72000" tIns="0" rIns="72000" bIns="45720" numCol="1" spcCol="0" rtlCol="0" fromWordArt="0" anchor="t" anchorCtr="0" forceAA="0" compatLnSpc="1">
            <a:prstTxWarp prst="textNoShape">
              <a:avLst/>
            </a:prstTxWarp>
            <a:noAutofit/>
          </a:bodyPr>
          <a:lstStyle/>
          <a:p>
            <a:pPr algn="just">
              <a:spcAft>
                <a:spcPts val="400"/>
              </a:spcAft>
            </a:pPr>
            <a:r>
              <a:rPr lang="ja-JP" sz="2400" kern="100">
                <a:solidFill>
                  <a:srgbClr val="000000"/>
                </a:solidFill>
                <a:effectLst/>
                <a:latin typeface="游明朝" panose="02020400000000000000" pitchFamily="18" charset="-128"/>
                <a:ea typeface="游明朝" panose="02020400000000000000" pitchFamily="18" charset="-128"/>
                <a:cs typeface="Times New Roman" panose="02020603050405020304" pitchFamily="18" charset="0"/>
              </a:rPr>
              <a:t>❶</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62" name="テキスト ボックス 46">
            <a:extLst>
              <a:ext uri="{FF2B5EF4-FFF2-40B4-BE49-F238E27FC236}">
                <a16:creationId xmlns:a16="http://schemas.microsoft.com/office/drawing/2014/main" id="{F683ED1D-4825-4070-970A-9F117F5E8839}"/>
              </a:ext>
            </a:extLst>
          </xdr:cNvPr>
          <xdr:cNvSpPr txBox="1"/>
        </xdr:nvSpPr>
        <xdr:spPr>
          <a:xfrm>
            <a:off x="0" y="1193736"/>
            <a:ext cx="396240" cy="628650"/>
          </a:xfrm>
          <a:prstGeom prst="rect">
            <a:avLst/>
          </a:prstGeom>
          <a:grpFill/>
          <a:ln w="6350">
            <a:noFill/>
          </a:ln>
        </xdr:spPr>
        <xdr:txBody>
          <a:bodyPr rot="0" spcFirstLastPara="0" vert="horz" wrap="square" lIns="72000" tIns="0" rIns="72000" bIns="45720" numCol="1" spcCol="0" rtlCol="0" fromWordArt="0" anchor="t" anchorCtr="0" forceAA="0" compatLnSpc="1">
            <a:prstTxWarp prst="textNoShape">
              <a:avLst/>
            </a:prstTxWarp>
            <a:noAutofit/>
          </a:bodyPr>
          <a:lstStyle/>
          <a:p>
            <a:pPr algn="just">
              <a:spcAft>
                <a:spcPts val="400"/>
              </a:spcAft>
            </a:pPr>
            <a:r>
              <a:rPr lang="ja-JP" sz="2400" kern="100">
                <a:solidFill>
                  <a:srgbClr val="000000"/>
                </a:solidFill>
                <a:effectLst/>
                <a:latin typeface="游明朝" panose="02020400000000000000" pitchFamily="18" charset="-128"/>
                <a:ea typeface="游明朝" panose="02020400000000000000" pitchFamily="18" charset="-128"/>
                <a:cs typeface="Times New Roman" panose="02020603050405020304" pitchFamily="18" charset="0"/>
              </a:rPr>
              <a:t>❷</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64" name="テキスト ボックス 47">
            <a:extLst>
              <a:ext uri="{FF2B5EF4-FFF2-40B4-BE49-F238E27FC236}">
                <a16:creationId xmlns:a16="http://schemas.microsoft.com/office/drawing/2014/main" id="{4D605315-14CF-46EF-BF11-1670C77CA1B7}"/>
              </a:ext>
            </a:extLst>
          </xdr:cNvPr>
          <xdr:cNvSpPr txBox="1"/>
        </xdr:nvSpPr>
        <xdr:spPr>
          <a:xfrm>
            <a:off x="0" y="2149992"/>
            <a:ext cx="396240" cy="628650"/>
          </a:xfrm>
          <a:prstGeom prst="rect">
            <a:avLst/>
          </a:prstGeom>
          <a:grpFill/>
          <a:ln w="6350">
            <a:noFill/>
          </a:ln>
        </xdr:spPr>
        <xdr:txBody>
          <a:bodyPr rot="0" spcFirstLastPara="0" vert="horz" wrap="square" lIns="72000" tIns="0" rIns="72000" bIns="45720" numCol="1" spcCol="0" rtlCol="0" fromWordArt="0" anchor="t" anchorCtr="0" forceAA="0" compatLnSpc="1">
            <a:prstTxWarp prst="textNoShape">
              <a:avLst/>
            </a:prstTxWarp>
            <a:noAutofit/>
          </a:bodyPr>
          <a:lstStyle/>
          <a:p>
            <a:pPr algn="just">
              <a:spcAft>
                <a:spcPts val="400"/>
              </a:spcAft>
            </a:pPr>
            <a:r>
              <a:rPr lang="ja-JP" sz="2400" kern="100">
                <a:solidFill>
                  <a:srgbClr val="000000"/>
                </a:solidFill>
                <a:effectLst/>
                <a:latin typeface="游明朝" panose="02020400000000000000" pitchFamily="18" charset="-128"/>
                <a:ea typeface="游明朝" panose="02020400000000000000" pitchFamily="18" charset="-128"/>
                <a:cs typeface="Times New Roman" panose="02020603050405020304" pitchFamily="18" charset="0"/>
              </a:rPr>
              <a:t>❸</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65" name="テキスト ボックス 48">
            <a:extLst>
              <a:ext uri="{FF2B5EF4-FFF2-40B4-BE49-F238E27FC236}">
                <a16:creationId xmlns:a16="http://schemas.microsoft.com/office/drawing/2014/main" id="{DB190D18-8EF2-4F56-9DFF-12430A19EC3A}"/>
              </a:ext>
            </a:extLst>
          </xdr:cNvPr>
          <xdr:cNvSpPr txBox="1"/>
        </xdr:nvSpPr>
        <xdr:spPr>
          <a:xfrm>
            <a:off x="0" y="3723853"/>
            <a:ext cx="396240" cy="628650"/>
          </a:xfrm>
          <a:prstGeom prst="rect">
            <a:avLst/>
          </a:prstGeom>
          <a:grpFill/>
          <a:ln w="6350">
            <a:noFill/>
          </a:ln>
        </xdr:spPr>
        <xdr:txBody>
          <a:bodyPr rot="0" spcFirstLastPara="0" vert="horz" wrap="square" lIns="72000" tIns="0" rIns="72000" bIns="45720" numCol="1" spcCol="0" rtlCol="0" fromWordArt="0" anchor="t" anchorCtr="0" forceAA="0" compatLnSpc="1">
            <a:prstTxWarp prst="textNoShape">
              <a:avLst/>
            </a:prstTxWarp>
            <a:noAutofit/>
          </a:bodyPr>
          <a:lstStyle/>
          <a:p>
            <a:pPr algn="just">
              <a:spcAft>
                <a:spcPts val="400"/>
              </a:spcAft>
            </a:pPr>
            <a:r>
              <a:rPr lang="ja-JP" sz="2400" kern="100">
                <a:solidFill>
                  <a:srgbClr val="000000"/>
                </a:solidFill>
                <a:effectLst/>
                <a:latin typeface="游明朝" panose="02020400000000000000" pitchFamily="18" charset="-128"/>
                <a:ea typeface="游明朝" panose="02020400000000000000" pitchFamily="18" charset="-128"/>
                <a:cs typeface="Times New Roman" panose="02020603050405020304" pitchFamily="18" charset="0"/>
              </a:rPr>
              <a:t>❹</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nvGrpSpPr>
          <xdr:cNvPr id="68" name="グループ化 67">
            <a:extLst>
              <a:ext uri="{FF2B5EF4-FFF2-40B4-BE49-F238E27FC236}">
                <a16:creationId xmlns:a16="http://schemas.microsoft.com/office/drawing/2014/main" id="{889C5C8B-70B8-45DF-8FAB-3E3E796EDC47}"/>
              </a:ext>
            </a:extLst>
          </xdr:cNvPr>
          <xdr:cNvGrpSpPr/>
        </xdr:nvGrpSpPr>
        <xdr:grpSpPr>
          <a:xfrm>
            <a:off x="382772" y="754912"/>
            <a:ext cx="6663913" cy="4045022"/>
            <a:chOff x="-19050" y="0"/>
            <a:chExt cx="6663913" cy="4045022"/>
          </a:xfrm>
          <a:grpFill/>
        </xdr:grpSpPr>
        <xdr:sp macro="" textlink="">
          <xdr:nvSpPr>
            <xdr:cNvPr id="70" name="四角形: 角を丸くする 69">
              <a:extLst>
                <a:ext uri="{FF2B5EF4-FFF2-40B4-BE49-F238E27FC236}">
                  <a16:creationId xmlns:a16="http://schemas.microsoft.com/office/drawing/2014/main" id="{01B90172-9A7D-46ED-9C96-11C698BF80C5}"/>
                </a:ext>
              </a:extLst>
            </xdr:cNvPr>
            <xdr:cNvSpPr/>
          </xdr:nvSpPr>
          <xdr:spPr>
            <a:xfrm>
              <a:off x="0" y="0"/>
              <a:ext cx="3189928" cy="435850"/>
            </a:xfrm>
            <a:prstGeom prst="roundRect">
              <a:avLst/>
            </a:prstGeom>
            <a:grp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1" name="四角形: 角を丸くする 70">
              <a:extLst>
                <a:ext uri="{FF2B5EF4-FFF2-40B4-BE49-F238E27FC236}">
                  <a16:creationId xmlns:a16="http://schemas.microsoft.com/office/drawing/2014/main" id="{8720F41D-265A-44F9-92F0-DA0279B0882D}"/>
                </a:ext>
              </a:extLst>
            </xdr:cNvPr>
            <xdr:cNvSpPr/>
          </xdr:nvSpPr>
          <xdr:spPr>
            <a:xfrm>
              <a:off x="-19050" y="481784"/>
              <a:ext cx="3191726" cy="405130"/>
            </a:xfrm>
            <a:prstGeom prst="roundRect">
              <a:avLst/>
            </a:prstGeom>
            <a:grpFill/>
            <a:ln w="285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2" name="四角形: 角を丸くする 71">
              <a:extLst>
                <a:ext uri="{FF2B5EF4-FFF2-40B4-BE49-F238E27FC236}">
                  <a16:creationId xmlns:a16="http://schemas.microsoft.com/office/drawing/2014/main" id="{DED75348-A6D3-42B4-B472-B0D6C1450084}"/>
                </a:ext>
              </a:extLst>
            </xdr:cNvPr>
            <xdr:cNvSpPr/>
          </xdr:nvSpPr>
          <xdr:spPr>
            <a:xfrm>
              <a:off x="0" y="914400"/>
              <a:ext cx="3189293" cy="2001329"/>
            </a:xfrm>
            <a:prstGeom prst="roundRect">
              <a:avLst/>
            </a:prstGeom>
            <a:grpFill/>
            <a:ln w="285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3" name="四角形: 角を丸くする 72">
              <a:extLst>
                <a:ext uri="{FF2B5EF4-FFF2-40B4-BE49-F238E27FC236}">
                  <a16:creationId xmlns:a16="http://schemas.microsoft.com/office/drawing/2014/main" id="{7976DCA7-C0C9-4E91-9260-821CA377CA99}"/>
                </a:ext>
              </a:extLst>
            </xdr:cNvPr>
            <xdr:cNvSpPr/>
          </xdr:nvSpPr>
          <xdr:spPr>
            <a:xfrm>
              <a:off x="0" y="2923953"/>
              <a:ext cx="2485546" cy="571500"/>
            </a:xfrm>
            <a:prstGeom prst="roundRect">
              <a:avLst/>
            </a:prstGeom>
            <a:grpFill/>
            <a:ln w="285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4" name="四角形: 角を丸くする 73">
              <a:extLst>
                <a:ext uri="{FF2B5EF4-FFF2-40B4-BE49-F238E27FC236}">
                  <a16:creationId xmlns:a16="http://schemas.microsoft.com/office/drawing/2014/main" id="{4A627CB1-C1E9-4FDF-B098-EB5B43037881}"/>
                </a:ext>
              </a:extLst>
            </xdr:cNvPr>
            <xdr:cNvSpPr/>
          </xdr:nvSpPr>
          <xdr:spPr>
            <a:xfrm>
              <a:off x="2541182" y="2913321"/>
              <a:ext cx="653415" cy="571500"/>
            </a:xfrm>
            <a:prstGeom prst="roundRect">
              <a:avLst/>
            </a:prstGeom>
            <a:grpFill/>
            <a:ln w="285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5" name="四角形: 角を丸くする 74">
              <a:extLst>
                <a:ext uri="{FF2B5EF4-FFF2-40B4-BE49-F238E27FC236}">
                  <a16:creationId xmlns:a16="http://schemas.microsoft.com/office/drawing/2014/main" id="{E28DDFAB-CCDE-42A8-A552-53E97DA3092F}"/>
                </a:ext>
              </a:extLst>
            </xdr:cNvPr>
            <xdr:cNvSpPr/>
          </xdr:nvSpPr>
          <xdr:spPr>
            <a:xfrm>
              <a:off x="3413051" y="1796902"/>
              <a:ext cx="3228052" cy="1513840"/>
            </a:xfrm>
            <a:prstGeom prst="roundRect">
              <a:avLst/>
            </a:prstGeom>
            <a:grpFill/>
            <a:ln w="285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6" name="テキスト ボックス 49">
              <a:extLst>
                <a:ext uri="{FF2B5EF4-FFF2-40B4-BE49-F238E27FC236}">
                  <a16:creationId xmlns:a16="http://schemas.microsoft.com/office/drawing/2014/main" id="{69CFFAA8-2C88-48BA-8F63-91C5191A859C}"/>
                </a:ext>
              </a:extLst>
            </xdr:cNvPr>
            <xdr:cNvSpPr txBox="1"/>
          </xdr:nvSpPr>
          <xdr:spPr>
            <a:xfrm>
              <a:off x="2634661" y="3416372"/>
              <a:ext cx="396240" cy="628650"/>
            </a:xfrm>
            <a:prstGeom prst="rect">
              <a:avLst/>
            </a:prstGeom>
            <a:grpFill/>
            <a:ln w="6350">
              <a:noFill/>
            </a:ln>
          </xdr:spPr>
          <xdr:txBody>
            <a:bodyPr rot="0" spcFirstLastPara="0" vert="horz" wrap="square" lIns="72000" tIns="0" rIns="72000" bIns="45720" numCol="1" spcCol="0" rtlCol="0" fromWordArt="0" anchor="t" anchorCtr="0" forceAA="0" compatLnSpc="1">
              <a:prstTxWarp prst="textNoShape">
                <a:avLst/>
              </a:prstTxWarp>
              <a:noAutofit/>
            </a:bodyPr>
            <a:lstStyle/>
            <a:p>
              <a:pPr algn="just">
                <a:spcAft>
                  <a:spcPts val="400"/>
                </a:spcAft>
              </a:pPr>
              <a:r>
                <a:rPr lang="ja-JP" sz="2400" kern="100">
                  <a:solidFill>
                    <a:srgbClr val="000000"/>
                  </a:solidFill>
                  <a:effectLst/>
                  <a:latin typeface="游明朝" panose="02020400000000000000" pitchFamily="18" charset="-128"/>
                  <a:ea typeface="游明朝" panose="02020400000000000000" pitchFamily="18" charset="-128"/>
                  <a:cs typeface="Times New Roman" panose="02020603050405020304" pitchFamily="18" charset="0"/>
                </a:rPr>
                <a:t>❺</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77" name="テキスト ボックス 56">
              <a:extLst>
                <a:ext uri="{FF2B5EF4-FFF2-40B4-BE49-F238E27FC236}">
                  <a16:creationId xmlns:a16="http://schemas.microsoft.com/office/drawing/2014/main" id="{A537E3A8-D36F-4170-A1AA-8626B16F8E97}"/>
                </a:ext>
              </a:extLst>
            </xdr:cNvPr>
            <xdr:cNvSpPr txBox="1"/>
          </xdr:nvSpPr>
          <xdr:spPr>
            <a:xfrm>
              <a:off x="6248623" y="3237400"/>
              <a:ext cx="396240" cy="628650"/>
            </a:xfrm>
            <a:prstGeom prst="rect">
              <a:avLst/>
            </a:prstGeom>
            <a:grpFill/>
            <a:ln w="6350">
              <a:noFill/>
            </a:ln>
          </xdr:spPr>
          <xdr:txBody>
            <a:bodyPr rot="0" spcFirstLastPara="0" vert="horz" wrap="square" lIns="72000" tIns="0" rIns="72000" bIns="45720" numCol="1" spcCol="0" rtlCol="0" fromWordArt="0" anchor="t" anchorCtr="0" forceAA="0" compatLnSpc="1">
              <a:prstTxWarp prst="textNoShape">
                <a:avLst/>
              </a:prstTxWarp>
              <a:noAutofit/>
            </a:bodyPr>
            <a:lstStyle/>
            <a:p>
              <a:pPr algn="just">
                <a:spcAft>
                  <a:spcPts val="400"/>
                </a:spcAft>
              </a:pPr>
              <a:r>
                <a:rPr lang="ja-JP" sz="2400" kern="100">
                  <a:solidFill>
                    <a:srgbClr val="000000"/>
                  </a:solidFill>
                  <a:effectLst/>
                  <a:latin typeface="游明朝" panose="02020400000000000000" pitchFamily="18" charset="-128"/>
                  <a:ea typeface="游明朝" panose="02020400000000000000" pitchFamily="18" charset="-128"/>
                  <a:cs typeface="Times New Roman" panose="02020603050405020304" pitchFamily="18" charset="0"/>
                </a:rPr>
                <a:t>❻</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69" name="吹き出し: 線 68">
            <a:extLst>
              <a:ext uri="{FF2B5EF4-FFF2-40B4-BE49-F238E27FC236}">
                <a16:creationId xmlns:a16="http://schemas.microsoft.com/office/drawing/2014/main" id="{CB7EE13D-0EFF-49AF-8D4C-E74EDFF34CD2}"/>
              </a:ext>
            </a:extLst>
          </xdr:cNvPr>
          <xdr:cNvSpPr/>
        </xdr:nvSpPr>
        <xdr:spPr>
          <a:xfrm>
            <a:off x="4534343" y="0"/>
            <a:ext cx="2025015" cy="551815"/>
          </a:xfrm>
          <a:prstGeom prst="borderCallout1">
            <a:avLst>
              <a:gd name="adj1" fmla="val 54999"/>
              <a:gd name="adj2" fmla="val 134"/>
              <a:gd name="adj3" fmla="val 87487"/>
              <a:gd name="adj4" fmla="val -36940"/>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400"/>
              </a:spcAft>
            </a:pPr>
            <a:r>
              <a:rPr lang="ja-JP" sz="800" kern="100">
                <a:effectLst/>
                <a:ea typeface="游明朝" panose="02020400000000000000" pitchFamily="18" charset="-128"/>
                <a:cs typeface="Times New Roman" panose="02020603050405020304" pitchFamily="18" charset="0"/>
              </a:rPr>
              <a:t>特別徴収と普通徴収とを区分するため、点線で切り離してご使用ください。</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editAs="oneCell">
    <xdr:from>
      <xdr:col>29</xdr:col>
      <xdr:colOff>85725</xdr:colOff>
      <xdr:row>6</xdr:row>
      <xdr:rowOff>38100</xdr:rowOff>
    </xdr:from>
    <xdr:to>
      <xdr:col>29</xdr:col>
      <xdr:colOff>122304</xdr:colOff>
      <xdr:row>46</xdr:row>
      <xdr:rowOff>65964</xdr:rowOff>
    </xdr:to>
    <xdr:pic>
      <xdr:nvPicPr>
        <xdr:cNvPr id="2" name="図 1">
          <a:extLst>
            <a:ext uri="{FF2B5EF4-FFF2-40B4-BE49-F238E27FC236}">
              <a16:creationId xmlns:a16="http://schemas.microsoft.com/office/drawing/2014/main" id="{00234E1B-BF6C-4EEC-A0CD-CEA168106874}"/>
            </a:ext>
          </a:extLst>
        </xdr:cNvPr>
        <xdr:cNvPicPr>
          <a:picLocks noChangeAspect="1"/>
        </xdr:cNvPicPr>
      </xdr:nvPicPr>
      <xdr:blipFill>
        <a:blip xmlns:r="http://schemas.openxmlformats.org/officeDocument/2006/relationships" r:embed="rId2"/>
        <a:stretch>
          <a:fillRect/>
        </a:stretch>
      </xdr:blipFill>
      <xdr:spPr>
        <a:xfrm>
          <a:off x="3676650" y="781050"/>
          <a:ext cx="36579" cy="4980864"/>
        </a:xfrm>
        <a:prstGeom prst="rect">
          <a:avLst/>
        </a:prstGeom>
      </xdr:spPr>
    </xdr:pic>
    <xdr:clientData/>
  </xdr:twoCellAnchor>
  <xdr:twoCellAnchor>
    <xdr:from>
      <xdr:col>16</xdr:col>
      <xdr:colOff>85725</xdr:colOff>
      <xdr:row>2</xdr:row>
      <xdr:rowOff>28575</xdr:rowOff>
    </xdr:from>
    <xdr:to>
      <xdr:col>37</xdr:col>
      <xdr:colOff>47625</xdr:colOff>
      <xdr:row>5</xdr:row>
      <xdr:rowOff>18351</xdr:rowOff>
    </xdr:to>
    <xdr:sp macro="" textlink="">
      <xdr:nvSpPr>
        <xdr:cNvPr id="80" name="吹き出し: 線 79">
          <a:extLst>
            <a:ext uri="{FF2B5EF4-FFF2-40B4-BE49-F238E27FC236}">
              <a16:creationId xmlns:a16="http://schemas.microsoft.com/office/drawing/2014/main" id="{BB0B3DB8-5C1B-4E68-99F7-E974E33BF1EA}"/>
            </a:ext>
          </a:extLst>
        </xdr:cNvPr>
        <xdr:cNvSpPr/>
      </xdr:nvSpPr>
      <xdr:spPr>
        <a:xfrm>
          <a:off x="2066925" y="276225"/>
          <a:ext cx="2562225" cy="361251"/>
        </a:xfrm>
        <a:prstGeom prst="borderCallout1">
          <a:avLst>
            <a:gd name="adj1" fmla="val 54999"/>
            <a:gd name="adj2" fmla="val 134"/>
            <a:gd name="adj3" fmla="val 233725"/>
            <a:gd name="adj4" fmla="val -19483"/>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400"/>
            </a:spcAft>
          </a:pPr>
          <a:r>
            <a:rPr lang="ja-JP" altLang="en-US" sz="800" kern="100">
              <a:effectLst/>
              <a:ea typeface="游明朝" panose="02020400000000000000" pitchFamily="18" charset="-128"/>
              <a:cs typeface="Times New Roman" panose="02020603050405020304" pitchFamily="18" charset="0"/>
            </a:rPr>
            <a:t>再調整の場合は「訂正分」と記載してください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10</xdr:col>
      <xdr:colOff>85725</xdr:colOff>
      <xdr:row>8</xdr:row>
      <xdr:rowOff>114300</xdr:rowOff>
    </xdr:from>
    <xdr:to>
      <xdr:col>16</xdr:col>
      <xdr:colOff>9525</xdr:colOff>
      <xdr:row>11</xdr:row>
      <xdr:rowOff>9525</xdr:rowOff>
    </xdr:to>
    <xdr:sp macro="" textlink="">
      <xdr:nvSpPr>
        <xdr:cNvPr id="4" name="四角形: 角を丸くする 3">
          <a:extLst>
            <a:ext uri="{FF2B5EF4-FFF2-40B4-BE49-F238E27FC236}">
              <a16:creationId xmlns:a16="http://schemas.microsoft.com/office/drawing/2014/main" id="{10E35394-8740-4280-8F80-DC27E52212E1}"/>
            </a:ext>
          </a:extLst>
        </xdr:cNvPr>
        <xdr:cNvSpPr/>
      </xdr:nvSpPr>
      <xdr:spPr>
        <a:xfrm>
          <a:off x="1323975" y="1104900"/>
          <a:ext cx="666750" cy="266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訂正分</a:t>
          </a:r>
        </a:p>
      </xdr:txBody>
    </xdr:sp>
    <xdr:clientData/>
  </xdr:twoCellAnchor>
  <xdr:twoCellAnchor>
    <xdr:from>
      <xdr:col>48</xdr:col>
      <xdr:colOff>104775</xdr:colOff>
      <xdr:row>20</xdr:row>
      <xdr:rowOff>57150</xdr:rowOff>
    </xdr:from>
    <xdr:to>
      <xdr:col>54</xdr:col>
      <xdr:colOff>28575</xdr:colOff>
      <xdr:row>22</xdr:row>
      <xdr:rowOff>76200</xdr:rowOff>
    </xdr:to>
    <xdr:sp macro="" textlink="">
      <xdr:nvSpPr>
        <xdr:cNvPr id="81" name="四角形: 角を丸くする 80">
          <a:extLst>
            <a:ext uri="{FF2B5EF4-FFF2-40B4-BE49-F238E27FC236}">
              <a16:creationId xmlns:a16="http://schemas.microsoft.com/office/drawing/2014/main" id="{55355C8F-8853-430C-AD67-E4EB40160BBA}"/>
            </a:ext>
          </a:extLst>
        </xdr:cNvPr>
        <xdr:cNvSpPr/>
      </xdr:nvSpPr>
      <xdr:spPr>
        <a:xfrm>
          <a:off x="6048375" y="2533650"/>
          <a:ext cx="666750" cy="266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訂正分</a:t>
          </a:r>
        </a:p>
      </xdr:txBody>
    </xdr:sp>
    <xdr:clientData/>
  </xdr:twoCellAnchor>
  <xdr:twoCellAnchor>
    <xdr:from>
      <xdr:col>31</xdr:col>
      <xdr:colOff>38100</xdr:colOff>
      <xdr:row>15</xdr:row>
      <xdr:rowOff>9525</xdr:rowOff>
    </xdr:from>
    <xdr:to>
      <xdr:col>52</xdr:col>
      <xdr:colOff>0</xdr:colOff>
      <xdr:row>17</xdr:row>
      <xdr:rowOff>123126</xdr:rowOff>
    </xdr:to>
    <xdr:sp macro="" textlink="">
      <xdr:nvSpPr>
        <xdr:cNvPr id="83" name="吹き出し: 線 82">
          <a:extLst>
            <a:ext uri="{FF2B5EF4-FFF2-40B4-BE49-F238E27FC236}">
              <a16:creationId xmlns:a16="http://schemas.microsoft.com/office/drawing/2014/main" id="{EAE0B4CC-8571-4B57-A7CF-D98A5A6CDE44}"/>
            </a:ext>
          </a:extLst>
        </xdr:cNvPr>
        <xdr:cNvSpPr/>
      </xdr:nvSpPr>
      <xdr:spPr>
        <a:xfrm>
          <a:off x="3876675" y="1866900"/>
          <a:ext cx="2562225" cy="361251"/>
        </a:xfrm>
        <a:prstGeom prst="borderCallout1">
          <a:avLst>
            <a:gd name="adj1" fmla="val 99822"/>
            <a:gd name="adj2" fmla="val 62588"/>
            <a:gd name="adj3" fmla="val 180992"/>
            <a:gd name="adj4" fmla="val 92784"/>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400"/>
            </a:spcAft>
          </a:pPr>
          <a:r>
            <a:rPr lang="ja-JP" altLang="en-US" sz="800" kern="100">
              <a:effectLst/>
              <a:ea typeface="游明朝" panose="02020400000000000000" pitchFamily="18" charset="-128"/>
              <a:cs typeface="Times New Roman" panose="02020603050405020304" pitchFamily="18" charset="0"/>
            </a:rPr>
            <a:t>再調整の場合は「訂正分」と記載してください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38099</xdr:rowOff>
    </xdr:from>
    <xdr:to>
      <xdr:col>76</xdr:col>
      <xdr:colOff>57150</xdr:colOff>
      <xdr:row>51</xdr:row>
      <xdr:rowOff>95250</xdr:rowOff>
    </xdr:to>
    <xdr:grpSp>
      <xdr:nvGrpSpPr>
        <xdr:cNvPr id="25" name="グループ化 24">
          <a:extLst>
            <a:ext uri="{FF2B5EF4-FFF2-40B4-BE49-F238E27FC236}">
              <a16:creationId xmlns:a16="http://schemas.microsoft.com/office/drawing/2014/main" id="{7D0ABECF-AEE0-4FA5-A424-1BA4E55A212C}"/>
            </a:ext>
          </a:extLst>
        </xdr:cNvPr>
        <xdr:cNvGrpSpPr/>
      </xdr:nvGrpSpPr>
      <xdr:grpSpPr>
        <a:xfrm>
          <a:off x="0" y="533399"/>
          <a:ext cx="9467850" cy="5876926"/>
          <a:chOff x="0" y="0"/>
          <a:chExt cx="10327906" cy="6034194"/>
        </a:xfrm>
      </xdr:grpSpPr>
      <xdr:pic>
        <xdr:nvPicPr>
          <xdr:cNvPr id="50" name="図 49">
            <a:extLst>
              <a:ext uri="{FF2B5EF4-FFF2-40B4-BE49-F238E27FC236}">
                <a16:creationId xmlns:a16="http://schemas.microsoft.com/office/drawing/2014/main" id="{85F2ED8E-C2C0-4166-8645-006810CDEA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5385" y="0"/>
            <a:ext cx="4295140" cy="5731510"/>
          </a:xfrm>
          <a:prstGeom prst="rect">
            <a:avLst/>
          </a:prstGeom>
          <a:solidFill>
            <a:schemeClr val="bg1"/>
          </a:solidFill>
          <a:ln>
            <a:solidFill>
              <a:schemeClr val="tx1"/>
            </a:solidFill>
          </a:ln>
        </xdr:spPr>
      </xdr:pic>
      <xdr:sp macro="" textlink="">
        <xdr:nvSpPr>
          <xdr:cNvPr id="26" name="吹き出し: 線 25">
            <a:extLst>
              <a:ext uri="{FF2B5EF4-FFF2-40B4-BE49-F238E27FC236}">
                <a16:creationId xmlns:a16="http://schemas.microsoft.com/office/drawing/2014/main" id="{185369DF-C2B1-4739-AEE9-2F2EC0E974A1}"/>
              </a:ext>
            </a:extLst>
          </xdr:cNvPr>
          <xdr:cNvSpPr/>
        </xdr:nvSpPr>
        <xdr:spPr>
          <a:xfrm>
            <a:off x="414670" y="661434"/>
            <a:ext cx="2657475" cy="1159510"/>
          </a:xfrm>
          <a:prstGeom prst="borderCallout1">
            <a:avLst>
              <a:gd name="adj1" fmla="val 51852"/>
              <a:gd name="adj2" fmla="val 100004"/>
              <a:gd name="adj3" fmla="val 67325"/>
              <a:gd name="adj4" fmla="val 132926"/>
            </a:avLst>
          </a:prstGeom>
          <a:solidFill>
            <a:schemeClr val="bg1">
              <a:lumMod val="85000"/>
            </a:schemeClr>
          </a:solidFill>
          <a:ln w="19050">
            <a:headEnd type="none"/>
            <a:tailEnd type="triangle"/>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400"/>
              </a:spcAft>
            </a:pPr>
            <a:r>
              <a:rPr lang="ja-JP" sz="1050" kern="100">
                <a:effectLst/>
                <a:ea typeface="HG丸ｺﾞｼｯｸM-PRO" panose="020F0600000000000000" pitchFamily="50" charset="-128"/>
                <a:cs typeface="Times New Roman" panose="02020603050405020304" pitchFamily="18" charset="0"/>
              </a:rPr>
              <a:t>□</a:t>
            </a:r>
            <a:r>
              <a:rPr lang="ja-JP" sz="900" kern="100">
                <a:effectLst/>
                <a:ea typeface="HG丸ｺﾞｼｯｸM-PRO" panose="020F0600000000000000" pitchFamily="50" charset="-128"/>
                <a:cs typeface="Times New Roman" panose="02020603050405020304" pitchFamily="18" charset="0"/>
              </a:rPr>
              <a:t>【配偶者控除及び扶養控除】</a:t>
            </a:r>
            <a:endParaRPr lang="ja-JP" sz="1050" kern="100">
              <a:effectLst/>
              <a:ea typeface="游明朝" panose="02020400000000000000" pitchFamily="18" charset="-128"/>
              <a:cs typeface="Times New Roman" panose="02020603050405020304" pitchFamily="18" charset="0"/>
            </a:endParaRPr>
          </a:p>
          <a:p>
            <a:pPr indent="114300" algn="l">
              <a:spcAft>
                <a:spcPts val="400"/>
              </a:spcAft>
            </a:pPr>
            <a:r>
              <a:rPr lang="ja-JP" sz="900" kern="100">
                <a:effectLst/>
                <a:ea typeface="HG丸ｺﾞｼｯｸM-PRO" panose="020F0600000000000000" pitchFamily="50" charset="-128"/>
                <a:cs typeface="Times New Roman" panose="02020603050405020304" pitchFamily="18" charset="0"/>
              </a:rPr>
              <a:t>配偶者及び扶養親族（</a:t>
            </a:r>
            <a:r>
              <a:rPr lang="en-US" sz="900" kern="100">
                <a:effectLst/>
                <a:ea typeface="HG丸ｺﾞｼｯｸM-PRO" panose="020F0600000000000000" pitchFamily="50" charset="-128"/>
                <a:cs typeface="Times New Roman" panose="02020603050405020304" pitchFamily="18" charset="0"/>
              </a:rPr>
              <a:t>16</a:t>
            </a:r>
            <a:r>
              <a:rPr lang="ja-JP" sz="900" kern="100">
                <a:effectLst/>
                <a:ea typeface="HG丸ｺﾞｼｯｸM-PRO" panose="020F0600000000000000" pitchFamily="50" charset="-128"/>
                <a:cs typeface="Times New Roman" panose="02020603050405020304" pitchFamily="18" charset="0"/>
              </a:rPr>
              <a:t>歳未満含む）について、区分と人数が一致していますか。</a:t>
            </a:r>
            <a:endParaRPr lang="ja-JP" sz="1050" kern="100">
              <a:effectLst/>
              <a:ea typeface="游明朝" panose="02020400000000000000" pitchFamily="18" charset="-128"/>
              <a:cs typeface="Times New Roman" panose="02020603050405020304" pitchFamily="18" charset="0"/>
            </a:endParaRPr>
          </a:p>
        </xdr:txBody>
      </xdr:sp>
      <xdr:sp macro="" textlink="">
        <xdr:nvSpPr>
          <xdr:cNvPr id="27" name="四角形: 角を丸くする 26">
            <a:extLst>
              <a:ext uri="{FF2B5EF4-FFF2-40B4-BE49-F238E27FC236}">
                <a16:creationId xmlns:a16="http://schemas.microsoft.com/office/drawing/2014/main" id="{C8E50409-6FC0-4895-8746-F44D9578E437}"/>
              </a:ext>
            </a:extLst>
          </xdr:cNvPr>
          <xdr:cNvSpPr/>
        </xdr:nvSpPr>
        <xdr:spPr>
          <a:xfrm>
            <a:off x="3944680" y="1246224"/>
            <a:ext cx="2981325" cy="553085"/>
          </a:xfrm>
          <a:prstGeom prst="roundRect">
            <a:avLst/>
          </a:prstGeom>
          <a:solidFill>
            <a:sysClr val="windowText" lastClr="000000">
              <a:alpha val="0"/>
            </a:sysClr>
          </a:solidFill>
          <a:ln w="190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 name="四角形: 角を丸くする 27">
            <a:extLst>
              <a:ext uri="{FF2B5EF4-FFF2-40B4-BE49-F238E27FC236}">
                <a16:creationId xmlns:a16="http://schemas.microsoft.com/office/drawing/2014/main" id="{985DCA85-83D1-412B-AD44-B7F88E26FD6C}"/>
              </a:ext>
            </a:extLst>
          </xdr:cNvPr>
          <xdr:cNvSpPr/>
        </xdr:nvSpPr>
        <xdr:spPr>
          <a:xfrm>
            <a:off x="3944680" y="2118094"/>
            <a:ext cx="3510951" cy="381000"/>
          </a:xfrm>
          <a:prstGeom prst="roundRect">
            <a:avLst/>
          </a:prstGeom>
          <a:solidFill>
            <a:sysClr val="windowText" lastClr="000000">
              <a:alpha val="0"/>
            </a:sysClr>
          </a:solidFill>
          <a:ln w="19050" cap="flat" cmpd="sng" algn="ctr">
            <a:solidFill>
              <a:schemeClr val="tx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吹き出し: 線 28">
            <a:extLst>
              <a:ext uri="{FF2B5EF4-FFF2-40B4-BE49-F238E27FC236}">
                <a16:creationId xmlns:a16="http://schemas.microsoft.com/office/drawing/2014/main" id="{8C004031-212D-44E9-B7BC-530E0002A2C7}"/>
              </a:ext>
            </a:extLst>
          </xdr:cNvPr>
          <xdr:cNvSpPr/>
        </xdr:nvSpPr>
        <xdr:spPr>
          <a:xfrm>
            <a:off x="8255739" y="3213247"/>
            <a:ext cx="2066925" cy="1136015"/>
          </a:xfrm>
          <a:prstGeom prst="borderCallout1">
            <a:avLst>
              <a:gd name="adj1" fmla="val 45376"/>
              <a:gd name="adj2" fmla="val 165"/>
              <a:gd name="adj3" fmla="val 168684"/>
              <a:gd name="adj4" fmla="val -101714"/>
            </a:avLst>
          </a:prstGeom>
          <a:solidFill>
            <a:schemeClr val="bg1"/>
          </a:solidFill>
          <a:ln w="19050">
            <a:tailEnd type="triangle"/>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400"/>
              </a:spcAft>
            </a:pPr>
            <a:r>
              <a:rPr lang="ja-JP" sz="1050" kern="100">
                <a:effectLst/>
                <a:ea typeface="HG丸ｺﾞｼｯｸM-PRO" panose="020F0600000000000000" pitchFamily="50" charset="-128"/>
                <a:cs typeface="Times New Roman" panose="02020603050405020304" pitchFamily="18" charset="0"/>
              </a:rPr>
              <a:t>□</a:t>
            </a:r>
            <a:r>
              <a:rPr lang="ja-JP" sz="900" kern="100">
                <a:effectLst/>
                <a:ea typeface="HG丸ｺﾞｼｯｸM-PRO" panose="020F0600000000000000" pitchFamily="50" charset="-128"/>
                <a:cs typeface="Times New Roman" panose="02020603050405020304" pitchFamily="18" charset="0"/>
              </a:rPr>
              <a:t>【就職・退職年月日】</a:t>
            </a:r>
            <a:endParaRPr lang="ja-JP" sz="1050" kern="100">
              <a:effectLst/>
              <a:ea typeface="游明朝" panose="02020400000000000000" pitchFamily="18" charset="-128"/>
              <a:cs typeface="Times New Roman" panose="02020603050405020304" pitchFamily="18" charset="0"/>
            </a:endParaRPr>
          </a:p>
          <a:p>
            <a:pPr algn="l">
              <a:spcAft>
                <a:spcPts val="400"/>
              </a:spcAft>
            </a:pPr>
            <a:r>
              <a:rPr lang="ja-JP" sz="1050" kern="100">
                <a:effectLst/>
                <a:ea typeface="HG丸ｺﾞｼｯｸM-PRO" panose="020F0600000000000000" pitchFamily="50" charset="-128"/>
                <a:cs typeface="Times New Roman" panose="02020603050405020304" pitchFamily="18" charset="0"/>
              </a:rPr>
              <a:t>　</a:t>
            </a:r>
            <a:r>
              <a:rPr lang="ja-JP" sz="900" kern="100">
                <a:effectLst/>
                <a:ea typeface="HG丸ｺﾞｼｯｸM-PRO" panose="020F0600000000000000" pitchFamily="50" charset="-128"/>
                <a:cs typeface="Times New Roman" panose="02020603050405020304" pitchFamily="18" charset="0"/>
              </a:rPr>
              <a:t>令和６年１月１日から提出日までの間に就職又は退職した場合に記入してください。</a:t>
            </a:r>
            <a:endParaRPr lang="ja-JP" sz="1050" kern="100">
              <a:effectLst/>
              <a:ea typeface="游明朝" panose="02020400000000000000" pitchFamily="18" charset="-128"/>
              <a:cs typeface="Times New Roman" panose="02020603050405020304" pitchFamily="18" charset="0"/>
            </a:endParaRPr>
          </a:p>
        </xdr:txBody>
      </xdr:sp>
      <xdr:sp macro="" textlink="">
        <xdr:nvSpPr>
          <xdr:cNvPr id="30" name="四角形: 角を丸くする 29">
            <a:extLst>
              <a:ext uri="{FF2B5EF4-FFF2-40B4-BE49-F238E27FC236}">
                <a16:creationId xmlns:a16="http://schemas.microsoft.com/office/drawing/2014/main" id="{09504711-D13C-4C76-893C-C02512C6F809}"/>
              </a:ext>
            </a:extLst>
          </xdr:cNvPr>
          <xdr:cNvSpPr/>
        </xdr:nvSpPr>
        <xdr:spPr>
          <a:xfrm>
            <a:off x="6453963" y="5148373"/>
            <a:ext cx="1494155" cy="587375"/>
          </a:xfrm>
          <a:prstGeom prst="roundRect">
            <a:avLst/>
          </a:prstGeom>
          <a:solidFill>
            <a:sysClr val="windowText" lastClr="000000">
              <a:alpha val="0"/>
            </a:sysClr>
          </a:solidFill>
          <a:ln w="190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 name="吹き出し: 線 30">
            <a:extLst>
              <a:ext uri="{FF2B5EF4-FFF2-40B4-BE49-F238E27FC236}">
                <a16:creationId xmlns:a16="http://schemas.microsoft.com/office/drawing/2014/main" id="{8C952C88-E0D2-4981-898B-71B75E71F42D}"/>
              </a:ext>
            </a:extLst>
          </xdr:cNvPr>
          <xdr:cNvSpPr/>
        </xdr:nvSpPr>
        <xdr:spPr>
          <a:xfrm>
            <a:off x="8264156" y="4521052"/>
            <a:ext cx="2063750" cy="695325"/>
          </a:xfrm>
          <a:prstGeom prst="borderCallout1">
            <a:avLst>
              <a:gd name="adj1" fmla="val 46614"/>
              <a:gd name="adj2" fmla="val -155"/>
              <a:gd name="adj3" fmla="val 98745"/>
              <a:gd name="adj4" fmla="val -15040"/>
            </a:avLst>
          </a:prstGeom>
          <a:solidFill>
            <a:schemeClr val="bg1"/>
          </a:solidFill>
          <a:ln w="19050">
            <a:tailEnd type="triangle"/>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400"/>
              </a:spcAft>
            </a:pPr>
            <a:r>
              <a:rPr lang="ja-JP" sz="1050" kern="100">
                <a:effectLst/>
                <a:ea typeface="HG丸ｺﾞｼｯｸM-PRO" panose="020F0600000000000000" pitchFamily="50" charset="-128"/>
                <a:cs typeface="Times New Roman" panose="02020603050405020304" pitchFamily="18" charset="0"/>
              </a:rPr>
              <a:t>□</a:t>
            </a:r>
            <a:r>
              <a:rPr lang="ja-JP" sz="900" kern="100">
                <a:effectLst/>
                <a:ea typeface="HG丸ｺﾞｼｯｸM-PRO" panose="020F0600000000000000" pitchFamily="50" charset="-128"/>
                <a:cs typeface="Times New Roman" panose="02020603050405020304" pitchFamily="18" charset="0"/>
              </a:rPr>
              <a:t>【生年月日】</a:t>
            </a:r>
            <a:endParaRPr lang="ja-JP" sz="1050" kern="100">
              <a:effectLst/>
              <a:ea typeface="游明朝" panose="02020400000000000000" pitchFamily="18" charset="-128"/>
              <a:cs typeface="Times New Roman" panose="02020603050405020304" pitchFamily="18" charset="0"/>
            </a:endParaRPr>
          </a:p>
          <a:p>
            <a:pPr algn="l">
              <a:spcAft>
                <a:spcPts val="400"/>
              </a:spcAft>
            </a:pPr>
            <a:r>
              <a:rPr lang="ja-JP" sz="1050" kern="100">
                <a:effectLst/>
                <a:ea typeface="HG丸ｺﾞｼｯｸM-PRO" panose="020F0600000000000000" pitchFamily="50" charset="-128"/>
                <a:cs typeface="Times New Roman" panose="02020603050405020304" pitchFamily="18" charset="0"/>
              </a:rPr>
              <a:t>　</a:t>
            </a:r>
            <a:r>
              <a:rPr lang="ja-JP" sz="900" kern="100">
                <a:effectLst/>
                <a:ea typeface="HG丸ｺﾞｼｯｸM-PRO" panose="020F0600000000000000" pitchFamily="50" charset="-128"/>
                <a:cs typeface="Times New Roman" panose="02020603050405020304" pitchFamily="18" charset="0"/>
              </a:rPr>
              <a:t>記入もれはないですか。</a:t>
            </a:r>
            <a:endParaRPr lang="ja-JP" sz="1050" kern="100">
              <a:effectLst/>
              <a:ea typeface="游明朝" panose="02020400000000000000" pitchFamily="18" charset="-128"/>
              <a:cs typeface="Times New Roman" panose="02020603050405020304" pitchFamily="18" charset="0"/>
            </a:endParaRPr>
          </a:p>
        </xdr:txBody>
      </xdr:sp>
      <xdr:sp macro="" textlink="">
        <xdr:nvSpPr>
          <xdr:cNvPr id="32" name="吹き出し: 線 31">
            <a:extLst>
              <a:ext uri="{FF2B5EF4-FFF2-40B4-BE49-F238E27FC236}">
                <a16:creationId xmlns:a16="http://schemas.microsoft.com/office/drawing/2014/main" id="{30B5ED40-96D3-4750-8449-45A97E7260ED}"/>
              </a:ext>
            </a:extLst>
          </xdr:cNvPr>
          <xdr:cNvSpPr/>
        </xdr:nvSpPr>
        <xdr:spPr>
          <a:xfrm>
            <a:off x="274267" y="3286044"/>
            <a:ext cx="3424662" cy="2748150"/>
          </a:xfrm>
          <a:prstGeom prst="borderCallout1">
            <a:avLst>
              <a:gd name="adj1" fmla="val -408"/>
              <a:gd name="adj2" fmla="val 32300"/>
              <a:gd name="adj3" fmla="val -72"/>
              <a:gd name="adj4" fmla="val 32229"/>
            </a:avLst>
          </a:prstGeom>
          <a:solidFill>
            <a:schemeClr val="bg1"/>
          </a:solidFill>
          <a:ln w="19050">
            <a:prstDash val="solid"/>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400"/>
              </a:spcAft>
            </a:pPr>
            <a:r>
              <a:rPr lang="ja-JP" sz="800" kern="100">
                <a:effectLst/>
                <a:ea typeface="HG丸ｺﾞｼｯｸM-PRO" panose="020F0600000000000000" pitchFamily="50" charset="-128"/>
                <a:cs typeface="Times New Roman" panose="02020603050405020304" pitchFamily="18" charset="0"/>
              </a:rPr>
              <a:t>【摘要欄】</a:t>
            </a:r>
            <a:endParaRPr lang="ja-JP" sz="1000" kern="100">
              <a:effectLst/>
              <a:ea typeface="游明朝" panose="02020400000000000000" pitchFamily="18" charset="-128"/>
              <a:cs typeface="Times New Roman" panose="02020603050405020304" pitchFamily="18" charset="0"/>
            </a:endParaRPr>
          </a:p>
          <a:p>
            <a:pPr algn="just">
              <a:spcAft>
                <a:spcPts val="400"/>
              </a:spcAft>
            </a:pPr>
            <a:r>
              <a:rPr lang="ja-JP" sz="1000" kern="100">
                <a:effectLst/>
                <a:ea typeface="HG丸ｺﾞｼｯｸM-PRO" panose="020F0600000000000000" pitchFamily="50" charset="-128"/>
                <a:cs typeface="Times New Roman" panose="02020603050405020304" pitchFamily="18" charset="0"/>
              </a:rPr>
              <a:t>□</a:t>
            </a:r>
            <a:r>
              <a:rPr lang="ja-JP" sz="800" kern="100">
                <a:effectLst/>
                <a:ea typeface="HG丸ｺﾞｼｯｸM-PRO" panose="020F0600000000000000" pitchFamily="50" charset="-128"/>
                <a:cs typeface="Times New Roman" panose="02020603050405020304" pitchFamily="18" charset="0"/>
              </a:rPr>
              <a:t>《普通徴収の場合》　</a:t>
            </a:r>
            <a:endParaRPr lang="ja-JP" sz="1000" kern="100">
              <a:effectLst/>
              <a:ea typeface="游明朝" panose="02020400000000000000" pitchFamily="18" charset="-128"/>
              <a:cs typeface="Times New Roman" panose="02020603050405020304" pitchFamily="18" charset="0"/>
            </a:endParaRPr>
          </a:p>
          <a:p>
            <a:pPr algn="just">
              <a:spcAft>
                <a:spcPts val="400"/>
              </a:spcAft>
            </a:pPr>
            <a:r>
              <a:rPr lang="ja-JP" sz="800" kern="100">
                <a:effectLst/>
                <a:ea typeface="HG丸ｺﾞｼｯｸM-PRO" panose="020F0600000000000000" pitchFamily="50" charset="-128"/>
                <a:cs typeface="Times New Roman" panose="02020603050405020304" pitchFamily="18" charset="0"/>
              </a:rPr>
              <a:t>　必ず理由</a:t>
            </a:r>
            <a:r>
              <a:rPr lang="en-US" sz="800" kern="100">
                <a:effectLst/>
                <a:ea typeface="HG丸ｺﾞｼｯｸM-PRO" panose="020F0600000000000000" pitchFamily="50" charset="-128"/>
                <a:cs typeface="Times New Roman" panose="02020603050405020304" pitchFamily="18" charset="0"/>
              </a:rPr>
              <a:t>(</a:t>
            </a:r>
            <a:r>
              <a:rPr lang="ja-JP" sz="800" kern="100">
                <a:effectLst/>
                <a:ea typeface="HG丸ｺﾞｼｯｸM-PRO" panose="020F0600000000000000" pitchFamily="50" charset="-128"/>
                <a:cs typeface="Times New Roman" panose="02020603050405020304" pitchFamily="18" charset="0"/>
              </a:rPr>
              <a:t>記号又は略語</a:t>
            </a:r>
            <a:r>
              <a:rPr lang="en-US" sz="800" kern="100">
                <a:effectLst/>
                <a:ea typeface="HG丸ｺﾞｼｯｸM-PRO" panose="020F0600000000000000" pitchFamily="50" charset="-128"/>
                <a:cs typeface="Times New Roman" panose="02020603050405020304" pitchFamily="18" charset="0"/>
              </a:rPr>
              <a:t>)</a:t>
            </a:r>
            <a:r>
              <a:rPr lang="ja-JP" sz="800" kern="100">
                <a:effectLst/>
                <a:ea typeface="HG丸ｺﾞｼｯｸM-PRO" panose="020F0600000000000000" pitchFamily="50" charset="-128"/>
                <a:cs typeface="Times New Roman" panose="02020603050405020304" pitchFamily="18" charset="0"/>
              </a:rPr>
              <a:t>を記入してください。</a:t>
            </a:r>
            <a:endParaRPr lang="ja-JP" sz="1000" kern="100">
              <a:effectLst/>
              <a:ea typeface="游明朝" panose="02020400000000000000" pitchFamily="18" charset="-128"/>
              <a:cs typeface="Times New Roman" panose="02020603050405020304" pitchFamily="18" charset="0"/>
            </a:endParaRPr>
          </a:p>
          <a:p>
            <a:pPr algn="just">
              <a:spcAft>
                <a:spcPts val="400"/>
              </a:spcAft>
            </a:pPr>
            <a:r>
              <a:rPr lang="ja-JP" sz="1000" kern="100">
                <a:effectLst/>
                <a:ea typeface="HG丸ｺﾞｼｯｸM-PRO" panose="020F0600000000000000" pitchFamily="50" charset="-128"/>
                <a:cs typeface="Times New Roman" panose="02020603050405020304" pitchFamily="18" charset="0"/>
              </a:rPr>
              <a:t>□</a:t>
            </a:r>
            <a:r>
              <a:rPr lang="ja-JP" sz="800" kern="100">
                <a:effectLst/>
                <a:ea typeface="HG丸ｺﾞｼｯｸM-PRO" panose="020F0600000000000000" pitchFamily="50" charset="-128"/>
                <a:cs typeface="Times New Roman" panose="02020603050405020304" pitchFamily="18" charset="0"/>
              </a:rPr>
              <a:t>《定額減税の適用がある場合》　</a:t>
            </a:r>
            <a:endParaRPr lang="ja-JP" sz="1000" kern="100">
              <a:effectLst/>
              <a:ea typeface="游明朝" panose="02020400000000000000" pitchFamily="18" charset="-128"/>
              <a:cs typeface="Times New Roman" panose="02020603050405020304" pitchFamily="18" charset="0"/>
            </a:endParaRPr>
          </a:p>
          <a:p>
            <a:pPr marL="114300" indent="-114300" algn="just">
              <a:spcAft>
                <a:spcPts val="400"/>
              </a:spcAft>
            </a:pPr>
            <a:r>
              <a:rPr lang="ja-JP" sz="800" kern="100">
                <a:effectLst/>
                <a:ea typeface="HG丸ｺﾞｼｯｸM-PRO" panose="020F0600000000000000" pitchFamily="50" charset="-128"/>
                <a:cs typeface="Times New Roman" panose="02020603050405020304" pitchFamily="18" charset="0"/>
              </a:rPr>
              <a:t>　控除した年調減税額（減税控除済額）、控除しきれなかった年調減税額（控除外額）について記入してください。</a:t>
            </a:r>
            <a:endParaRPr lang="ja-JP" sz="1000" kern="100">
              <a:effectLst/>
              <a:ea typeface="游明朝" panose="02020400000000000000" pitchFamily="18" charset="-128"/>
              <a:cs typeface="Times New Roman" panose="02020603050405020304" pitchFamily="18" charset="0"/>
            </a:endParaRPr>
          </a:p>
          <a:p>
            <a:pPr algn="just">
              <a:spcAft>
                <a:spcPts val="400"/>
              </a:spcAft>
            </a:pPr>
            <a:r>
              <a:rPr lang="ja-JP" sz="1000" kern="100">
                <a:effectLst/>
                <a:ea typeface="HG丸ｺﾞｼｯｸM-PRO" panose="020F0600000000000000" pitchFamily="50" charset="-128"/>
                <a:cs typeface="Times New Roman" panose="02020603050405020304" pitchFamily="18" charset="0"/>
              </a:rPr>
              <a:t>□</a:t>
            </a:r>
            <a:r>
              <a:rPr lang="ja-JP" sz="800" kern="100">
                <a:effectLst/>
                <a:ea typeface="HG丸ｺﾞｼｯｸM-PRO" panose="020F0600000000000000" pitchFamily="50" charset="-128"/>
                <a:cs typeface="Times New Roman" panose="02020603050405020304" pitchFamily="18" charset="0"/>
              </a:rPr>
              <a:t>《前職分がある場合》</a:t>
            </a:r>
            <a:endParaRPr lang="ja-JP" sz="1000" kern="100">
              <a:effectLst/>
              <a:ea typeface="游明朝" panose="02020400000000000000" pitchFamily="18" charset="-128"/>
              <a:cs typeface="Times New Roman" panose="02020603050405020304" pitchFamily="18" charset="0"/>
            </a:endParaRPr>
          </a:p>
          <a:p>
            <a:pPr indent="114300" algn="just">
              <a:spcAft>
                <a:spcPts val="400"/>
              </a:spcAft>
            </a:pPr>
            <a:r>
              <a:rPr lang="ja-JP" sz="800" kern="100">
                <a:effectLst/>
                <a:ea typeface="HG丸ｺﾞｼｯｸM-PRO" panose="020F0600000000000000" pitchFamily="50" charset="-128"/>
                <a:cs typeface="Times New Roman" panose="02020603050405020304" pitchFamily="18" charset="0"/>
              </a:rPr>
              <a:t>以下の内容を記入してください。</a:t>
            </a:r>
            <a:endParaRPr lang="ja-JP" sz="1000" kern="100">
              <a:effectLst/>
              <a:ea typeface="游明朝" panose="02020400000000000000" pitchFamily="18" charset="-128"/>
              <a:cs typeface="Times New Roman" panose="02020603050405020304" pitchFamily="18" charset="0"/>
            </a:endParaRPr>
          </a:p>
          <a:p>
            <a:pPr algn="just">
              <a:spcAft>
                <a:spcPts val="400"/>
              </a:spcAft>
            </a:pPr>
            <a:r>
              <a:rPr lang="ja-JP" sz="800" kern="100">
                <a:effectLst/>
                <a:ea typeface="HG丸ｺﾞｼｯｸM-PRO" panose="020F0600000000000000" pitchFamily="50" charset="-128"/>
                <a:cs typeface="Times New Roman" panose="02020603050405020304" pitchFamily="18" charset="0"/>
              </a:rPr>
              <a:t>　　・他の支払者</a:t>
            </a:r>
            <a:r>
              <a:rPr lang="en-US" sz="800" kern="100">
                <a:effectLst/>
                <a:ea typeface="HG丸ｺﾞｼｯｸM-PRO" panose="020F0600000000000000" pitchFamily="50" charset="-128"/>
                <a:cs typeface="Times New Roman" panose="02020603050405020304" pitchFamily="18" charset="0"/>
              </a:rPr>
              <a:t>(</a:t>
            </a:r>
            <a:r>
              <a:rPr lang="ja-JP" sz="800" kern="100">
                <a:effectLst/>
                <a:ea typeface="HG丸ｺﾞｼｯｸM-PRO" panose="020F0600000000000000" pitchFamily="50" charset="-128"/>
                <a:cs typeface="Times New Roman" panose="02020603050405020304" pitchFamily="18" charset="0"/>
              </a:rPr>
              <a:t>住所及び名称</a:t>
            </a:r>
            <a:r>
              <a:rPr lang="en-US" sz="800" kern="100">
                <a:effectLst/>
                <a:ea typeface="HG丸ｺﾞｼｯｸM-PRO" panose="020F0600000000000000" pitchFamily="50" charset="-128"/>
                <a:cs typeface="Times New Roman" panose="02020603050405020304" pitchFamily="18" charset="0"/>
              </a:rPr>
              <a:t>)</a:t>
            </a:r>
            <a:r>
              <a:rPr lang="ja-JP" sz="800" kern="100">
                <a:effectLst/>
                <a:ea typeface="HG丸ｺﾞｼｯｸM-PRO" panose="020F0600000000000000" pitchFamily="50" charset="-128"/>
                <a:cs typeface="Times New Roman" panose="02020603050405020304" pitchFamily="18" charset="0"/>
              </a:rPr>
              <a:t>　・給与支給額　</a:t>
            </a:r>
            <a:endParaRPr lang="ja-JP" sz="1000" kern="100">
              <a:effectLst/>
              <a:ea typeface="游明朝" panose="02020400000000000000" pitchFamily="18" charset="-128"/>
              <a:cs typeface="Times New Roman" panose="02020603050405020304" pitchFamily="18" charset="0"/>
            </a:endParaRPr>
          </a:p>
          <a:p>
            <a:pPr indent="228600" algn="just">
              <a:spcAft>
                <a:spcPts val="400"/>
              </a:spcAft>
            </a:pPr>
            <a:r>
              <a:rPr lang="ja-JP" sz="800" kern="100">
                <a:effectLst/>
                <a:ea typeface="HG丸ｺﾞｼｯｸM-PRO" panose="020F0600000000000000" pitchFamily="50" charset="-128"/>
                <a:cs typeface="Times New Roman" panose="02020603050405020304" pitchFamily="18" charset="0"/>
              </a:rPr>
              <a:t>・社会保険料金額　・源泉徴収税額</a:t>
            </a:r>
            <a:endParaRPr lang="ja-JP" sz="1000" kern="100">
              <a:effectLst/>
              <a:ea typeface="游明朝" panose="02020400000000000000" pitchFamily="18" charset="-128"/>
              <a:cs typeface="Times New Roman" panose="02020603050405020304" pitchFamily="18" charset="0"/>
            </a:endParaRPr>
          </a:p>
          <a:p>
            <a:pPr algn="just">
              <a:spcAft>
                <a:spcPts val="400"/>
              </a:spcAft>
            </a:pPr>
            <a:r>
              <a:rPr lang="ja-JP" sz="1000" kern="100">
                <a:effectLst/>
                <a:ea typeface="HG丸ｺﾞｼｯｸM-PRO" panose="020F0600000000000000" pitchFamily="50" charset="-128"/>
                <a:cs typeface="Times New Roman" panose="02020603050405020304" pitchFamily="18" charset="0"/>
              </a:rPr>
              <a:t>□</a:t>
            </a:r>
            <a:r>
              <a:rPr lang="ja-JP" sz="800" kern="100">
                <a:effectLst/>
                <a:ea typeface="HG丸ｺﾞｼｯｸM-PRO" panose="020F0600000000000000" pitchFamily="50" charset="-128"/>
                <a:cs typeface="Times New Roman" panose="02020603050405020304" pitchFamily="18" charset="0"/>
              </a:rPr>
              <a:t>《退職手当等の支払を受ける配偶者や扶養親族がいる場合》　</a:t>
            </a:r>
            <a:endParaRPr lang="ja-JP" sz="1000" kern="100">
              <a:effectLst/>
              <a:ea typeface="游明朝" panose="02020400000000000000" pitchFamily="18" charset="-128"/>
              <a:cs typeface="Times New Roman" panose="02020603050405020304" pitchFamily="18" charset="0"/>
            </a:endParaRPr>
          </a:p>
          <a:p>
            <a:pPr algn="just">
              <a:spcAft>
                <a:spcPts val="400"/>
              </a:spcAft>
            </a:pPr>
            <a:r>
              <a:rPr lang="ja-JP" sz="800" kern="100">
                <a:effectLst/>
                <a:ea typeface="HG丸ｺﾞｼｯｸM-PRO" panose="020F0600000000000000" pitchFamily="50" charset="-128"/>
                <a:cs typeface="Times New Roman" panose="02020603050405020304" pitchFamily="18" charset="0"/>
              </a:rPr>
              <a:t>　「（退）　配偶者・扶養親族氏名」のように記入してください。</a:t>
            </a:r>
            <a:endParaRPr lang="ja-JP" sz="1000" kern="100">
              <a:effectLst/>
              <a:ea typeface="游明朝" panose="02020400000000000000" pitchFamily="18" charset="-128"/>
              <a:cs typeface="Times New Roman" panose="02020603050405020304" pitchFamily="18" charset="0"/>
            </a:endParaRPr>
          </a:p>
          <a:p>
            <a:pPr algn="just">
              <a:spcAft>
                <a:spcPts val="400"/>
              </a:spcAft>
            </a:pPr>
            <a:r>
              <a:rPr lang="en-US" sz="800" kern="100">
                <a:effectLst/>
                <a:latin typeface="HG丸ｺﾞｼｯｸM-PRO" panose="020F0600000000000000" pitchFamily="50" charset="-128"/>
                <a:ea typeface="游明朝" panose="02020400000000000000" pitchFamily="18" charset="-128"/>
                <a:cs typeface="Times New Roman" panose="02020603050405020304" pitchFamily="18" charset="0"/>
              </a:rPr>
              <a:t> </a:t>
            </a:r>
            <a:endParaRPr lang="ja-JP" sz="1000" kern="100">
              <a:effectLst/>
              <a:ea typeface="游明朝" panose="02020400000000000000" pitchFamily="18" charset="-128"/>
              <a:cs typeface="Times New Roman" panose="02020603050405020304" pitchFamily="18" charset="0"/>
            </a:endParaRPr>
          </a:p>
        </xdr:txBody>
      </xdr:sp>
      <xdr:sp macro="" textlink="">
        <xdr:nvSpPr>
          <xdr:cNvPr id="33" name="四角形: 角を丸くする 32">
            <a:extLst>
              <a:ext uri="{FF2B5EF4-FFF2-40B4-BE49-F238E27FC236}">
                <a16:creationId xmlns:a16="http://schemas.microsoft.com/office/drawing/2014/main" id="{757AFF89-BDC8-4BBD-AF1F-49714D131B11}"/>
              </a:ext>
            </a:extLst>
          </xdr:cNvPr>
          <xdr:cNvSpPr/>
        </xdr:nvSpPr>
        <xdr:spPr>
          <a:xfrm>
            <a:off x="5539563" y="5159006"/>
            <a:ext cx="887095" cy="577850"/>
          </a:xfrm>
          <a:prstGeom prst="roundRect">
            <a:avLst/>
          </a:prstGeom>
          <a:solidFill>
            <a:sysClr val="windowText" lastClr="000000">
              <a:alpha val="0"/>
            </a:sysClr>
          </a:solidFill>
          <a:ln w="190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四角形: 角を丸くする 33">
            <a:extLst>
              <a:ext uri="{FF2B5EF4-FFF2-40B4-BE49-F238E27FC236}">
                <a16:creationId xmlns:a16="http://schemas.microsoft.com/office/drawing/2014/main" id="{F311C227-1249-4B16-9B23-43BC80C70B05}"/>
              </a:ext>
            </a:extLst>
          </xdr:cNvPr>
          <xdr:cNvSpPr/>
        </xdr:nvSpPr>
        <xdr:spPr>
          <a:xfrm>
            <a:off x="7655442" y="1246224"/>
            <a:ext cx="294005" cy="568988"/>
          </a:xfrm>
          <a:prstGeom prst="roundRect">
            <a:avLst/>
          </a:prstGeom>
          <a:solidFill>
            <a:sysClr val="windowText" lastClr="000000">
              <a:alpha val="0"/>
            </a:sysClr>
          </a:solidFill>
          <a:ln w="190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吹き出し: 線 34">
            <a:extLst>
              <a:ext uri="{FF2B5EF4-FFF2-40B4-BE49-F238E27FC236}">
                <a16:creationId xmlns:a16="http://schemas.microsoft.com/office/drawing/2014/main" id="{3618B130-3D36-42F0-9AB7-D97E222C9DF8}"/>
              </a:ext>
            </a:extLst>
          </xdr:cNvPr>
          <xdr:cNvSpPr/>
        </xdr:nvSpPr>
        <xdr:spPr>
          <a:xfrm>
            <a:off x="8274789" y="1150531"/>
            <a:ext cx="2028825" cy="1101725"/>
          </a:xfrm>
          <a:prstGeom prst="borderCallout1">
            <a:avLst>
              <a:gd name="adj1" fmla="val 67163"/>
              <a:gd name="adj2" fmla="val -616"/>
              <a:gd name="adj3" fmla="val 42336"/>
              <a:gd name="adj4" fmla="val -14898"/>
            </a:avLst>
          </a:prstGeom>
          <a:solidFill>
            <a:schemeClr val="bg1"/>
          </a:solidFill>
          <a:ln w="19050">
            <a:solidFill>
              <a:schemeClr val="tx1"/>
            </a:solidFill>
            <a:prstDash val="solid"/>
            <a:tailEnd type="triangle"/>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400"/>
              </a:spcAft>
            </a:pPr>
            <a:r>
              <a:rPr lang="ja-JP" sz="1050" kern="100">
                <a:effectLst/>
                <a:ea typeface="HG丸ｺﾞｼｯｸM-PRO" panose="020F0600000000000000" pitchFamily="50" charset="-128"/>
                <a:cs typeface="Times New Roman" panose="02020603050405020304" pitchFamily="18" charset="0"/>
              </a:rPr>
              <a:t>□</a:t>
            </a:r>
            <a:r>
              <a:rPr lang="ja-JP" sz="900" kern="100">
                <a:effectLst/>
                <a:ea typeface="HG丸ｺﾞｼｯｸM-PRO" panose="020F0600000000000000" pitchFamily="50" charset="-128"/>
                <a:cs typeface="Times New Roman" panose="02020603050405020304" pitchFamily="18" charset="0"/>
              </a:rPr>
              <a:t>【非居住者親族】</a:t>
            </a:r>
            <a:endParaRPr lang="ja-JP" sz="1050" kern="100">
              <a:effectLst/>
              <a:ea typeface="游明朝" panose="02020400000000000000" pitchFamily="18" charset="-128"/>
              <a:cs typeface="Times New Roman" panose="02020603050405020304" pitchFamily="18" charset="0"/>
            </a:endParaRPr>
          </a:p>
          <a:p>
            <a:pPr indent="114300" algn="l">
              <a:spcAft>
                <a:spcPts val="400"/>
              </a:spcAft>
            </a:pPr>
            <a:r>
              <a:rPr lang="ja-JP" sz="900" kern="100">
                <a:effectLst/>
                <a:ea typeface="HG丸ｺﾞｼｯｸM-PRO" panose="020F0600000000000000" pitchFamily="50" charset="-128"/>
                <a:cs typeface="Times New Roman" panose="02020603050405020304" pitchFamily="18" charset="0"/>
              </a:rPr>
              <a:t>扶養親族のうち国外に居住している方等がいる場合に記入してください。</a:t>
            </a:r>
            <a:endParaRPr lang="ja-JP" sz="1050" kern="100">
              <a:effectLst/>
              <a:ea typeface="游明朝" panose="02020400000000000000" pitchFamily="18" charset="-128"/>
              <a:cs typeface="Times New Roman" panose="02020603050405020304" pitchFamily="18" charset="0"/>
            </a:endParaRPr>
          </a:p>
        </xdr:txBody>
      </xdr:sp>
      <xdr:sp macro="" textlink="">
        <xdr:nvSpPr>
          <xdr:cNvPr id="36" name="四角形: 角を丸くする 35">
            <a:extLst>
              <a:ext uri="{FF2B5EF4-FFF2-40B4-BE49-F238E27FC236}">
                <a16:creationId xmlns:a16="http://schemas.microsoft.com/office/drawing/2014/main" id="{0BE4742D-8360-438C-AC9A-1F374446620A}"/>
              </a:ext>
            </a:extLst>
          </xdr:cNvPr>
          <xdr:cNvSpPr/>
        </xdr:nvSpPr>
        <xdr:spPr>
          <a:xfrm>
            <a:off x="5348177" y="3851201"/>
            <a:ext cx="270510" cy="155275"/>
          </a:xfrm>
          <a:prstGeom prst="roundRect">
            <a:avLst/>
          </a:prstGeom>
          <a:solidFill>
            <a:sysClr val="windowText" lastClr="000000">
              <a:alpha val="0"/>
            </a:sysClr>
          </a:solidFill>
          <a:ln w="190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37" name="直線コネクタ 36">
            <a:extLst>
              <a:ext uri="{FF2B5EF4-FFF2-40B4-BE49-F238E27FC236}">
                <a16:creationId xmlns:a16="http://schemas.microsoft.com/office/drawing/2014/main" id="{F1D3D59E-8820-4CE1-956F-1DE3E900F330}"/>
              </a:ext>
            </a:extLst>
          </xdr:cNvPr>
          <xdr:cNvCxnSpPr/>
        </xdr:nvCxnSpPr>
        <xdr:spPr>
          <a:xfrm flipH="1" flipV="1">
            <a:off x="3062178" y="1246224"/>
            <a:ext cx="758825" cy="1719580"/>
          </a:xfrm>
          <a:prstGeom prst="line">
            <a:avLst/>
          </a:prstGeom>
          <a:ln w="19050">
            <a:prstDash val="solid"/>
            <a:headEnd type="triangle"/>
            <a:tailEnd type="none"/>
          </a:ln>
        </xdr:spPr>
        <xdr:style>
          <a:lnRef idx="1">
            <a:schemeClr val="dk1"/>
          </a:lnRef>
          <a:fillRef idx="0">
            <a:schemeClr val="dk1"/>
          </a:fillRef>
          <a:effectRef idx="0">
            <a:schemeClr val="dk1"/>
          </a:effectRef>
          <a:fontRef idx="minor">
            <a:schemeClr val="tx1"/>
          </a:fontRef>
        </xdr:style>
      </xdr:cxnSp>
      <xdr:cxnSp macro="">
        <xdr:nvCxnSpPr>
          <xdr:cNvPr id="38" name="直線コネクタ 37">
            <a:extLst>
              <a:ext uri="{FF2B5EF4-FFF2-40B4-BE49-F238E27FC236}">
                <a16:creationId xmlns:a16="http://schemas.microsoft.com/office/drawing/2014/main" id="{61D91AF1-0CB3-4643-8171-169C4BFCE87E}"/>
              </a:ext>
            </a:extLst>
          </xdr:cNvPr>
          <xdr:cNvCxnSpPr/>
        </xdr:nvCxnSpPr>
        <xdr:spPr>
          <a:xfrm flipV="1">
            <a:off x="5620193" y="1894810"/>
            <a:ext cx="2646153" cy="2035834"/>
          </a:xfrm>
          <a:prstGeom prst="line">
            <a:avLst/>
          </a:prstGeom>
          <a:ln w="19050">
            <a:prstDash val="solid"/>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39" name="四角形: 角を丸くする 38">
            <a:extLst>
              <a:ext uri="{FF2B5EF4-FFF2-40B4-BE49-F238E27FC236}">
                <a16:creationId xmlns:a16="http://schemas.microsoft.com/office/drawing/2014/main" id="{2822234E-3382-4503-A635-0D644635D588}"/>
              </a:ext>
            </a:extLst>
          </xdr:cNvPr>
          <xdr:cNvSpPr/>
        </xdr:nvSpPr>
        <xdr:spPr>
          <a:xfrm>
            <a:off x="3508745" y="1958606"/>
            <a:ext cx="609600" cy="619125"/>
          </a:xfrm>
          <a:prstGeom prst="round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400"/>
              </a:spcAft>
            </a:pPr>
            <a:r>
              <a:rPr lang="ja-JP" sz="1400" kern="100">
                <a:effectLst/>
                <a:ea typeface="游明朝" panose="02020400000000000000" pitchFamily="18" charset="-128"/>
                <a:cs typeface="Times New Roman" panose="02020603050405020304" pitchFamily="18" charset="0"/>
              </a:rPr>
              <a:t>※</a:t>
            </a:r>
            <a:endParaRPr lang="ja-JP" sz="1050" kern="100">
              <a:effectLst/>
              <a:ea typeface="游明朝" panose="02020400000000000000" pitchFamily="18" charset="-128"/>
              <a:cs typeface="Times New Roman" panose="02020603050405020304" pitchFamily="18" charset="0"/>
            </a:endParaRPr>
          </a:p>
        </xdr:txBody>
      </xdr:sp>
      <xdr:sp macro="" textlink="">
        <xdr:nvSpPr>
          <xdr:cNvPr id="40" name="四角形: 角を丸くする 39">
            <a:extLst>
              <a:ext uri="{FF2B5EF4-FFF2-40B4-BE49-F238E27FC236}">
                <a16:creationId xmlns:a16="http://schemas.microsoft.com/office/drawing/2014/main" id="{240DC351-0FD8-446B-90FB-08AE760632A7}"/>
              </a:ext>
            </a:extLst>
          </xdr:cNvPr>
          <xdr:cNvSpPr/>
        </xdr:nvSpPr>
        <xdr:spPr>
          <a:xfrm>
            <a:off x="0" y="2830475"/>
            <a:ext cx="609600" cy="619125"/>
          </a:xfrm>
          <a:prstGeom prst="round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400"/>
              </a:spcAft>
            </a:pPr>
            <a:r>
              <a:rPr lang="ja-JP" sz="1400" kern="100">
                <a:effectLst/>
                <a:ea typeface="游明朝" panose="02020400000000000000" pitchFamily="18" charset="-128"/>
                <a:cs typeface="Times New Roman" panose="02020603050405020304" pitchFamily="18" charset="0"/>
              </a:rPr>
              <a:t>※</a:t>
            </a:r>
            <a:endParaRPr lang="ja-JP" sz="1050" kern="100">
              <a:effectLst/>
              <a:ea typeface="游明朝" panose="02020400000000000000" pitchFamily="18" charset="-128"/>
              <a:cs typeface="Times New Roman" panose="02020603050405020304" pitchFamily="18" charset="0"/>
            </a:endParaRPr>
          </a:p>
        </xdr:txBody>
      </xdr:sp>
      <xdr:sp macro="" textlink="">
        <xdr:nvSpPr>
          <xdr:cNvPr id="41" name="左大かっこ 40">
            <a:extLst>
              <a:ext uri="{FF2B5EF4-FFF2-40B4-BE49-F238E27FC236}">
                <a16:creationId xmlns:a16="http://schemas.microsoft.com/office/drawing/2014/main" id="{70C28ABB-9B18-4C9B-8F04-AB130A7F0CEF}"/>
              </a:ext>
            </a:extLst>
          </xdr:cNvPr>
          <xdr:cNvSpPr/>
        </xdr:nvSpPr>
        <xdr:spPr>
          <a:xfrm>
            <a:off x="3868037" y="3019646"/>
            <a:ext cx="73025" cy="2124075"/>
          </a:xfrm>
          <a:prstGeom prst="leftBracket">
            <a:avLst/>
          </a:prstGeom>
          <a:ln w="28575" cmpd="sng"/>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 name="四角形: 角を丸くする 41">
            <a:extLst>
              <a:ext uri="{FF2B5EF4-FFF2-40B4-BE49-F238E27FC236}">
                <a16:creationId xmlns:a16="http://schemas.microsoft.com/office/drawing/2014/main" id="{C4E0F46E-38E5-407D-BE72-418FD680E265}"/>
              </a:ext>
            </a:extLst>
          </xdr:cNvPr>
          <xdr:cNvSpPr/>
        </xdr:nvSpPr>
        <xdr:spPr>
          <a:xfrm>
            <a:off x="4497573" y="3213247"/>
            <a:ext cx="1124394" cy="163902"/>
          </a:xfrm>
          <a:prstGeom prst="roundRect">
            <a:avLst/>
          </a:prstGeom>
          <a:solidFill>
            <a:sysClr val="windowText" lastClr="000000">
              <a:alpha val="0"/>
            </a:sysClr>
          </a:solidFill>
          <a:ln w="19050" cap="flat" cmpd="sng" algn="ctr">
            <a:solidFill>
              <a:sysClr val="windowText" lastClr="000000"/>
            </a:solidFill>
            <a:prstDash val="sysDash"/>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 name="四角形: 角を丸くする 42">
            <a:extLst>
              <a:ext uri="{FF2B5EF4-FFF2-40B4-BE49-F238E27FC236}">
                <a16:creationId xmlns:a16="http://schemas.microsoft.com/office/drawing/2014/main" id="{96BF93B7-02C1-4E8A-B3A3-705D54ACE19A}"/>
              </a:ext>
            </a:extLst>
          </xdr:cNvPr>
          <xdr:cNvSpPr/>
        </xdr:nvSpPr>
        <xdr:spPr>
          <a:xfrm>
            <a:off x="4497573" y="3649182"/>
            <a:ext cx="1124394" cy="163830"/>
          </a:xfrm>
          <a:prstGeom prst="roundRect">
            <a:avLst/>
          </a:prstGeom>
          <a:solidFill>
            <a:sysClr val="windowText" lastClr="000000">
              <a:alpha val="0"/>
            </a:sysClr>
          </a:solidFill>
          <a:ln w="19050" cap="flat" cmpd="sng" algn="ctr">
            <a:solidFill>
              <a:sysClr val="windowText" lastClr="000000"/>
            </a:solidFill>
            <a:prstDash val="sysDash"/>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 name="四角形: 角を丸くする 43">
            <a:extLst>
              <a:ext uri="{FF2B5EF4-FFF2-40B4-BE49-F238E27FC236}">
                <a16:creationId xmlns:a16="http://schemas.microsoft.com/office/drawing/2014/main" id="{475BA1BD-1774-41B2-BF87-08B5B976E401}"/>
              </a:ext>
            </a:extLst>
          </xdr:cNvPr>
          <xdr:cNvSpPr/>
        </xdr:nvSpPr>
        <xdr:spPr>
          <a:xfrm>
            <a:off x="6156252" y="3649182"/>
            <a:ext cx="1158851" cy="163902"/>
          </a:xfrm>
          <a:prstGeom prst="roundRect">
            <a:avLst/>
          </a:prstGeom>
          <a:solidFill>
            <a:sysClr val="windowText" lastClr="000000">
              <a:alpha val="0"/>
            </a:sysClr>
          </a:solidFill>
          <a:ln w="19050" cap="flat" cmpd="sng" algn="ctr">
            <a:solidFill>
              <a:sysClr val="windowText" lastClr="000000"/>
            </a:solidFill>
            <a:prstDash val="sysDash"/>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45" name="直線コネクタ 44">
            <a:extLst>
              <a:ext uri="{FF2B5EF4-FFF2-40B4-BE49-F238E27FC236}">
                <a16:creationId xmlns:a16="http://schemas.microsoft.com/office/drawing/2014/main" id="{CBF287A2-94C5-41CD-86F6-89DA64611B70}"/>
              </a:ext>
            </a:extLst>
          </xdr:cNvPr>
          <xdr:cNvCxnSpPr/>
        </xdr:nvCxnSpPr>
        <xdr:spPr>
          <a:xfrm flipH="1">
            <a:off x="4348717" y="3855188"/>
            <a:ext cx="2114550" cy="494665"/>
          </a:xfrm>
          <a:prstGeom prst="line">
            <a:avLst/>
          </a:prstGeom>
          <a:ln w="19050">
            <a:prstDash val="sysDash"/>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46" name="吹き出し: 線 45">
            <a:extLst>
              <a:ext uri="{FF2B5EF4-FFF2-40B4-BE49-F238E27FC236}">
                <a16:creationId xmlns:a16="http://schemas.microsoft.com/office/drawing/2014/main" id="{75A72FAB-BC81-4610-969E-D6C4382A2565}"/>
              </a:ext>
            </a:extLst>
          </xdr:cNvPr>
          <xdr:cNvSpPr/>
        </xdr:nvSpPr>
        <xdr:spPr>
          <a:xfrm>
            <a:off x="3987210" y="4358906"/>
            <a:ext cx="1992630" cy="695325"/>
          </a:xfrm>
          <a:prstGeom prst="borderCallout1">
            <a:avLst>
              <a:gd name="adj1" fmla="val -529"/>
              <a:gd name="adj2" fmla="val 17188"/>
              <a:gd name="adj3" fmla="val -140696"/>
              <a:gd name="adj4" fmla="val 25336"/>
            </a:avLst>
          </a:prstGeom>
          <a:solidFill>
            <a:schemeClr val="bg1"/>
          </a:solidFill>
          <a:ln w="19050">
            <a:prstDash val="sysDash"/>
            <a:tailEnd type="triangle"/>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400"/>
              </a:spcAft>
            </a:pPr>
            <a:r>
              <a:rPr lang="ja-JP" sz="1050" kern="100">
                <a:effectLst/>
                <a:ea typeface="HG丸ｺﾞｼｯｸM-PRO" panose="020F0600000000000000" pitchFamily="50" charset="-128"/>
                <a:cs typeface="Times New Roman" panose="02020603050405020304" pitchFamily="18" charset="0"/>
              </a:rPr>
              <a:t>□</a:t>
            </a:r>
            <a:r>
              <a:rPr lang="ja-JP" sz="900" b="1" kern="100">
                <a:effectLst/>
                <a:ea typeface="HG丸ｺﾞｼｯｸM-PRO" panose="020F0600000000000000" pitchFamily="50" charset="-128"/>
                <a:cs typeface="Times New Roman" panose="02020603050405020304" pitchFamily="18" charset="0"/>
              </a:rPr>
              <a:t>【個人番号】</a:t>
            </a:r>
            <a:endParaRPr lang="ja-JP" sz="1050" kern="100">
              <a:effectLst/>
              <a:ea typeface="游明朝" panose="02020400000000000000" pitchFamily="18" charset="-128"/>
              <a:cs typeface="Times New Roman" panose="02020603050405020304" pitchFamily="18" charset="0"/>
            </a:endParaRPr>
          </a:p>
          <a:p>
            <a:pPr algn="l">
              <a:spcAft>
                <a:spcPts val="400"/>
              </a:spcAft>
            </a:pPr>
            <a:r>
              <a:rPr lang="ja-JP" sz="1050" b="1" kern="100">
                <a:effectLst/>
                <a:ea typeface="HG丸ｺﾞｼｯｸM-PRO" panose="020F0600000000000000" pitchFamily="50" charset="-128"/>
                <a:cs typeface="Times New Roman" panose="02020603050405020304" pitchFamily="18" charset="0"/>
              </a:rPr>
              <a:t>　</a:t>
            </a:r>
            <a:r>
              <a:rPr lang="ja-JP" sz="900" b="1" kern="100">
                <a:effectLst/>
                <a:ea typeface="HG丸ｺﾞｼｯｸM-PRO" panose="020F0600000000000000" pitchFamily="50" charset="-128"/>
                <a:cs typeface="Times New Roman" panose="02020603050405020304" pitchFamily="18" charset="0"/>
              </a:rPr>
              <a:t>記入もれはないですか。</a:t>
            </a:r>
            <a:endParaRPr lang="ja-JP" sz="1050" kern="100">
              <a:effectLst/>
              <a:ea typeface="游明朝" panose="02020400000000000000" pitchFamily="18" charset="-128"/>
              <a:cs typeface="Times New Roman" panose="02020603050405020304" pitchFamily="18" charset="0"/>
            </a:endParaRPr>
          </a:p>
        </xdr:txBody>
      </xdr:sp>
      <xdr:cxnSp macro="">
        <xdr:nvCxnSpPr>
          <xdr:cNvPr id="47" name="直線コネクタ 46">
            <a:extLst>
              <a:ext uri="{FF2B5EF4-FFF2-40B4-BE49-F238E27FC236}">
                <a16:creationId xmlns:a16="http://schemas.microsoft.com/office/drawing/2014/main" id="{E9E5AE8E-8111-48CF-8C54-39B06568DE8F}"/>
              </a:ext>
            </a:extLst>
          </xdr:cNvPr>
          <xdr:cNvCxnSpPr/>
        </xdr:nvCxnSpPr>
        <xdr:spPr>
          <a:xfrm flipH="1">
            <a:off x="4338085" y="3814873"/>
            <a:ext cx="198120" cy="533101"/>
          </a:xfrm>
          <a:prstGeom prst="line">
            <a:avLst/>
          </a:prstGeom>
          <a:ln w="19050">
            <a:prstDash val="sysDash"/>
            <a:headEnd type="triangle"/>
            <a:tailEnd type="none"/>
          </a:ln>
        </xdr:spPr>
        <xdr:style>
          <a:lnRef idx="1">
            <a:schemeClr val="dk1"/>
          </a:lnRef>
          <a:fillRef idx="0">
            <a:schemeClr val="dk1"/>
          </a:fillRef>
          <a:effectRef idx="0">
            <a:schemeClr val="dk1"/>
          </a:effectRef>
          <a:fontRef idx="minor">
            <a:schemeClr val="tx1"/>
          </a:fontRef>
        </xdr:style>
      </xdr:cxnSp>
      <xdr:sp macro="" textlink="">
        <xdr:nvSpPr>
          <xdr:cNvPr id="48" name="吹き出し: 線 47">
            <a:extLst>
              <a:ext uri="{FF2B5EF4-FFF2-40B4-BE49-F238E27FC236}">
                <a16:creationId xmlns:a16="http://schemas.microsoft.com/office/drawing/2014/main" id="{63017309-231A-44D6-A087-476BF420809A}"/>
              </a:ext>
            </a:extLst>
          </xdr:cNvPr>
          <xdr:cNvSpPr/>
        </xdr:nvSpPr>
        <xdr:spPr>
          <a:xfrm>
            <a:off x="8274789" y="193601"/>
            <a:ext cx="2026920" cy="695325"/>
          </a:xfrm>
          <a:prstGeom prst="borderCallout1">
            <a:avLst>
              <a:gd name="adj1" fmla="val 34209"/>
              <a:gd name="adj2" fmla="val -343"/>
              <a:gd name="adj3" fmla="val 34233"/>
              <a:gd name="adj4" fmla="val -15777"/>
            </a:avLst>
          </a:prstGeom>
          <a:solidFill>
            <a:schemeClr val="bg1"/>
          </a:solidFill>
          <a:ln w="19050">
            <a:solidFill>
              <a:schemeClr val="tx1"/>
            </a:solidFill>
            <a:prstDash val="sysDash"/>
            <a:tailEnd type="triangle"/>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400"/>
              </a:spcAft>
            </a:pPr>
            <a:r>
              <a:rPr lang="ja-JP" sz="1050" kern="100">
                <a:effectLst/>
                <a:ea typeface="HG丸ｺﾞｼｯｸM-PRO" panose="020F0600000000000000" pitchFamily="50" charset="-128"/>
                <a:cs typeface="Times New Roman" panose="02020603050405020304" pitchFamily="18" charset="0"/>
              </a:rPr>
              <a:t>□</a:t>
            </a:r>
            <a:r>
              <a:rPr lang="ja-JP" sz="900" b="1" kern="100">
                <a:effectLst/>
                <a:ea typeface="HG丸ｺﾞｼｯｸM-PRO" panose="020F0600000000000000" pitchFamily="50" charset="-128"/>
                <a:cs typeface="Times New Roman" panose="02020603050405020304" pitchFamily="18" charset="0"/>
              </a:rPr>
              <a:t>【個人番号】</a:t>
            </a:r>
            <a:endParaRPr lang="ja-JP" sz="1050" kern="100">
              <a:effectLst/>
              <a:ea typeface="游明朝" panose="02020400000000000000" pitchFamily="18" charset="-128"/>
              <a:cs typeface="Times New Roman" panose="02020603050405020304" pitchFamily="18" charset="0"/>
            </a:endParaRPr>
          </a:p>
          <a:p>
            <a:pPr algn="l">
              <a:spcAft>
                <a:spcPts val="400"/>
              </a:spcAft>
            </a:pPr>
            <a:r>
              <a:rPr lang="ja-JP" sz="1050" b="1" kern="100">
                <a:effectLst/>
                <a:ea typeface="HG丸ｺﾞｼｯｸM-PRO" panose="020F0600000000000000" pitchFamily="50" charset="-128"/>
                <a:cs typeface="Times New Roman" panose="02020603050405020304" pitchFamily="18" charset="0"/>
              </a:rPr>
              <a:t>　</a:t>
            </a:r>
            <a:r>
              <a:rPr lang="ja-JP" sz="900" b="1" kern="100">
                <a:effectLst/>
                <a:ea typeface="HG丸ｺﾞｼｯｸM-PRO" panose="020F0600000000000000" pitchFamily="50" charset="-128"/>
                <a:cs typeface="Times New Roman" panose="02020603050405020304" pitchFamily="18" charset="0"/>
              </a:rPr>
              <a:t>記入もれはないですか。</a:t>
            </a:r>
            <a:endParaRPr lang="ja-JP" sz="1050" kern="100">
              <a:effectLst/>
              <a:ea typeface="游明朝" panose="02020400000000000000" pitchFamily="18" charset="-128"/>
              <a:cs typeface="Times New Roman" panose="02020603050405020304" pitchFamily="18" charset="0"/>
            </a:endParaRPr>
          </a:p>
        </xdr:txBody>
      </xdr:sp>
      <xdr:sp macro="" textlink="">
        <xdr:nvSpPr>
          <xdr:cNvPr id="49" name="四角形: 角を丸くする 48">
            <a:extLst>
              <a:ext uri="{FF2B5EF4-FFF2-40B4-BE49-F238E27FC236}">
                <a16:creationId xmlns:a16="http://schemas.microsoft.com/office/drawing/2014/main" id="{1C0CC183-C4CC-4039-BE8A-086109F3858E}"/>
              </a:ext>
            </a:extLst>
          </xdr:cNvPr>
          <xdr:cNvSpPr/>
        </xdr:nvSpPr>
        <xdr:spPr>
          <a:xfrm>
            <a:off x="6432698" y="331824"/>
            <a:ext cx="1516260" cy="155275"/>
          </a:xfrm>
          <a:prstGeom prst="roundRect">
            <a:avLst/>
          </a:prstGeom>
          <a:solidFill>
            <a:sysClr val="windowText" lastClr="000000">
              <a:alpha val="0"/>
            </a:sysClr>
          </a:solidFill>
          <a:ln w="19050" cap="flat" cmpd="sng" algn="ctr">
            <a:solidFill>
              <a:sysClr val="windowText" lastClr="000000"/>
            </a:solidFill>
            <a:prstDash val="sysDash"/>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zfilsv\&#26989;&#21209;$\010_&#26412;&#24193;\07_&#24066;&#27665;&#31246;&#35506;\&#20316;&#26989;&#29992;\17_&#36942;&#24180;&#24230;&#20363;&#26376;&#30064;&#21205;\04_06&#20363;&#26376;&#30064;&#21205;&#12392;&#31379;&#21475;_&#36942;&#24180;&#24230;\31&#24180;&#24230;\&#36942;&#24180;&#24230;&#12471;&#12540;&#12488;\&#36942;&#24180;&#24230;&#12471;&#12540;&#12488;H29&#12539;7&#26376;&#30064;&#21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8750;&#20844;&#38283;\0112&#36001;&#25919;&#37096;\&#20250;&#35336;&#31649;&#29702;&#35506;\&#20491;&#21029;\&#29992;&#24230;&#20418;\&#30000;&#20013;\02.&#20491;&#21029;&#20107;&#21209;\04.&#20844;&#29992;&#36554;&#38306;&#20418;\&#12381;&#12398;&#20182;\&#20844;&#29992;&#36554;&#20001;&#21488;&#241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38750;&#20844;&#38283;\Documents%20and%20Settings\GC037\&#12487;&#12473;&#12463;&#12488;&#12483;&#12503;\&#9670;&#36942;&#24180;&#24230;&#12471;&#12540;&#12488;&#65288;&#65320;&#65298;&#65299;&#65289;har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zfilsv\&#26989;&#21209;$\Users\mc001\Desktop\&#26441;&#35895;&#12456;&#12463;&#12475;&#12523;(H30.4.12&#20316;&#25104;&#20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ltax\H17_paytax\DSIN9808\SS&#35373;&#35336;&#26360;\01-GW\&#65396;&#65437;&#65412;&#65438;&#65429;&#65392;&#65403;&#65438;\EXCEL\COPYF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38750;&#20844;&#38283;\03&#36001;&#25919;&#37096;\&#24066;&#27665;&#31246;&#35506;\&#24066;&#27665;&#31246;&#35506;\&#31246;&#25919;&#20418;\&#9679;&#65320;&#65298;&#65297;&#24180;&#24230;&#12288;&#20241;&#26247;&#21462;&#24471;&#20104;&#23450;&#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zfilsv\&#26989;&#21209;$\010_&#26412;&#24193;\07_&#24066;&#27665;&#31246;&#35506;\&#20316;&#26989;&#29992;\17_&#36942;&#24180;&#24230;&#20363;&#26376;&#30064;&#21205;\04_06&#20363;&#26376;&#30064;&#21205;&#12392;&#31379;&#21475;_&#36942;&#24180;&#24230;\31&#24180;&#24230;\&#36942;&#24180;&#24230;&#12471;&#12540;&#12488;\&#36942;&#24180;&#24230;&#12471;&#12540;&#12488;H31&#12539;6&#26376;&#30064;&#21205;%20(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zfilsv\&#26989;&#21209;$\010_&#26412;&#24193;\07_&#24066;&#27665;&#31246;&#35506;\&#20316;&#26989;&#29992;\17_&#36942;&#24180;&#24230;&#20363;&#26376;&#30064;&#21205;\04_06&#20363;&#26376;&#30064;&#21205;&#12392;&#31379;&#21475;_&#36942;&#24180;&#24230;\31&#24180;&#24230;\&#36942;&#24180;&#24230;&#12471;&#12540;&#12488;\&#12467;&#12500;&#12540;&#9670;&#36942;&#24180;&#24230;&#12471;&#12540;&#12488;&#65288;&#65320;&#65298;&#65299;&#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v\&#38750;&#20844;&#38283;\10&#36001;&#25919;&#37096;\&#24066;&#27665;&#31246;&#35506;\&#24066;&#27665;&#31246;&#20418;\03_04&#30330;&#36865;_&#35506;&#31246;&#27177;&#12539;&#22238;&#36865;\H23&#24180;&#24230;\H23&#24180;&#24230;&#20182;&#24066;&#30010;&#26449;&#12408;&#12398;&#22238;&#36865;&#318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38750;&#20844;&#38283;\Documents%20and%20Settings\TK017\Application%20Data\Microsoft\Internet%20Explorer\Quick%20Launch\&#30000;&#20013;File\&#9679;&#20107;&#21209;&#20998;&#25285;&#34920;&#12539;&#25163;&#25968;&#26009;&#22806;&#65288;&#22810;&#20238;&#25903;&#25152;&#24066;&#27665;&#31119;&#31049;&#35506;&#24066;&#27665;&#20418;&#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zfilsv\010_&#26412;&#24193;\07_&#24066;&#27665;&#31246;&#35506;\&#20316;&#26989;&#29992;\07_&#36070;&#35506;&#20316;&#26989;\&#36942;&#24180;&#24230;&#20363;&#26376;&#30064;&#21205;\04_06&#20363;&#26376;&#30064;&#21205;&#12392;&#31379;&#21475;_&#36942;&#24180;&#24230;\&#27849;&#12373;&#12414;&#12408;&#8594;&#12371;&#12428;&#12434;&#22909;&#12365;&#12395;&#21152;&#24037;&#12375;&#12390;&#12367;&#12384;&#12373;&#12356;(&#21336;&#24180;&#24230;&#12391;&#20351;&#29992;)&#26441;&#35895;H29.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減額表"/>
      <sheetName val="送付文書（減額）"/>
      <sheetName val="口座振込依頼書（減額）"/>
      <sheetName val="増額表"/>
      <sheetName val="送付文書（増額）"/>
      <sheetName val="ドロップダウンデータ(29年度)"/>
      <sheetName val="ドロップダウンデータ(31年度)"/>
    </sheetNames>
    <sheetDataSet>
      <sheetData sheetId="0"/>
      <sheetData sheetId="1"/>
      <sheetData sheetId="2"/>
      <sheetData sheetId="3"/>
      <sheetData sheetId="4"/>
      <sheetData sheetId="5">
        <row r="2">
          <cell r="A2" t="str">
            <v>出雲市今市町</v>
          </cell>
        </row>
        <row r="3">
          <cell r="A3" t="str">
            <v>出雲市今市町北本町</v>
          </cell>
        </row>
        <row r="4">
          <cell r="A4" t="str">
            <v>出雲市今市町南本町</v>
          </cell>
        </row>
        <row r="5">
          <cell r="A5" t="str">
            <v>出雲市駅北町</v>
          </cell>
        </row>
        <row r="6">
          <cell r="A6" t="str">
            <v>出雲市駅南町</v>
          </cell>
        </row>
        <row r="7">
          <cell r="A7" t="str">
            <v>出雲市大津町</v>
          </cell>
        </row>
        <row r="8">
          <cell r="A8" t="str">
            <v>出雲市大津新崎町</v>
          </cell>
        </row>
        <row r="9">
          <cell r="A9" t="str">
            <v>出雲市大津朝倉</v>
          </cell>
        </row>
        <row r="10">
          <cell r="A10" t="str">
            <v>出雲市枝大津町</v>
          </cell>
        </row>
        <row r="11">
          <cell r="A11" t="str">
            <v>出雲市築山新町</v>
          </cell>
        </row>
        <row r="12">
          <cell r="A12" t="str">
            <v>出雲市上塩冶町</v>
          </cell>
        </row>
        <row r="13">
          <cell r="A13" t="str">
            <v>出雲市塩冶町</v>
          </cell>
        </row>
        <row r="14">
          <cell r="A14" t="str">
            <v>出雲市天神町</v>
          </cell>
        </row>
        <row r="15">
          <cell r="A15" t="str">
            <v>出雲市塩冶有原町</v>
          </cell>
        </row>
        <row r="16">
          <cell r="A16" t="str">
            <v>出雲市塩冶神前</v>
          </cell>
        </row>
        <row r="17">
          <cell r="A17" t="str">
            <v>出雲市塩冶町南町</v>
          </cell>
        </row>
        <row r="18">
          <cell r="A18" t="str">
            <v>出雲市医大南町</v>
          </cell>
        </row>
        <row r="19">
          <cell r="A19" t="str">
            <v>出雲市塩冶原町</v>
          </cell>
        </row>
        <row r="20">
          <cell r="A20" t="str">
            <v>出雲市塩冶善行町</v>
          </cell>
        </row>
        <row r="21">
          <cell r="A21" t="str">
            <v>出雲市古志町</v>
          </cell>
        </row>
        <row r="22">
          <cell r="A22" t="str">
            <v>出雲市高松町</v>
          </cell>
        </row>
        <row r="23">
          <cell r="A23" t="str">
            <v>出雲市白枝町</v>
          </cell>
        </row>
        <row r="24">
          <cell r="A24" t="str">
            <v>出雲市松寄下町</v>
          </cell>
        </row>
        <row r="25">
          <cell r="A25" t="str">
            <v>出雲市浜町</v>
          </cell>
        </row>
        <row r="26">
          <cell r="A26" t="str">
            <v>出雲市下横町</v>
          </cell>
          <cell r="E26" t="str">
            <v>レスポアール山口３０１</v>
          </cell>
        </row>
        <row r="27">
          <cell r="A27" t="str">
            <v>出雲市矢野町</v>
          </cell>
          <cell r="E27" t="str">
            <v>メゾン香風１０２</v>
          </cell>
        </row>
        <row r="28">
          <cell r="A28" t="str">
            <v>出雲市小山町</v>
          </cell>
          <cell r="E28" t="str">
            <v>小松金昭税理士事務所</v>
          </cell>
        </row>
        <row r="29">
          <cell r="A29" t="str">
            <v>出雲市大塚町</v>
          </cell>
        </row>
        <row r="30">
          <cell r="A30" t="str">
            <v>出雲市姫原町</v>
          </cell>
        </row>
        <row r="31">
          <cell r="A31" t="str">
            <v>出雲市姫原</v>
          </cell>
        </row>
        <row r="32">
          <cell r="A32" t="str">
            <v>出雲市渡橋町</v>
          </cell>
        </row>
        <row r="33">
          <cell r="A33" t="str">
            <v>出雲市矢尾町</v>
          </cell>
        </row>
        <row r="34">
          <cell r="A34" t="str">
            <v>出雲市日下町</v>
          </cell>
        </row>
        <row r="35">
          <cell r="A35" t="str">
            <v>出雲市里方町</v>
          </cell>
        </row>
        <row r="36">
          <cell r="A36" t="str">
            <v>出雲市平野町</v>
          </cell>
        </row>
        <row r="37">
          <cell r="A37" t="str">
            <v>出雲市常松町</v>
          </cell>
        </row>
        <row r="38">
          <cell r="A38" t="str">
            <v>出雲市江田町</v>
          </cell>
        </row>
        <row r="39">
          <cell r="A39" t="str">
            <v>出雲市八島町</v>
          </cell>
        </row>
        <row r="40">
          <cell r="A40" t="str">
            <v>出雲市中野町</v>
          </cell>
        </row>
        <row r="41">
          <cell r="A41" t="str">
            <v>出雲市武志町</v>
          </cell>
        </row>
        <row r="42">
          <cell r="A42" t="str">
            <v>出雲市荻杼町</v>
          </cell>
        </row>
        <row r="43">
          <cell r="A43" t="str">
            <v>出雲市稲岡町</v>
          </cell>
        </row>
        <row r="44">
          <cell r="A44" t="str">
            <v>出雲市高岡町</v>
          </cell>
        </row>
        <row r="45">
          <cell r="A45" t="str">
            <v>出雲市西林木町</v>
          </cell>
        </row>
        <row r="46">
          <cell r="A46" t="str">
            <v>出雲市東林木町</v>
          </cell>
        </row>
        <row r="47">
          <cell r="A47" t="str">
            <v>出雲市西谷町</v>
          </cell>
        </row>
        <row r="48">
          <cell r="A48" t="str">
            <v>出雲市上島町</v>
          </cell>
        </row>
        <row r="49">
          <cell r="A49" t="str">
            <v>出雲市船津町</v>
          </cell>
        </row>
        <row r="50">
          <cell r="A50" t="str">
            <v>出雲市野尻町</v>
          </cell>
        </row>
        <row r="51">
          <cell r="A51" t="str">
            <v>出雲市稗原町</v>
          </cell>
        </row>
        <row r="52">
          <cell r="A52" t="str">
            <v>出雲市宇那手町</v>
          </cell>
        </row>
        <row r="53">
          <cell r="A53" t="str">
            <v>出雲市馬木町</v>
          </cell>
        </row>
        <row r="54">
          <cell r="A54" t="str">
            <v>出雲市朝山町</v>
          </cell>
        </row>
        <row r="55">
          <cell r="A55" t="str">
            <v>出雲市所原町</v>
          </cell>
        </row>
        <row r="56">
          <cell r="A56" t="str">
            <v>出雲市見々久町</v>
          </cell>
        </row>
        <row r="57">
          <cell r="A57" t="str">
            <v>出雲市馬木北町</v>
          </cell>
        </row>
        <row r="58">
          <cell r="A58" t="str">
            <v>出雲市乙立町</v>
          </cell>
        </row>
        <row r="59">
          <cell r="A59" t="str">
            <v>出雲市芦渡町</v>
          </cell>
        </row>
        <row r="60">
          <cell r="A60" t="str">
            <v>出雲市下古志町</v>
          </cell>
        </row>
        <row r="61">
          <cell r="A61" t="str">
            <v>出雲市知井宮町</v>
          </cell>
        </row>
        <row r="62">
          <cell r="A62" t="str">
            <v>出雲市神門町</v>
          </cell>
        </row>
        <row r="63">
          <cell r="A63" t="str">
            <v>出雲市西新町</v>
          </cell>
        </row>
        <row r="64">
          <cell r="A64" t="str">
            <v>出雲市西神西町</v>
          </cell>
        </row>
        <row r="65">
          <cell r="A65" t="str">
            <v>出雲市東神西町</v>
          </cell>
        </row>
        <row r="66">
          <cell r="A66" t="str">
            <v>出雲市神西沖町</v>
          </cell>
        </row>
        <row r="67">
          <cell r="A67" t="str">
            <v>出雲市大島町</v>
          </cell>
        </row>
        <row r="68">
          <cell r="A68" t="str">
            <v>出雲市神西新町</v>
          </cell>
        </row>
        <row r="69">
          <cell r="A69" t="str">
            <v>出雲市荒茅町</v>
          </cell>
        </row>
        <row r="70">
          <cell r="A70" t="str">
            <v>出雲市東園町</v>
          </cell>
        </row>
        <row r="71">
          <cell r="A71" t="str">
            <v>出雲市西園町</v>
          </cell>
        </row>
        <row r="72">
          <cell r="A72" t="str">
            <v>出雲市外園町</v>
          </cell>
        </row>
        <row r="73">
          <cell r="A73" t="str">
            <v>出雲市長浜町</v>
          </cell>
        </row>
        <row r="74">
          <cell r="A74" t="str">
            <v>出雲市平成町</v>
          </cell>
        </row>
        <row r="75">
          <cell r="A75" t="str">
            <v>出雲市中野美保南</v>
          </cell>
        </row>
        <row r="76">
          <cell r="A76" t="str">
            <v>出雲市中野美保北</v>
          </cell>
        </row>
        <row r="77">
          <cell r="A77" t="str">
            <v>【平田】</v>
          </cell>
        </row>
        <row r="78">
          <cell r="A78" t="str">
            <v>出雲市猪目町</v>
          </cell>
        </row>
        <row r="79">
          <cell r="A79" t="str">
            <v>出雲市十六島町</v>
          </cell>
        </row>
        <row r="80">
          <cell r="A80" t="str">
            <v>出雲市岡田町</v>
          </cell>
        </row>
        <row r="81">
          <cell r="A81" t="str">
            <v>出雲市奥宇賀町</v>
          </cell>
        </row>
        <row r="82">
          <cell r="A82" t="str">
            <v>出雲市釜浦町</v>
          </cell>
        </row>
        <row r="83">
          <cell r="A83" t="str">
            <v>出雲市上岡田町</v>
          </cell>
        </row>
        <row r="84">
          <cell r="A84" t="str">
            <v>出雲市唐川町</v>
          </cell>
        </row>
        <row r="85">
          <cell r="A85" t="str">
            <v>出雲市河下町</v>
          </cell>
        </row>
        <row r="86">
          <cell r="A86" t="str">
            <v>出雲市久多見町</v>
          </cell>
        </row>
        <row r="87">
          <cell r="A87" t="str">
            <v>出雲市口宇賀町</v>
          </cell>
        </row>
        <row r="88">
          <cell r="A88" t="str">
            <v>出雲市国富町</v>
          </cell>
        </row>
        <row r="89">
          <cell r="A89" t="str">
            <v>出雲市小伊津町</v>
          </cell>
        </row>
        <row r="90">
          <cell r="A90" t="str">
            <v>出雲市小境町</v>
          </cell>
        </row>
        <row r="91">
          <cell r="A91" t="str">
            <v>出雲市小津町</v>
          </cell>
        </row>
        <row r="92">
          <cell r="A92" t="str">
            <v>出雲市西郷町</v>
          </cell>
        </row>
        <row r="93">
          <cell r="A93" t="str">
            <v>出雲市坂浦町</v>
          </cell>
        </row>
        <row r="94">
          <cell r="A94" t="str">
            <v>出雲市塩津町</v>
          </cell>
        </row>
        <row r="95">
          <cell r="A95" t="str">
            <v>出雲市島村町</v>
          </cell>
        </row>
        <row r="96">
          <cell r="A96" t="str">
            <v>出雲市園町</v>
          </cell>
        </row>
        <row r="97">
          <cell r="A97" t="str">
            <v>出雲市多久谷町</v>
          </cell>
        </row>
        <row r="98">
          <cell r="A98" t="str">
            <v>出雲市多久町</v>
          </cell>
        </row>
        <row r="99">
          <cell r="A99" t="str">
            <v>出雲市地合町</v>
          </cell>
        </row>
        <row r="100">
          <cell r="A100" t="str">
            <v>出雲市東郷町</v>
          </cell>
        </row>
        <row r="101">
          <cell r="A101" t="str">
            <v>出雲市東福町</v>
          </cell>
        </row>
        <row r="102">
          <cell r="A102" t="str">
            <v>出雲市灘分町</v>
          </cell>
        </row>
        <row r="103">
          <cell r="A103" t="str">
            <v>出雲市西代町</v>
          </cell>
        </row>
        <row r="104">
          <cell r="A104" t="str">
            <v>出雲市西平田町</v>
          </cell>
        </row>
        <row r="105">
          <cell r="A105" t="str">
            <v>出雲市野石谷町</v>
          </cell>
        </row>
        <row r="106">
          <cell r="A106" t="str">
            <v>出雲市野郷町</v>
          </cell>
        </row>
        <row r="107">
          <cell r="A107" t="str">
            <v>出雲市平田町</v>
          </cell>
        </row>
        <row r="108">
          <cell r="A108" t="str">
            <v>出雲市別所町</v>
          </cell>
        </row>
        <row r="109">
          <cell r="A109" t="str">
            <v>出雲市本庄町</v>
          </cell>
        </row>
        <row r="110">
          <cell r="A110" t="str">
            <v>出雲市万田町</v>
          </cell>
        </row>
        <row r="111">
          <cell r="A111" t="str">
            <v>出雲市美談町</v>
          </cell>
        </row>
        <row r="112">
          <cell r="A112" t="str">
            <v>出雲市三津町</v>
          </cell>
        </row>
        <row r="113">
          <cell r="A113" t="str">
            <v>出雲市美保町</v>
          </cell>
        </row>
        <row r="114">
          <cell r="A114" t="str">
            <v>出雲市美野町</v>
          </cell>
        </row>
        <row r="115">
          <cell r="A115" t="str">
            <v>出雲市鹿園寺町</v>
          </cell>
        </row>
        <row r="116">
          <cell r="A116" t="str">
            <v>【佐田】</v>
          </cell>
        </row>
        <row r="117">
          <cell r="A117" t="str">
            <v>出雲市佐田町朝原</v>
          </cell>
        </row>
        <row r="118">
          <cell r="A118" t="str">
            <v>出雲市佐田町大呂</v>
          </cell>
        </row>
        <row r="119">
          <cell r="A119" t="str">
            <v>出雲市佐田町上橋波</v>
          </cell>
        </row>
        <row r="120">
          <cell r="A120" t="str">
            <v>出雲市佐田町毛津</v>
          </cell>
        </row>
        <row r="121">
          <cell r="A121" t="str">
            <v>出雲市佐田町佐津目</v>
          </cell>
        </row>
        <row r="122">
          <cell r="A122" t="str">
            <v>出雲市佐田町下橋波</v>
          </cell>
        </row>
        <row r="123">
          <cell r="A123" t="str">
            <v>出雲市佐田町須佐</v>
          </cell>
        </row>
        <row r="124">
          <cell r="A124" t="str">
            <v>出雲市佐田町高津屋</v>
          </cell>
        </row>
        <row r="125">
          <cell r="A125" t="str">
            <v>出雲市佐田町反辺</v>
          </cell>
        </row>
        <row r="126">
          <cell r="A126" t="str">
            <v>出雲市佐田町原田</v>
          </cell>
        </row>
        <row r="127">
          <cell r="A127" t="str">
            <v>出雲市佐田町東村</v>
          </cell>
        </row>
        <row r="128">
          <cell r="A128" t="str">
            <v>出雲市佐田町一窪田</v>
          </cell>
        </row>
        <row r="129">
          <cell r="A129" t="str">
            <v>出雲市佐田町八幡原</v>
          </cell>
        </row>
        <row r="130">
          <cell r="A130" t="str">
            <v>出雲市佐田町吉野</v>
          </cell>
        </row>
        <row r="131">
          <cell r="A131" t="str">
            <v>【湖陵】</v>
          </cell>
        </row>
        <row r="132">
          <cell r="A132" t="str">
            <v>出雲市湖陵町差海</v>
          </cell>
        </row>
        <row r="133">
          <cell r="A133" t="str">
            <v>出雲市湖陵町二部</v>
          </cell>
        </row>
        <row r="134">
          <cell r="A134" t="str">
            <v>出雲市湖陵町三部</v>
          </cell>
        </row>
        <row r="135">
          <cell r="A135" t="str">
            <v>出雲市湖陵町常楽寺</v>
          </cell>
        </row>
        <row r="136">
          <cell r="A136" t="str">
            <v>出雲市湖陵町畑村</v>
          </cell>
        </row>
        <row r="137">
          <cell r="A137" t="str">
            <v>出雲市湖陵町大池</v>
          </cell>
        </row>
        <row r="138">
          <cell r="A138" t="str">
            <v>出雲市湖陵町板津</v>
          </cell>
        </row>
        <row r="139">
          <cell r="A139" t="str">
            <v>【多伎】</v>
          </cell>
        </row>
        <row r="140">
          <cell r="A140" t="str">
            <v>出雲市多伎町久村</v>
          </cell>
        </row>
        <row r="141">
          <cell r="A141" t="str">
            <v>出雲市多伎町多岐</v>
          </cell>
        </row>
        <row r="142">
          <cell r="A142" t="str">
            <v>出雲市多伎町小田</v>
          </cell>
        </row>
        <row r="143">
          <cell r="A143" t="str">
            <v>出雲市多伎町口田儀</v>
          </cell>
        </row>
        <row r="144">
          <cell r="A144" t="str">
            <v>出雲市多伎町奥田儀</v>
          </cell>
        </row>
        <row r="145">
          <cell r="A145" t="str">
            <v>出雲市多伎町神原</v>
          </cell>
        </row>
        <row r="146">
          <cell r="A146" t="str">
            <v>【大社】</v>
          </cell>
        </row>
        <row r="147">
          <cell r="A147" t="str">
            <v>出雲市大社町杵築東</v>
          </cell>
        </row>
        <row r="148">
          <cell r="A148" t="str">
            <v>出雲市大社町杵築北</v>
          </cell>
        </row>
        <row r="149">
          <cell r="A149" t="str">
            <v>出雲市大社町杵築南</v>
          </cell>
        </row>
        <row r="150">
          <cell r="A150" t="str">
            <v>出雲市大社町修理免</v>
          </cell>
        </row>
        <row r="151">
          <cell r="A151" t="str">
            <v>出雲市大社町北荒木</v>
          </cell>
        </row>
        <row r="152">
          <cell r="A152" t="str">
            <v>出雲市大社町遙堪</v>
          </cell>
        </row>
        <row r="153">
          <cell r="A153" t="str">
            <v>出雲市大社町入南</v>
          </cell>
        </row>
        <row r="154">
          <cell r="A154" t="str">
            <v>出雲市大社町菱根</v>
          </cell>
        </row>
        <row r="155">
          <cell r="A155" t="str">
            <v>出雲市大社町中荒木</v>
          </cell>
        </row>
        <row r="156">
          <cell r="A156" t="str">
            <v>出雲市大社町杵築西</v>
          </cell>
        </row>
        <row r="157">
          <cell r="A157" t="str">
            <v>出雲市大社町鷺浦</v>
          </cell>
        </row>
        <row r="158">
          <cell r="A158" t="str">
            <v>出雲市大社町鵜峠</v>
          </cell>
        </row>
        <row r="159">
          <cell r="A159" t="str">
            <v>出雲市大社町日御碕</v>
          </cell>
        </row>
        <row r="160">
          <cell r="A160" t="str">
            <v>出雲市大社町宇龍</v>
          </cell>
        </row>
        <row r="161">
          <cell r="A161" t="str">
            <v>【斐川】</v>
          </cell>
        </row>
        <row r="162">
          <cell r="A162" t="str">
            <v>出雲市斐川町学頭</v>
          </cell>
        </row>
        <row r="163">
          <cell r="A163" t="str">
            <v>出雲市斐川町荘原</v>
          </cell>
        </row>
        <row r="164">
          <cell r="A164" t="str">
            <v>出雲市斐川町神庭</v>
          </cell>
        </row>
        <row r="165">
          <cell r="A165" t="str">
            <v>出雲市斐川町三絡</v>
          </cell>
        </row>
        <row r="166">
          <cell r="A166" t="str">
            <v>出雲市斐川町上庄原</v>
          </cell>
        </row>
        <row r="167">
          <cell r="A167" t="str">
            <v>出雲市斐川町阿宮</v>
          </cell>
        </row>
        <row r="168">
          <cell r="A168" t="str">
            <v>出雲市斐川町出西</v>
          </cell>
        </row>
        <row r="169">
          <cell r="A169" t="str">
            <v>出雲市斐川町神氷</v>
          </cell>
        </row>
        <row r="170">
          <cell r="A170" t="str">
            <v>出雲市斐川町求院</v>
          </cell>
        </row>
        <row r="171">
          <cell r="A171" t="str">
            <v>出雲市斐川町併川</v>
          </cell>
        </row>
        <row r="172">
          <cell r="A172" t="str">
            <v>出雲市斐川町富村</v>
          </cell>
        </row>
        <row r="173">
          <cell r="A173" t="str">
            <v>出雲市斐川町名島</v>
          </cell>
        </row>
        <row r="174">
          <cell r="A174" t="str">
            <v>出雲市斐川町鳥井</v>
          </cell>
        </row>
        <row r="175">
          <cell r="A175" t="str">
            <v>出雲市斐川町上直江</v>
          </cell>
        </row>
        <row r="176">
          <cell r="A176" t="str">
            <v>出雲市斐川町直江</v>
          </cell>
        </row>
        <row r="177">
          <cell r="A177" t="str">
            <v>出雲市斐川町美南</v>
          </cell>
        </row>
        <row r="178">
          <cell r="A178" t="str">
            <v>出雲市斐川町福富</v>
          </cell>
        </row>
        <row r="179">
          <cell r="A179" t="str">
            <v>出雲市斐川町原鹿</v>
          </cell>
        </row>
        <row r="180">
          <cell r="A180" t="str">
            <v>出雲市斐川町今在家</v>
          </cell>
        </row>
        <row r="181">
          <cell r="A181" t="str">
            <v>出雲市斐川町沖洲</v>
          </cell>
        </row>
        <row r="182">
          <cell r="A182" t="str">
            <v>出雲市斐川町中洲</v>
          </cell>
        </row>
        <row r="183">
          <cell r="A183" t="str">
            <v>出雲市斐川町黒目</v>
          </cell>
        </row>
        <row r="184">
          <cell r="A184" t="str">
            <v>出雲市斐川町三分市</v>
          </cell>
        </row>
        <row r="185">
          <cell r="A185" t="str">
            <v>出雲市斐川町坂田</v>
          </cell>
        </row>
        <row r="186">
          <cell r="A186" t="str">
            <v>【納税管理人】</v>
          </cell>
        </row>
        <row r="187">
          <cell r="A187" t="str">
            <v>神奈川県大和市大和南1丁目１１－１４　</v>
          </cell>
        </row>
        <row r="188">
          <cell r="A188" t="str">
            <v>愛知県額田郡幸田町大字菱池字池端６５</v>
          </cell>
        </row>
        <row r="189">
          <cell r="A189" t="str">
            <v>埼玉県熊谷市村岡４５７－１</v>
          </cell>
        </row>
        <row r="190">
          <cell r="A190" t="str">
            <v>埼玉県川越市南通町１２－７</v>
          </cell>
        </row>
        <row r="191">
          <cell r="A191" t="str">
            <v>静岡県浜松市浜北区平口１２３４</v>
          </cell>
        </row>
        <row r="192">
          <cell r="A192" t="str">
            <v>東京都品川区南大井２丁目４番１２号</v>
          </cell>
        </row>
        <row r="193">
          <cell r="A193" t="str">
            <v>愛知県豊川市大崎町宮之坪７０番地</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s>
    <definedNames>
      <definedName name="cal_index_size"/>
      <definedName name="cal_table_size"/>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用車両（H16）"/>
    </sheetNames>
    <sheetDataSet>
      <sheetData sheetId="0">
        <row r="9">
          <cell r="B9" t="str">
            <v>配置</v>
          </cell>
          <cell r="C9" t="str">
            <v>所属</v>
          </cell>
          <cell r="D9" t="str">
            <v>号車</v>
          </cell>
          <cell r="E9" t="str">
            <v>№</v>
          </cell>
          <cell r="F9" t="str">
            <v>登録番号</v>
          </cell>
          <cell r="G9" t="str">
            <v>次回車検</v>
          </cell>
          <cell r="H9" t="str">
            <v>用途</v>
          </cell>
          <cell r="I9" t="str">
            <v>車名</v>
          </cell>
          <cell r="J9" t="str">
            <v>型式</v>
          </cell>
          <cell r="K9" t="str">
            <v>車体番号</v>
          </cell>
          <cell r="L9" t="str">
            <v>取得年月日</v>
          </cell>
          <cell r="M9" t="str">
            <v>取得価格</v>
          </cell>
          <cell r="N9" t="str">
            <v>共済番号</v>
          </cell>
          <cell r="O9" t="str">
            <v>長さ</v>
          </cell>
          <cell r="P9" t="str">
            <v>高さ</v>
          </cell>
          <cell r="Q9" t="str">
            <v>幅</v>
          </cell>
          <cell r="R9" t="str">
            <v>総重量</v>
          </cell>
          <cell r="S9" t="str">
            <v>重量</v>
          </cell>
          <cell r="T9" t="str">
            <v>排気量</v>
          </cell>
          <cell r="U9" t="str">
            <v>定員</v>
          </cell>
          <cell r="V9" t="str">
            <v>保険会社</v>
          </cell>
          <cell r="W9" t="str">
            <v>保険料</v>
          </cell>
          <cell r="X9" t="str">
            <v>車両保険</v>
          </cell>
          <cell r="Y9" t="str">
            <v>備考</v>
          </cell>
          <cell r="Z9" t="str">
            <v>自賠責</v>
          </cell>
          <cell r="AA9" t="str">
            <v>重量税</v>
          </cell>
          <cell r="AB9" t="str">
            <v>手数料</v>
          </cell>
          <cell r="AC9" t="str">
            <v>車両区分</v>
          </cell>
          <cell r="AD9" t="str">
            <v>配車</v>
          </cell>
          <cell r="AE9" t="str">
            <v>リース</v>
          </cell>
          <cell r="AF9" t="str">
            <v>登録年</v>
          </cell>
          <cell r="AG9" t="str">
            <v>登録月</v>
          </cell>
          <cell r="AH9" t="str">
            <v>種別</v>
          </cell>
          <cell r="AI9" t="str">
            <v>形状</v>
          </cell>
          <cell r="AJ9" t="str">
            <v>燃料</v>
          </cell>
          <cell r="AK9" t="str">
            <v>積載量</v>
          </cell>
          <cell r="AL9" t="str">
            <v>原動機型式</v>
          </cell>
          <cell r="AM9" t="str">
            <v>リース開始</v>
          </cell>
          <cell r="AN9" t="str">
            <v>リース終了</v>
          </cell>
          <cell r="AO9" t="str">
            <v>リース料</v>
          </cell>
          <cell r="AP9" t="str">
            <v>リース会社</v>
          </cell>
        </row>
        <row r="10">
          <cell r="B10" t="str">
            <v>出雲</v>
          </cell>
          <cell r="C10" t="str">
            <v>会計管理課</v>
          </cell>
          <cell r="D10" t="str">
            <v xml:space="preserve">  １</v>
          </cell>
          <cell r="E10">
            <v>0</v>
          </cell>
          <cell r="F10" t="str">
            <v>島根41う3159</v>
          </cell>
          <cell r="G10" t="str">
            <v>19 324</v>
          </cell>
          <cell r="H10" t="str">
            <v>貨物</v>
          </cell>
          <cell r="I10" t="str">
            <v>スズキエブリィ</v>
          </cell>
          <cell r="J10" t="str">
            <v>ＧＤ-ＤＢ52Ｖ</v>
          </cell>
          <cell r="K10" t="str">
            <v>ＤＢ52Ｖ-105428</v>
          </cell>
          <cell r="M10">
            <v>0</v>
          </cell>
          <cell r="O10">
            <v>339</v>
          </cell>
          <cell r="P10">
            <v>187</v>
          </cell>
          <cell r="Q10">
            <v>147</v>
          </cell>
          <cell r="R10">
            <v>1330</v>
          </cell>
          <cell r="S10">
            <v>860</v>
          </cell>
          <cell r="T10">
            <v>0.64999997615814209</v>
          </cell>
          <cell r="U10" t="str">
            <v>2/4</v>
          </cell>
          <cell r="W10">
            <v>0</v>
          </cell>
          <cell r="X10">
            <v>0</v>
          </cell>
          <cell r="Y10">
            <v>0</v>
          </cell>
          <cell r="Z10">
            <v>8800</v>
          </cell>
          <cell r="AA10">
            <v>0</v>
          </cell>
          <cell r="AD10" t="b">
            <v>0</v>
          </cell>
          <cell r="AE10" t="b">
            <v>0</v>
          </cell>
          <cell r="AF10">
            <v>13</v>
          </cell>
          <cell r="AG10">
            <v>0</v>
          </cell>
          <cell r="AH10" t="str">
            <v>軽自動車</v>
          </cell>
          <cell r="AI10" t="str">
            <v>バン</v>
          </cell>
          <cell r="AJ10" t="str">
            <v>ガソリン</v>
          </cell>
          <cell r="AK10" t="str">
            <v>350/250</v>
          </cell>
          <cell r="AL10" t="str">
            <v>Ｆ6Ａ</v>
          </cell>
          <cell r="AO10">
            <v>0</v>
          </cell>
          <cell r="AP10" t="str">
            <v>㈱ｽｽﾞｷ自販島根　　　出雲営業所</v>
          </cell>
        </row>
        <row r="11">
          <cell r="B11" t="str">
            <v>出雲</v>
          </cell>
          <cell r="C11" t="str">
            <v>会計管理課</v>
          </cell>
          <cell r="D11" t="str">
            <v xml:space="preserve">  2</v>
          </cell>
          <cell r="E11">
            <v>0</v>
          </cell>
          <cell r="F11" t="str">
            <v>島根50さ8304</v>
          </cell>
          <cell r="G11" t="str">
            <v>18 527</v>
          </cell>
          <cell r="H11" t="str">
            <v>乗用</v>
          </cell>
          <cell r="I11" t="str">
            <v>ミツビシミニカ</v>
          </cell>
          <cell r="J11" t="str">
            <v>Ｅ-Ｈ22Ａ</v>
          </cell>
          <cell r="K11" t="str">
            <v>Ｈ22Ａ-0732170</v>
          </cell>
          <cell r="L11" t="str">
            <v xml:space="preserve"> 5 6 3</v>
          </cell>
          <cell r="M11">
            <v>0</v>
          </cell>
          <cell r="O11">
            <v>329</v>
          </cell>
          <cell r="P11">
            <v>146</v>
          </cell>
          <cell r="Q11">
            <v>139</v>
          </cell>
          <cell r="R11">
            <v>890</v>
          </cell>
          <cell r="S11">
            <v>670</v>
          </cell>
          <cell r="T11">
            <v>0.64999997615814209</v>
          </cell>
          <cell r="U11" t="str">
            <v>4</v>
          </cell>
          <cell r="W11">
            <v>0</v>
          </cell>
          <cell r="X11">
            <v>0</v>
          </cell>
          <cell r="Y11">
            <v>0</v>
          </cell>
          <cell r="Z11">
            <v>8800</v>
          </cell>
          <cell r="AA11">
            <v>0</v>
          </cell>
          <cell r="AD11" t="b">
            <v>0</v>
          </cell>
          <cell r="AE11" t="b">
            <v>0</v>
          </cell>
          <cell r="AF11">
            <v>7</v>
          </cell>
          <cell r="AG11">
            <v>0</v>
          </cell>
          <cell r="AH11" t="str">
            <v>軽自動車</v>
          </cell>
          <cell r="AI11" t="str">
            <v>箱型</v>
          </cell>
          <cell r="AJ11" t="str">
            <v>ガソリン</v>
          </cell>
          <cell r="AL11" t="str">
            <v>3Ｇ83</v>
          </cell>
          <cell r="AO11">
            <v>0</v>
          </cell>
          <cell r="AP11" t="str">
            <v>島根三菱自動車販売㈱出雲支店</v>
          </cell>
        </row>
        <row r="12">
          <cell r="B12" t="str">
            <v>出雲</v>
          </cell>
          <cell r="C12" t="str">
            <v>会計管理課</v>
          </cell>
          <cell r="D12" t="str">
            <v xml:space="preserve">  3</v>
          </cell>
          <cell r="E12">
            <v>0</v>
          </cell>
          <cell r="F12" t="str">
            <v>島根40む399</v>
          </cell>
          <cell r="G12" t="str">
            <v>18 429</v>
          </cell>
          <cell r="H12" t="str">
            <v>貨物</v>
          </cell>
          <cell r="I12" t="str">
            <v>ホンダアクティバン</v>
          </cell>
          <cell r="J12" t="str">
            <v>V-HH3</v>
          </cell>
          <cell r="K12" t="str">
            <v>HH3-2021131</v>
          </cell>
          <cell r="L12" t="str">
            <v xml:space="preserve"> 4 5 8</v>
          </cell>
          <cell r="M12">
            <v>847690</v>
          </cell>
          <cell r="O12">
            <v>329</v>
          </cell>
          <cell r="P12">
            <v>187</v>
          </cell>
          <cell r="Q12">
            <v>139</v>
          </cell>
          <cell r="R12">
            <v>1260</v>
          </cell>
          <cell r="S12">
            <v>790</v>
          </cell>
          <cell r="T12">
            <v>0.64999997615814209</v>
          </cell>
          <cell r="U12" t="str">
            <v>2/4</v>
          </cell>
          <cell r="W12">
            <v>0</v>
          </cell>
          <cell r="X12">
            <v>0</v>
          </cell>
          <cell r="Y12">
            <v>0</v>
          </cell>
          <cell r="Z12">
            <v>8800</v>
          </cell>
          <cell r="AA12">
            <v>0</v>
          </cell>
          <cell r="AD12" t="b">
            <v>0</v>
          </cell>
          <cell r="AE12" t="b">
            <v>0</v>
          </cell>
          <cell r="AF12">
            <v>6</v>
          </cell>
          <cell r="AG12">
            <v>0</v>
          </cell>
          <cell r="AH12" t="str">
            <v>軽自動車</v>
          </cell>
          <cell r="AI12" t="str">
            <v>バン</v>
          </cell>
          <cell r="AJ12" t="str">
            <v>ガソリン</v>
          </cell>
          <cell r="AK12" t="str">
            <v>350/250</v>
          </cell>
          <cell r="AL12" t="str">
            <v>E07A</v>
          </cell>
          <cell r="AO12">
            <v>0</v>
          </cell>
          <cell r="AP12" t="str">
            <v>島根中央ホンダ㈱</v>
          </cell>
        </row>
        <row r="13">
          <cell r="B13" t="str">
            <v>出雲</v>
          </cell>
          <cell r="C13" t="str">
            <v>会計管理課</v>
          </cell>
          <cell r="D13" t="str">
            <v xml:space="preserve">  4</v>
          </cell>
          <cell r="E13">
            <v>0</v>
          </cell>
          <cell r="F13" t="str">
            <v>島根50そ9265</v>
          </cell>
          <cell r="G13" t="str">
            <v>18 927</v>
          </cell>
          <cell r="H13" t="str">
            <v>乗用</v>
          </cell>
          <cell r="I13" t="str">
            <v>ダイハツミラ</v>
          </cell>
          <cell r="J13" t="str">
            <v>E-L500S</v>
          </cell>
          <cell r="K13" t="str">
            <v>L500S-109235</v>
          </cell>
          <cell r="L13" t="str">
            <v xml:space="preserve"> 710 1</v>
          </cell>
          <cell r="M13">
            <v>0</v>
          </cell>
          <cell r="O13">
            <v>329</v>
          </cell>
          <cell r="P13">
            <v>144</v>
          </cell>
          <cell r="Q13">
            <v>139</v>
          </cell>
          <cell r="R13">
            <v>850</v>
          </cell>
          <cell r="S13">
            <v>630</v>
          </cell>
          <cell r="T13">
            <v>0.64999997615814209</v>
          </cell>
          <cell r="U13" t="str">
            <v>4</v>
          </cell>
          <cell r="W13">
            <v>0</v>
          </cell>
          <cell r="X13">
            <v>0</v>
          </cell>
          <cell r="Y13">
            <v>0</v>
          </cell>
          <cell r="Z13">
            <v>8800</v>
          </cell>
          <cell r="AA13">
            <v>0</v>
          </cell>
          <cell r="AD13" t="b">
            <v>0</v>
          </cell>
          <cell r="AE13" t="b">
            <v>0</v>
          </cell>
          <cell r="AF13">
            <v>9</v>
          </cell>
          <cell r="AG13">
            <v>0</v>
          </cell>
          <cell r="AH13" t="str">
            <v>軽自動車</v>
          </cell>
          <cell r="AI13" t="str">
            <v>箱型</v>
          </cell>
          <cell r="AJ13" t="str">
            <v>ガソリン</v>
          </cell>
          <cell r="AL13" t="str">
            <v>EF</v>
          </cell>
          <cell r="AO13">
            <v>0</v>
          </cell>
          <cell r="AP13" t="str">
            <v>島根ダイハツ販売㈱　　出雲店</v>
          </cell>
        </row>
        <row r="14">
          <cell r="B14" t="str">
            <v>出雲</v>
          </cell>
          <cell r="C14" t="str">
            <v>会計管理課</v>
          </cell>
          <cell r="D14" t="str">
            <v xml:space="preserve">  5</v>
          </cell>
          <cell r="E14">
            <v>0</v>
          </cell>
          <cell r="F14" t="str">
            <v>島根50そ9266</v>
          </cell>
          <cell r="G14" t="str">
            <v>18 927</v>
          </cell>
          <cell r="H14" t="str">
            <v>乗用</v>
          </cell>
          <cell r="I14" t="str">
            <v>ダイハツミラ</v>
          </cell>
          <cell r="J14" t="str">
            <v>E-L500S</v>
          </cell>
          <cell r="K14" t="str">
            <v>L500S-090508</v>
          </cell>
          <cell r="L14" t="str">
            <v xml:space="preserve"> 710 1</v>
          </cell>
          <cell r="M14">
            <v>0</v>
          </cell>
          <cell r="O14">
            <v>329</v>
          </cell>
          <cell r="P14">
            <v>144</v>
          </cell>
          <cell r="Q14">
            <v>139</v>
          </cell>
          <cell r="R14">
            <v>850</v>
          </cell>
          <cell r="S14">
            <v>630</v>
          </cell>
          <cell r="T14">
            <v>0.64999997615814209</v>
          </cell>
          <cell r="U14" t="str">
            <v>4</v>
          </cell>
          <cell r="W14">
            <v>0</v>
          </cell>
          <cell r="X14">
            <v>0</v>
          </cell>
          <cell r="Y14">
            <v>0</v>
          </cell>
          <cell r="Z14">
            <v>8800</v>
          </cell>
          <cell r="AA14">
            <v>0</v>
          </cell>
          <cell r="AD14" t="b">
            <v>0</v>
          </cell>
          <cell r="AE14" t="b">
            <v>0</v>
          </cell>
          <cell r="AF14">
            <v>9</v>
          </cell>
          <cell r="AG14">
            <v>0</v>
          </cell>
          <cell r="AH14" t="str">
            <v>軽自動車</v>
          </cell>
          <cell r="AI14" t="str">
            <v>箱型</v>
          </cell>
          <cell r="AJ14" t="str">
            <v>ガソリン</v>
          </cell>
          <cell r="AL14" t="str">
            <v>EF</v>
          </cell>
          <cell r="AO14">
            <v>0</v>
          </cell>
          <cell r="AP14" t="str">
            <v>島根ダイハツ販売㈱　　出雲店</v>
          </cell>
        </row>
        <row r="15">
          <cell r="B15" t="str">
            <v>出雲</v>
          </cell>
          <cell r="C15" t="str">
            <v>会計管理課</v>
          </cell>
          <cell r="D15" t="str">
            <v xml:space="preserve">  6</v>
          </cell>
          <cell r="E15">
            <v>0</v>
          </cell>
          <cell r="F15" t="str">
            <v>島根50つ6956</v>
          </cell>
          <cell r="G15" t="str">
            <v>18 619</v>
          </cell>
          <cell r="H15" t="str">
            <v>乗用</v>
          </cell>
          <cell r="I15" t="str">
            <v>ｽｽﾞｷワゴンＲ</v>
          </cell>
          <cell r="J15" t="str">
            <v>E-CV51S</v>
          </cell>
          <cell r="K15" t="str">
            <v>CV51S-603571</v>
          </cell>
          <cell r="L15" t="str">
            <v xml:space="preserve"> 9 625</v>
          </cell>
          <cell r="M15">
            <v>1050000</v>
          </cell>
          <cell r="O15">
            <v>329</v>
          </cell>
          <cell r="P15">
            <v>169</v>
          </cell>
          <cell r="Q15">
            <v>139</v>
          </cell>
          <cell r="R15">
            <v>1020</v>
          </cell>
          <cell r="S15">
            <v>800</v>
          </cell>
          <cell r="T15">
            <v>0.64999997615814209</v>
          </cell>
          <cell r="U15" t="str">
            <v>4</v>
          </cell>
          <cell r="W15">
            <v>0</v>
          </cell>
          <cell r="X15">
            <v>0</v>
          </cell>
          <cell r="Y15">
            <v>0</v>
          </cell>
          <cell r="Z15">
            <v>8800</v>
          </cell>
          <cell r="AA15">
            <v>0</v>
          </cell>
          <cell r="AD15" t="b">
            <v>0</v>
          </cell>
          <cell r="AE15" t="b">
            <v>0</v>
          </cell>
          <cell r="AF15">
            <v>11</v>
          </cell>
          <cell r="AG15">
            <v>0</v>
          </cell>
          <cell r="AH15" t="str">
            <v>軽自動車</v>
          </cell>
          <cell r="AI15" t="str">
            <v>箱型</v>
          </cell>
          <cell r="AJ15" t="str">
            <v>ガソリン</v>
          </cell>
          <cell r="AL15" t="str">
            <v>K6A</v>
          </cell>
          <cell r="AO15">
            <v>0</v>
          </cell>
          <cell r="AP15" t="str">
            <v>㈱ｽｽﾞｷ自販島根　　　　出雲営業所</v>
          </cell>
        </row>
        <row r="16">
          <cell r="B16" t="str">
            <v>出雲</v>
          </cell>
          <cell r="C16" t="str">
            <v>会計管理課</v>
          </cell>
          <cell r="D16" t="str">
            <v xml:space="preserve">  7</v>
          </cell>
          <cell r="E16">
            <v>0</v>
          </cell>
          <cell r="F16" t="str">
            <v>島根50つ6955</v>
          </cell>
          <cell r="G16" t="str">
            <v>18 619</v>
          </cell>
          <cell r="H16" t="str">
            <v>乗用</v>
          </cell>
          <cell r="I16" t="str">
            <v>スズキワゴンＲ</v>
          </cell>
          <cell r="J16" t="str">
            <v>E-CV51S</v>
          </cell>
          <cell r="K16" t="str">
            <v>CV51S-603668</v>
          </cell>
          <cell r="L16" t="str">
            <v xml:space="preserve"> 9 625</v>
          </cell>
          <cell r="M16">
            <v>1050000</v>
          </cell>
          <cell r="O16">
            <v>329</v>
          </cell>
          <cell r="P16">
            <v>169</v>
          </cell>
          <cell r="Q16">
            <v>139</v>
          </cell>
          <cell r="R16">
            <v>1020</v>
          </cell>
          <cell r="S16">
            <v>800</v>
          </cell>
          <cell r="T16">
            <v>0.64999997615814209</v>
          </cell>
          <cell r="U16" t="str">
            <v>4</v>
          </cell>
          <cell r="W16">
            <v>0</v>
          </cell>
          <cell r="X16">
            <v>0</v>
          </cell>
          <cell r="Y16">
            <v>0</v>
          </cell>
          <cell r="Z16">
            <v>8800</v>
          </cell>
          <cell r="AA16">
            <v>0</v>
          </cell>
          <cell r="AD16" t="b">
            <v>0</v>
          </cell>
          <cell r="AE16" t="b">
            <v>0</v>
          </cell>
          <cell r="AF16">
            <v>11</v>
          </cell>
          <cell r="AG16">
            <v>0</v>
          </cell>
          <cell r="AH16" t="str">
            <v>軽自動車</v>
          </cell>
          <cell r="AI16" t="str">
            <v>箱型</v>
          </cell>
          <cell r="AJ16" t="str">
            <v>ガソリン</v>
          </cell>
          <cell r="AL16" t="str">
            <v>K6A</v>
          </cell>
          <cell r="AO16">
            <v>0</v>
          </cell>
          <cell r="AP16" t="str">
            <v>㈱スズキ自販島根　　　　出雲営業所</v>
          </cell>
        </row>
        <row r="17">
          <cell r="B17" t="str">
            <v>出雲</v>
          </cell>
          <cell r="C17" t="str">
            <v>会計管理課</v>
          </cell>
          <cell r="D17" t="str">
            <v xml:space="preserve">  8</v>
          </cell>
          <cell r="E17">
            <v>0</v>
          </cell>
          <cell r="F17" t="str">
            <v>島根50ね2782</v>
          </cell>
          <cell r="G17" t="str">
            <v>17 629</v>
          </cell>
          <cell r="H17" t="str">
            <v>乗用</v>
          </cell>
          <cell r="I17" t="str">
            <v>ダイハツミラ</v>
          </cell>
          <cell r="J17" t="str">
            <v>GF-L700S</v>
          </cell>
          <cell r="K17" t="str">
            <v>L700S-0139548</v>
          </cell>
          <cell r="L17" t="str">
            <v>12 7 1</v>
          </cell>
          <cell r="M17">
            <v>0</v>
          </cell>
          <cell r="O17">
            <v>339</v>
          </cell>
          <cell r="P17">
            <v>142</v>
          </cell>
          <cell r="Q17">
            <v>147</v>
          </cell>
          <cell r="R17">
            <v>930</v>
          </cell>
          <cell r="S17">
            <v>710</v>
          </cell>
          <cell r="T17">
            <v>0.64999997615814209</v>
          </cell>
          <cell r="U17" t="str">
            <v>4</v>
          </cell>
          <cell r="W17">
            <v>0</v>
          </cell>
          <cell r="X17">
            <v>0</v>
          </cell>
          <cell r="Y17">
            <v>0</v>
          </cell>
          <cell r="Z17">
            <v>8800</v>
          </cell>
          <cell r="AA17">
            <v>0</v>
          </cell>
          <cell r="AD17" t="b">
            <v>0</v>
          </cell>
          <cell r="AE17" t="b">
            <v>1</v>
          </cell>
          <cell r="AF17">
            <v>14</v>
          </cell>
          <cell r="AG17">
            <v>0</v>
          </cell>
          <cell r="AH17" t="str">
            <v>軽自動車</v>
          </cell>
          <cell r="AI17" t="str">
            <v>箱型</v>
          </cell>
          <cell r="AJ17" t="str">
            <v>ガソリン</v>
          </cell>
          <cell r="AL17" t="str">
            <v>EF</v>
          </cell>
          <cell r="AM17" t="str">
            <v>12 7 1</v>
          </cell>
          <cell r="AN17" t="str">
            <v>17 630</v>
          </cell>
          <cell r="AO17">
            <v>0</v>
          </cell>
          <cell r="AP17" t="str">
            <v>島根ダイハツ販売㈱　　出雲店</v>
          </cell>
        </row>
        <row r="18">
          <cell r="B18" t="str">
            <v>出雲</v>
          </cell>
          <cell r="C18" t="str">
            <v>会計管理課</v>
          </cell>
          <cell r="D18" t="str">
            <v xml:space="preserve">  9</v>
          </cell>
          <cell r="E18">
            <v>0</v>
          </cell>
          <cell r="F18" t="str">
            <v>島根40や4107</v>
          </cell>
          <cell r="G18" t="str">
            <v>18 613</v>
          </cell>
          <cell r="H18" t="str">
            <v>貨物</v>
          </cell>
          <cell r="I18" t="str">
            <v>ミツビシミニキャブ</v>
          </cell>
          <cell r="J18" t="str">
            <v>V-U41V</v>
          </cell>
          <cell r="K18" t="str">
            <v>U41V-0207807</v>
          </cell>
          <cell r="L18" t="str">
            <v xml:space="preserve"> 6 613</v>
          </cell>
          <cell r="M18">
            <v>880000</v>
          </cell>
          <cell r="O18">
            <v>329</v>
          </cell>
          <cell r="P18">
            <v>191</v>
          </cell>
          <cell r="Q18">
            <v>139</v>
          </cell>
          <cell r="R18">
            <v>1200</v>
          </cell>
          <cell r="S18">
            <v>740</v>
          </cell>
          <cell r="T18">
            <v>0.64999997615814209</v>
          </cell>
          <cell r="U18" t="str">
            <v>2/4</v>
          </cell>
          <cell r="W18">
            <v>0</v>
          </cell>
          <cell r="X18">
            <v>0</v>
          </cell>
          <cell r="Y18">
            <v>0</v>
          </cell>
          <cell r="Z18">
            <v>8800</v>
          </cell>
          <cell r="AA18">
            <v>0</v>
          </cell>
          <cell r="AD18" t="b">
            <v>0</v>
          </cell>
          <cell r="AE18" t="b">
            <v>0</v>
          </cell>
          <cell r="AF18">
            <v>8</v>
          </cell>
          <cell r="AG18">
            <v>0</v>
          </cell>
          <cell r="AH18" t="str">
            <v>軽自動車</v>
          </cell>
          <cell r="AI18" t="str">
            <v>バン</v>
          </cell>
          <cell r="AJ18" t="str">
            <v>ガソリン</v>
          </cell>
          <cell r="AK18" t="str">
            <v>350/250</v>
          </cell>
          <cell r="AL18" t="str">
            <v>3G83</v>
          </cell>
          <cell r="AO18">
            <v>0</v>
          </cell>
          <cell r="AP18" t="str">
            <v>島根三菱自動車㈱　　　出雲店</v>
          </cell>
        </row>
        <row r="19">
          <cell r="B19" t="str">
            <v>出雲</v>
          </cell>
          <cell r="C19" t="str">
            <v>会計管理課</v>
          </cell>
          <cell r="D19" t="str">
            <v xml:space="preserve"> 10</v>
          </cell>
          <cell r="E19">
            <v>0</v>
          </cell>
          <cell r="F19" t="str">
            <v>島根40や4109</v>
          </cell>
          <cell r="G19" t="str">
            <v>18 613</v>
          </cell>
          <cell r="H19" t="str">
            <v>貨物</v>
          </cell>
          <cell r="I19" t="str">
            <v>ミツビシミニキャブバン</v>
          </cell>
          <cell r="J19" t="str">
            <v>V-U41V</v>
          </cell>
          <cell r="K19" t="str">
            <v>V-U41V</v>
          </cell>
          <cell r="L19" t="str">
            <v xml:space="preserve"> 6 613</v>
          </cell>
          <cell r="M19">
            <v>880000</v>
          </cell>
          <cell r="O19">
            <v>329</v>
          </cell>
          <cell r="P19">
            <v>191</v>
          </cell>
          <cell r="Q19">
            <v>139</v>
          </cell>
          <cell r="R19">
            <v>1200</v>
          </cell>
          <cell r="S19">
            <v>740</v>
          </cell>
          <cell r="T19">
            <v>0.64999997615814209</v>
          </cell>
          <cell r="U19" t="str">
            <v>2/4</v>
          </cell>
          <cell r="W19">
            <v>0</v>
          </cell>
          <cell r="X19">
            <v>0</v>
          </cell>
          <cell r="Y19">
            <v>0</v>
          </cell>
          <cell r="Z19">
            <v>8800</v>
          </cell>
          <cell r="AA19">
            <v>0</v>
          </cell>
          <cell r="AD19" t="b">
            <v>0</v>
          </cell>
          <cell r="AE19" t="b">
            <v>0</v>
          </cell>
          <cell r="AF19">
            <v>8</v>
          </cell>
          <cell r="AG19">
            <v>0</v>
          </cell>
          <cell r="AH19" t="str">
            <v>軽自動車</v>
          </cell>
          <cell r="AI19" t="str">
            <v>バン</v>
          </cell>
          <cell r="AJ19" t="str">
            <v>ガソリン</v>
          </cell>
          <cell r="AK19" t="str">
            <v>350/250</v>
          </cell>
          <cell r="AL19" t="str">
            <v>3G83</v>
          </cell>
          <cell r="AO19">
            <v>0</v>
          </cell>
          <cell r="AP19" t="str">
            <v>島根三菱自動車㈱　　　出雲店</v>
          </cell>
        </row>
        <row r="20">
          <cell r="B20" t="str">
            <v>出雲</v>
          </cell>
          <cell r="C20" t="str">
            <v>会計管理課</v>
          </cell>
          <cell r="D20" t="str">
            <v xml:space="preserve"> 11</v>
          </cell>
          <cell r="E20">
            <v>0</v>
          </cell>
          <cell r="F20" t="str">
            <v>島根50す511</v>
          </cell>
          <cell r="G20" t="str">
            <v>18 729</v>
          </cell>
          <cell r="H20" t="str">
            <v>貨物</v>
          </cell>
          <cell r="I20" t="str">
            <v>スズキアルト</v>
          </cell>
          <cell r="J20" t="str">
            <v>E-CR22S</v>
          </cell>
          <cell r="K20" t="str">
            <v>CR22S-760214</v>
          </cell>
          <cell r="L20" t="str">
            <v xml:space="preserve"> 5 8 5</v>
          </cell>
          <cell r="M20">
            <v>927000</v>
          </cell>
          <cell r="O20">
            <v>329</v>
          </cell>
          <cell r="P20">
            <v>138</v>
          </cell>
          <cell r="Q20">
            <v>139</v>
          </cell>
          <cell r="R20">
            <v>860</v>
          </cell>
          <cell r="S20">
            <v>640</v>
          </cell>
          <cell r="T20">
            <v>0.64999997615814209</v>
          </cell>
          <cell r="U20" t="str">
            <v>4</v>
          </cell>
          <cell r="W20">
            <v>0</v>
          </cell>
          <cell r="X20">
            <v>0</v>
          </cell>
          <cell r="Y20">
            <v>0</v>
          </cell>
          <cell r="Z20">
            <v>8800</v>
          </cell>
          <cell r="AA20">
            <v>0</v>
          </cell>
          <cell r="AD20" t="b">
            <v>0</v>
          </cell>
          <cell r="AE20" t="b">
            <v>0</v>
          </cell>
          <cell r="AF20">
            <v>7</v>
          </cell>
          <cell r="AG20">
            <v>0</v>
          </cell>
          <cell r="AH20" t="str">
            <v>軽自動車</v>
          </cell>
          <cell r="AI20" t="str">
            <v>箱型</v>
          </cell>
          <cell r="AJ20" t="str">
            <v>ガソリン</v>
          </cell>
          <cell r="AL20" t="str">
            <v>F6A</v>
          </cell>
          <cell r="AO20">
            <v>0</v>
          </cell>
          <cell r="AP20" t="str">
            <v>㈱スズキ自販島根　　　　出雲営業所</v>
          </cell>
        </row>
        <row r="21">
          <cell r="B21" t="str">
            <v>出雲</v>
          </cell>
          <cell r="C21" t="str">
            <v>会計管理課</v>
          </cell>
          <cell r="D21" t="str">
            <v xml:space="preserve"> 12</v>
          </cell>
          <cell r="E21">
            <v>0</v>
          </cell>
          <cell r="F21" t="str">
            <v>島根50は1104</v>
          </cell>
          <cell r="G21" t="str">
            <v>18 516</v>
          </cell>
          <cell r="H21" t="str">
            <v>乗用</v>
          </cell>
          <cell r="I21" t="str">
            <v>スズキアルト</v>
          </cell>
          <cell r="J21" t="str">
            <v>LA-HA23S</v>
          </cell>
          <cell r="K21" t="str">
            <v>HA23S-624609</v>
          </cell>
          <cell r="L21" t="str">
            <v>13 518</v>
          </cell>
          <cell r="M21">
            <v>0</v>
          </cell>
          <cell r="O21">
            <v>339</v>
          </cell>
          <cell r="P21">
            <v>145</v>
          </cell>
          <cell r="Q21">
            <v>147</v>
          </cell>
          <cell r="R21">
            <v>910</v>
          </cell>
          <cell r="S21">
            <v>690</v>
          </cell>
          <cell r="T21">
            <v>0.64999997615814209</v>
          </cell>
          <cell r="U21" t="str">
            <v>4</v>
          </cell>
          <cell r="W21">
            <v>0</v>
          </cell>
          <cell r="X21">
            <v>0</v>
          </cell>
          <cell r="Y21">
            <v>0</v>
          </cell>
          <cell r="Z21">
            <v>0</v>
          </cell>
          <cell r="AA21">
            <v>0</v>
          </cell>
          <cell r="AD21" t="b">
            <v>0</v>
          </cell>
          <cell r="AE21" t="b">
            <v>1</v>
          </cell>
          <cell r="AF21">
            <v>15</v>
          </cell>
          <cell r="AG21">
            <v>0</v>
          </cell>
          <cell r="AH21" t="str">
            <v>軽自動車</v>
          </cell>
          <cell r="AI21" t="str">
            <v>箱型</v>
          </cell>
          <cell r="AJ21" t="str">
            <v>ガソリン</v>
          </cell>
          <cell r="AL21" t="str">
            <v>K6A</v>
          </cell>
          <cell r="AO21">
            <v>0</v>
          </cell>
          <cell r="AP21" t="str">
            <v>㈱スズキ自販島根　　　　出雲営業所</v>
          </cell>
        </row>
        <row r="22">
          <cell r="B22" t="str">
            <v>出雲</v>
          </cell>
          <cell r="C22" t="str">
            <v>会計管理課</v>
          </cell>
          <cell r="D22" t="str">
            <v xml:space="preserve"> 13</v>
          </cell>
          <cell r="E22">
            <v>0</v>
          </cell>
          <cell r="F22" t="str">
            <v>島根50は1106</v>
          </cell>
          <cell r="G22" t="str">
            <v>18 516</v>
          </cell>
          <cell r="H22" t="str">
            <v>乗用</v>
          </cell>
          <cell r="I22" t="str">
            <v>スズキアルト</v>
          </cell>
          <cell r="J22" t="str">
            <v>LA-HA23S</v>
          </cell>
          <cell r="K22" t="str">
            <v>HA23S-622162</v>
          </cell>
          <cell r="L22" t="str">
            <v>13 518</v>
          </cell>
          <cell r="M22">
            <v>0</v>
          </cell>
          <cell r="O22">
            <v>339</v>
          </cell>
          <cell r="P22">
            <v>145</v>
          </cell>
          <cell r="Q22">
            <v>147</v>
          </cell>
          <cell r="R22">
            <v>910</v>
          </cell>
          <cell r="S22">
            <v>690</v>
          </cell>
          <cell r="T22">
            <v>0.64999997615814209</v>
          </cell>
          <cell r="U22" t="str">
            <v>4</v>
          </cell>
          <cell r="W22">
            <v>0</v>
          </cell>
          <cell r="X22">
            <v>0</v>
          </cell>
          <cell r="Y22">
            <v>0</v>
          </cell>
          <cell r="Z22">
            <v>0</v>
          </cell>
          <cell r="AA22">
            <v>0</v>
          </cell>
          <cell r="AD22" t="b">
            <v>0</v>
          </cell>
          <cell r="AE22" t="b">
            <v>1</v>
          </cell>
          <cell r="AF22">
            <v>15</v>
          </cell>
          <cell r="AG22">
            <v>0</v>
          </cell>
          <cell r="AH22" t="str">
            <v>軽自動車</v>
          </cell>
          <cell r="AI22" t="str">
            <v>箱型</v>
          </cell>
          <cell r="AJ22" t="str">
            <v>ガソリン</v>
          </cell>
          <cell r="AL22" t="str">
            <v>K6A</v>
          </cell>
          <cell r="AO22">
            <v>0</v>
          </cell>
          <cell r="AP22" t="str">
            <v>㈱スズキ自販島根　　　　出雲営業所</v>
          </cell>
        </row>
        <row r="23">
          <cell r="B23" t="str">
            <v>出雲</v>
          </cell>
          <cell r="C23" t="str">
            <v>会計管理課</v>
          </cell>
          <cell r="D23" t="str">
            <v xml:space="preserve"> 14</v>
          </cell>
          <cell r="E23">
            <v>0</v>
          </cell>
          <cell r="F23" t="str">
            <v>島根41う6898</v>
          </cell>
          <cell r="G23" t="str">
            <v>17 628</v>
          </cell>
          <cell r="H23" t="str">
            <v>貨物</v>
          </cell>
          <cell r="I23" t="str">
            <v>ミツビシミニキャブバン</v>
          </cell>
          <cell r="J23" t="str">
            <v>GD-U62V</v>
          </cell>
          <cell r="K23" t="str">
            <v>U62V-0003834</v>
          </cell>
          <cell r="L23" t="str">
            <v>11 7 1</v>
          </cell>
          <cell r="M23">
            <v>0</v>
          </cell>
          <cell r="O23">
            <v>339</v>
          </cell>
          <cell r="P23">
            <v>189</v>
          </cell>
          <cell r="Q23">
            <v>147</v>
          </cell>
          <cell r="R23">
            <v>1370</v>
          </cell>
          <cell r="S23">
            <v>900</v>
          </cell>
          <cell r="T23">
            <v>0.64999997615814209</v>
          </cell>
          <cell r="U23" t="str">
            <v>2/4</v>
          </cell>
          <cell r="W23">
            <v>0</v>
          </cell>
          <cell r="X23">
            <v>0</v>
          </cell>
          <cell r="Y23">
            <v>0</v>
          </cell>
          <cell r="Z23">
            <v>8800</v>
          </cell>
          <cell r="AA23">
            <v>0</v>
          </cell>
          <cell r="AD23" t="b">
            <v>0</v>
          </cell>
          <cell r="AE23" t="b">
            <v>0</v>
          </cell>
          <cell r="AF23">
            <v>13</v>
          </cell>
          <cell r="AG23">
            <v>0</v>
          </cell>
          <cell r="AH23" t="str">
            <v>軽自動車</v>
          </cell>
          <cell r="AI23" t="str">
            <v>箱型</v>
          </cell>
          <cell r="AJ23" t="str">
            <v>ガソリン</v>
          </cell>
          <cell r="AK23" t="str">
            <v>350/250</v>
          </cell>
          <cell r="AL23" t="str">
            <v>3D83</v>
          </cell>
          <cell r="AO23">
            <v>0</v>
          </cell>
          <cell r="AP23" t="str">
            <v>島根三菱自動車販売㈱出雲支店</v>
          </cell>
        </row>
        <row r="24">
          <cell r="B24" t="str">
            <v>出雲</v>
          </cell>
          <cell r="C24" t="str">
            <v>会計管理課</v>
          </cell>
          <cell r="D24" t="str">
            <v xml:space="preserve"> 15</v>
          </cell>
          <cell r="E24">
            <v>0</v>
          </cell>
          <cell r="F24" t="str">
            <v>島根41け2519</v>
          </cell>
          <cell r="G24" t="str">
            <v>17 429</v>
          </cell>
          <cell r="H24" t="str">
            <v>貨物</v>
          </cell>
          <cell r="I24" t="str">
            <v>スズキエブリィ</v>
          </cell>
          <cell r="J24" t="str">
            <v>LE-D62V</v>
          </cell>
          <cell r="K24" t="str">
            <v>DA62V-390647</v>
          </cell>
          <cell r="L24" t="str">
            <v>15 5 1</v>
          </cell>
          <cell r="M24">
            <v>0</v>
          </cell>
          <cell r="O24">
            <v>339</v>
          </cell>
          <cell r="P24">
            <v>187</v>
          </cell>
          <cell r="Q24">
            <v>147</v>
          </cell>
          <cell r="R24">
            <v>1370</v>
          </cell>
          <cell r="S24">
            <v>900</v>
          </cell>
          <cell r="T24">
            <v>0.64999997615814209</v>
          </cell>
          <cell r="U24" t="str">
            <v>2/4</v>
          </cell>
          <cell r="W24">
            <v>0</v>
          </cell>
          <cell r="X24">
            <v>0</v>
          </cell>
          <cell r="Y24">
            <v>0</v>
          </cell>
          <cell r="Z24">
            <v>0</v>
          </cell>
          <cell r="AA24">
            <v>0</v>
          </cell>
          <cell r="AD24" t="b">
            <v>0</v>
          </cell>
          <cell r="AE24" t="b">
            <v>1</v>
          </cell>
          <cell r="AF24">
            <v>17</v>
          </cell>
          <cell r="AG24">
            <v>0</v>
          </cell>
          <cell r="AH24" t="str">
            <v>軽自動車</v>
          </cell>
          <cell r="AI24" t="str">
            <v>箱型</v>
          </cell>
          <cell r="AJ24" t="str">
            <v>ガソリン</v>
          </cell>
          <cell r="AK24" t="str">
            <v>350/250</v>
          </cell>
          <cell r="AL24" t="str">
            <v>K6A</v>
          </cell>
          <cell r="AO24">
            <v>0</v>
          </cell>
          <cell r="AP24" t="str">
            <v>㈱スズキ自販島根　　　　出雲営業所</v>
          </cell>
        </row>
        <row r="25">
          <cell r="B25" t="str">
            <v>出雲</v>
          </cell>
          <cell r="C25" t="str">
            <v>会計管理課</v>
          </cell>
          <cell r="D25" t="str">
            <v xml:space="preserve"> 16</v>
          </cell>
          <cell r="E25">
            <v>0</v>
          </cell>
          <cell r="F25" t="str">
            <v>島根50さ8305</v>
          </cell>
          <cell r="G25" t="str">
            <v>18 527</v>
          </cell>
          <cell r="H25" t="str">
            <v>乗用</v>
          </cell>
          <cell r="I25" t="str">
            <v>ミツビシミニカ</v>
          </cell>
          <cell r="J25" t="str">
            <v>3G83</v>
          </cell>
          <cell r="K25" t="str">
            <v>H22A-0739564</v>
          </cell>
          <cell r="L25" t="str">
            <v xml:space="preserve"> 5 6 3</v>
          </cell>
          <cell r="M25">
            <v>0</v>
          </cell>
          <cell r="O25">
            <v>329</v>
          </cell>
          <cell r="P25">
            <v>146</v>
          </cell>
          <cell r="Q25">
            <v>139</v>
          </cell>
          <cell r="R25">
            <v>890</v>
          </cell>
          <cell r="S25">
            <v>670</v>
          </cell>
          <cell r="T25">
            <v>0.64999997615814209</v>
          </cell>
          <cell r="U25" t="str">
            <v>4</v>
          </cell>
          <cell r="W25">
            <v>0</v>
          </cell>
          <cell r="X25">
            <v>0</v>
          </cell>
          <cell r="Y25">
            <v>0</v>
          </cell>
          <cell r="Z25">
            <v>8800</v>
          </cell>
          <cell r="AA25">
            <v>0</v>
          </cell>
          <cell r="AD25" t="b">
            <v>0</v>
          </cell>
          <cell r="AE25" t="b">
            <v>0</v>
          </cell>
          <cell r="AF25">
            <v>7</v>
          </cell>
          <cell r="AG25">
            <v>0</v>
          </cell>
          <cell r="AH25" t="str">
            <v>軽自動車</v>
          </cell>
          <cell r="AI25" t="str">
            <v>箱型</v>
          </cell>
          <cell r="AJ25" t="str">
            <v>ガソリン</v>
          </cell>
          <cell r="AL25" t="str">
            <v>3G83</v>
          </cell>
          <cell r="AO25">
            <v>0</v>
          </cell>
          <cell r="AP25" t="str">
            <v>島根三菱自動車販売㈱出雲支店</v>
          </cell>
        </row>
        <row r="26">
          <cell r="B26" t="str">
            <v>出雲</v>
          </cell>
          <cell r="C26" t="str">
            <v>会計管理課</v>
          </cell>
          <cell r="D26" t="str">
            <v xml:space="preserve"> 17</v>
          </cell>
          <cell r="E26">
            <v>0</v>
          </cell>
          <cell r="F26" t="str">
            <v>島根41け5192</v>
          </cell>
          <cell r="G26" t="str">
            <v>17 730</v>
          </cell>
          <cell r="H26" t="str">
            <v>貨物</v>
          </cell>
          <cell r="I26" t="str">
            <v>スズキエブリィ</v>
          </cell>
          <cell r="J26" t="str">
            <v>LE-DA62V</v>
          </cell>
          <cell r="K26" t="str">
            <v>DA62V-404130</v>
          </cell>
          <cell r="L26" t="str">
            <v>15 8 1</v>
          </cell>
          <cell r="M26">
            <v>0</v>
          </cell>
          <cell r="O26">
            <v>339</v>
          </cell>
          <cell r="P26">
            <v>187</v>
          </cell>
          <cell r="Q26">
            <v>147</v>
          </cell>
          <cell r="R26">
            <v>1320</v>
          </cell>
          <cell r="S26">
            <v>850</v>
          </cell>
          <cell r="T26">
            <v>0.64999997615814209</v>
          </cell>
          <cell r="U26" t="str">
            <v>2/4</v>
          </cell>
          <cell r="W26">
            <v>0</v>
          </cell>
          <cell r="X26">
            <v>0</v>
          </cell>
          <cell r="Y26">
            <v>0</v>
          </cell>
          <cell r="Z26">
            <v>8800</v>
          </cell>
          <cell r="AA26">
            <v>0</v>
          </cell>
          <cell r="AD26" t="b">
            <v>0</v>
          </cell>
          <cell r="AE26" t="b">
            <v>1</v>
          </cell>
          <cell r="AF26">
            <v>17</v>
          </cell>
          <cell r="AG26">
            <v>0</v>
          </cell>
          <cell r="AH26" t="str">
            <v>軽自動車</v>
          </cell>
          <cell r="AI26" t="str">
            <v>バン</v>
          </cell>
          <cell r="AJ26" t="str">
            <v>ガソリン</v>
          </cell>
          <cell r="AK26" t="str">
            <v>350/250</v>
          </cell>
          <cell r="AL26" t="str">
            <v>K6A</v>
          </cell>
          <cell r="AM26" t="str">
            <v>15 8 1</v>
          </cell>
          <cell r="AN26" t="str">
            <v>20 731</v>
          </cell>
          <cell r="AO26">
            <v>0</v>
          </cell>
          <cell r="AP26" t="str">
            <v>㈱スズキ自販島根　　　　出雲営業所</v>
          </cell>
        </row>
        <row r="27">
          <cell r="B27" t="str">
            <v>出雲</v>
          </cell>
          <cell r="C27" t="str">
            <v>会計管理課</v>
          </cell>
          <cell r="D27" t="str">
            <v xml:space="preserve"> 18</v>
          </cell>
          <cell r="E27">
            <v>0</v>
          </cell>
          <cell r="F27" t="str">
            <v>島根50す512</v>
          </cell>
          <cell r="G27" t="str">
            <v>18 729</v>
          </cell>
          <cell r="H27" t="str">
            <v>乗用</v>
          </cell>
          <cell r="I27" t="str">
            <v>スズキアルト</v>
          </cell>
          <cell r="J27" t="str">
            <v>E-CR22S</v>
          </cell>
          <cell r="K27" t="str">
            <v>CR22S-759555</v>
          </cell>
          <cell r="L27" t="str">
            <v xml:space="preserve"> 5 8 5</v>
          </cell>
          <cell r="M27">
            <v>927000</v>
          </cell>
          <cell r="O27">
            <v>329</v>
          </cell>
          <cell r="P27">
            <v>138</v>
          </cell>
          <cell r="Q27">
            <v>139</v>
          </cell>
          <cell r="R27">
            <v>860</v>
          </cell>
          <cell r="S27">
            <v>640</v>
          </cell>
          <cell r="T27">
            <v>0.64999997615814209</v>
          </cell>
          <cell r="U27" t="str">
            <v>4</v>
          </cell>
          <cell r="W27">
            <v>0</v>
          </cell>
          <cell r="X27">
            <v>0</v>
          </cell>
          <cell r="Y27">
            <v>0</v>
          </cell>
          <cell r="Z27">
            <v>8800</v>
          </cell>
          <cell r="AA27">
            <v>0</v>
          </cell>
          <cell r="AD27" t="b">
            <v>0</v>
          </cell>
          <cell r="AE27" t="b">
            <v>0</v>
          </cell>
          <cell r="AF27">
            <v>7</v>
          </cell>
          <cell r="AG27">
            <v>0</v>
          </cell>
          <cell r="AH27" t="str">
            <v>軽自動車</v>
          </cell>
          <cell r="AI27" t="str">
            <v>箱型</v>
          </cell>
          <cell r="AJ27" t="str">
            <v>ガソリン</v>
          </cell>
          <cell r="AL27" t="str">
            <v>F6A</v>
          </cell>
          <cell r="AO27">
            <v>0</v>
          </cell>
          <cell r="AP27" t="str">
            <v>㈱スズキ自販島根　　　　出雲営業所</v>
          </cell>
        </row>
        <row r="28">
          <cell r="B28" t="str">
            <v>出雲</v>
          </cell>
          <cell r="C28" t="str">
            <v>会計管理課</v>
          </cell>
          <cell r="D28" t="str">
            <v xml:space="preserve"> 19</v>
          </cell>
          <cell r="E28">
            <v>0</v>
          </cell>
          <cell r="F28" t="str">
            <v>島根50せ3506</v>
          </cell>
          <cell r="G28" t="str">
            <v>17 728</v>
          </cell>
          <cell r="H28" t="str">
            <v>乗用</v>
          </cell>
          <cell r="I28" t="str">
            <v>ダイハツミラ</v>
          </cell>
          <cell r="J28" t="str">
            <v>E-L200S</v>
          </cell>
          <cell r="K28" t="str">
            <v>L200S-942582</v>
          </cell>
          <cell r="L28" t="str">
            <v xml:space="preserve"> 6 728</v>
          </cell>
          <cell r="M28">
            <v>939360</v>
          </cell>
          <cell r="O28">
            <v>329</v>
          </cell>
          <cell r="P28">
            <v>141</v>
          </cell>
          <cell r="Q28">
            <v>139</v>
          </cell>
          <cell r="R28">
            <v>860</v>
          </cell>
          <cell r="S28">
            <v>640</v>
          </cell>
          <cell r="T28">
            <v>0.64999997615814209</v>
          </cell>
          <cell r="U28" t="str">
            <v>4</v>
          </cell>
          <cell r="W28">
            <v>0</v>
          </cell>
          <cell r="X28">
            <v>0</v>
          </cell>
          <cell r="Y28">
            <v>0</v>
          </cell>
          <cell r="Z28">
            <v>8800</v>
          </cell>
          <cell r="AA28">
            <v>0</v>
          </cell>
          <cell r="AD28" t="b">
            <v>0</v>
          </cell>
          <cell r="AE28" t="b">
            <v>0</v>
          </cell>
          <cell r="AF28">
            <v>8</v>
          </cell>
          <cell r="AG28">
            <v>0</v>
          </cell>
          <cell r="AH28" t="str">
            <v>軽自動車</v>
          </cell>
          <cell r="AI28" t="str">
            <v>箱型</v>
          </cell>
          <cell r="AJ28" t="str">
            <v>ガソリン</v>
          </cell>
          <cell r="AL28" t="str">
            <v>EF</v>
          </cell>
          <cell r="AO28">
            <v>0</v>
          </cell>
          <cell r="AP28" t="str">
            <v>島根ダイハツ販売㈱　　出雲店</v>
          </cell>
        </row>
        <row r="29">
          <cell r="B29" t="str">
            <v>出雲</v>
          </cell>
          <cell r="C29" t="str">
            <v>会計管理課</v>
          </cell>
          <cell r="D29" t="str">
            <v xml:space="preserve"> 20</v>
          </cell>
          <cell r="E29">
            <v>0</v>
          </cell>
          <cell r="F29" t="str">
            <v>島根50な5301</v>
          </cell>
          <cell r="G29" t="str">
            <v>18 318</v>
          </cell>
          <cell r="H29" t="str">
            <v>乗用</v>
          </cell>
          <cell r="I29" t="str">
            <v>スズキアルト</v>
          </cell>
          <cell r="J29" t="str">
            <v>GF-HA12S</v>
          </cell>
          <cell r="K29" t="str">
            <v>HA12S-615341</v>
          </cell>
          <cell r="L29" t="str">
            <v>11 325</v>
          </cell>
          <cell r="M29">
            <v>672000</v>
          </cell>
          <cell r="O29">
            <v>339</v>
          </cell>
          <cell r="P29">
            <v>145</v>
          </cell>
          <cell r="Q29">
            <v>147</v>
          </cell>
          <cell r="R29">
            <v>890</v>
          </cell>
          <cell r="S29">
            <v>670</v>
          </cell>
          <cell r="T29">
            <v>0.64999997615814209</v>
          </cell>
          <cell r="U29" t="str">
            <v>4</v>
          </cell>
          <cell r="W29">
            <v>0</v>
          </cell>
          <cell r="X29">
            <v>0</v>
          </cell>
          <cell r="Y29">
            <v>0</v>
          </cell>
          <cell r="Z29">
            <v>8800</v>
          </cell>
          <cell r="AA29">
            <v>0</v>
          </cell>
          <cell r="AD29" t="b">
            <v>0</v>
          </cell>
          <cell r="AE29" t="b">
            <v>0</v>
          </cell>
          <cell r="AF29">
            <v>13</v>
          </cell>
          <cell r="AG29">
            <v>0</v>
          </cell>
          <cell r="AH29" t="str">
            <v>軽自動車</v>
          </cell>
          <cell r="AI29" t="str">
            <v>箱型</v>
          </cell>
          <cell r="AJ29" t="str">
            <v>ガソリン</v>
          </cell>
          <cell r="AL29" t="str">
            <v>F6A</v>
          </cell>
          <cell r="AO29">
            <v>0</v>
          </cell>
          <cell r="AP29" t="str">
            <v>㈱スズキ自販島根　　　　出雲営業所</v>
          </cell>
        </row>
        <row r="30">
          <cell r="B30" t="str">
            <v>出雲</v>
          </cell>
          <cell r="C30" t="str">
            <v>会計管理課</v>
          </cell>
          <cell r="D30" t="str">
            <v xml:space="preserve"> 21</v>
          </cell>
          <cell r="E30">
            <v>0</v>
          </cell>
          <cell r="F30" t="str">
            <v>島根41か5382</v>
          </cell>
          <cell r="G30" t="str">
            <v>181211</v>
          </cell>
          <cell r="H30" t="str">
            <v>貨物</v>
          </cell>
          <cell r="I30" t="str">
            <v>ダイハツハイゼットバン</v>
          </cell>
          <cell r="J30" t="str">
            <v>GD-S200V</v>
          </cell>
          <cell r="K30" t="str">
            <v>S200V-0052063</v>
          </cell>
          <cell r="L30" t="str">
            <v>1212 1</v>
          </cell>
          <cell r="M30">
            <v>0</v>
          </cell>
          <cell r="O30">
            <v>0</v>
          </cell>
          <cell r="P30">
            <v>0</v>
          </cell>
          <cell r="Q30">
            <v>0</v>
          </cell>
          <cell r="R30">
            <v>1330</v>
          </cell>
          <cell r="S30">
            <v>860</v>
          </cell>
          <cell r="T30">
            <v>0.64999997615814209</v>
          </cell>
          <cell r="U30" t="str">
            <v>2/4</v>
          </cell>
          <cell r="W30">
            <v>0</v>
          </cell>
          <cell r="X30">
            <v>0</v>
          </cell>
          <cell r="Y30" t="str">
            <v>下水道課貸し出し</v>
          </cell>
          <cell r="Z30">
            <v>0</v>
          </cell>
          <cell r="AA30">
            <v>8800</v>
          </cell>
          <cell r="AB30">
            <v>0</v>
          </cell>
          <cell r="AD30" t="b">
            <v>0</v>
          </cell>
          <cell r="AE30" t="b">
            <v>1</v>
          </cell>
          <cell r="AF30">
            <v>14</v>
          </cell>
          <cell r="AG30">
            <v>0</v>
          </cell>
          <cell r="AH30" t="str">
            <v>軽自動車</v>
          </cell>
          <cell r="AI30" t="str">
            <v>バン</v>
          </cell>
          <cell r="AJ30" t="str">
            <v>ガソリン</v>
          </cell>
          <cell r="AK30" t="str">
            <v>350/2503</v>
          </cell>
          <cell r="AL30" t="str">
            <v>EF</v>
          </cell>
          <cell r="AM30" t="str">
            <v>1212 1</v>
          </cell>
          <cell r="AN30" t="str">
            <v>171130</v>
          </cell>
          <cell r="AO30">
            <v>0</v>
          </cell>
        </row>
        <row r="31">
          <cell r="B31" t="str">
            <v>出雲</v>
          </cell>
          <cell r="C31" t="str">
            <v>会計管理課</v>
          </cell>
          <cell r="D31" t="str">
            <v xml:space="preserve"> 22</v>
          </cell>
          <cell r="E31">
            <v>0</v>
          </cell>
          <cell r="F31" t="str">
            <v>島根41え7977</v>
          </cell>
          <cell r="G31" t="str">
            <v>18 426</v>
          </cell>
          <cell r="H31" t="str">
            <v>貨物</v>
          </cell>
          <cell r="I31" t="str">
            <v>スズキエブリィ</v>
          </cell>
          <cell r="J31" t="str">
            <v>GD-DA52V</v>
          </cell>
          <cell r="K31" t="str">
            <v>DA52V-174173</v>
          </cell>
          <cell r="L31" t="str">
            <v>12 5 1</v>
          </cell>
          <cell r="M31">
            <v>0</v>
          </cell>
          <cell r="O31">
            <v>339</v>
          </cell>
          <cell r="P31">
            <v>187</v>
          </cell>
          <cell r="Q31">
            <v>147</v>
          </cell>
          <cell r="R31">
            <v>1290</v>
          </cell>
          <cell r="S31">
            <v>820</v>
          </cell>
          <cell r="T31">
            <v>0.64999997615814209</v>
          </cell>
          <cell r="U31" t="str">
            <v>2/4</v>
          </cell>
          <cell r="W31">
            <v>0</v>
          </cell>
          <cell r="X31">
            <v>0</v>
          </cell>
          <cell r="Y31">
            <v>0</v>
          </cell>
          <cell r="Z31">
            <v>8800</v>
          </cell>
          <cell r="AA31">
            <v>0</v>
          </cell>
          <cell r="AD31" t="b">
            <v>0</v>
          </cell>
          <cell r="AE31" t="b">
            <v>1</v>
          </cell>
          <cell r="AF31">
            <v>14</v>
          </cell>
          <cell r="AG31">
            <v>0</v>
          </cell>
          <cell r="AH31" t="str">
            <v>軽自動車</v>
          </cell>
          <cell r="AI31" t="str">
            <v>箱型</v>
          </cell>
          <cell r="AJ31" t="str">
            <v>ガソリン</v>
          </cell>
          <cell r="AK31" t="str">
            <v>350/250</v>
          </cell>
          <cell r="AL31" t="str">
            <v>F6A</v>
          </cell>
          <cell r="AM31" t="str">
            <v>12 5 1</v>
          </cell>
          <cell r="AN31" t="str">
            <v>17 430</v>
          </cell>
          <cell r="AO31">
            <v>0</v>
          </cell>
          <cell r="AP31" t="str">
            <v>㈱スズキ自販島根　　　　出雲営業所</v>
          </cell>
        </row>
        <row r="32">
          <cell r="B32" t="str">
            <v>出雲</v>
          </cell>
          <cell r="C32" t="str">
            <v>会計管理課</v>
          </cell>
          <cell r="D32" t="str">
            <v xml:space="preserve"> 23</v>
          </cell>
          <cell r="E32">
            <v>0</v>
          </cell>
          <cell r="F32" t="str">
            <v>島根50は7215</v>
          </cell>
          <cell r="G32" t="str">
            <v>18 9 2</v>
          </cell>
          <cell r="H32" t="str">
            <v>乗用</v>
          </cell>
          <cell r="I32" t="str">
            <v>ホンダライフ</v>
          </cell>
          <cell r="J32" t="str">
            <v>LA-JB1</v>
          </cell>
          <cell r="K32" t="str">
            <v>JB1-6013011</v>
          </cell>
          <cell r="L32" t="str">
            <v>13 9 3</v>
          </cell>
          <cell r="M32">
            <v>0</v>
          </cell>
          <cell r="O32">
            <v>339</v>
          </cell>
          <cell r="P32">
            <v>160</v>
          </cell>
          <cell r="Q32">
            <v>147</v>
          </cell>
          <cell r="R32">
            <v>1020</v>
          </cell>
          <cell r="S32">
            <v>800</v>
          </cell>
          <cell r="T32">
            <v>0.64999997615814209</v>
          </cell>
          <cell r="U32" t="str">
            <v>4</v>
          </cell>
          <cell r="W32">
            <v>0</v>
          </cell>
          <cell r="X32">
            <v>0</v>
          </cell>
          <cell r="Y32">
            <v>0</v>
          </cell>
          <cell r="Z32">
            <v>8800</v>
          </cell>
          <cell r="AA32">
            <v>0</v>
          </cell>
          <cell r="AD32" t="b">
            <v>0</v>
          </cell>
          <cell r="AE32" t="b">
            <v>1</v>
          </cell>
          <cell r="AF32">
            <v>15</v>
          </cell>
          <cell r="AG32">
            <v>0</v>
          </cell>
          <cell r="AH32" t="str">
            <v>軽自動車</v>
          </cell>
          <cell r="AI32" t="str">
            <v>箱型</v>
          </cell>
          <cell r="AJ32" t="str">
            <v>ガソリン</v>
          </cell>
          <cell r="AL32" t="str">
            <v>E07Z</v>
          </cell>
          <cell r="AM32" t="str">
            <v>13 9 1</v>
          </cell>
          <cell r="AN32" t="str">
            <v>18 831</v>
          </cell>
          <cell r="AO32">
            <v>0</v>
          </cell>
          <cell r="AP32" t="str">
            <v>島根中央ホンダ㈱</v>
          </cell>
        </row>
        <row r="33">
          <cell r="B33" t="str">
            <v>出雲</v>
          </cell>
          <cell r="C33" t="str">
            <v>会計管理課</v>
          </cell>
          <cell r="D33" t="str">
            <v xml:space="preserve"> 24</v>
          </cell>
          <cell r="E33">
            <v>0</v>
          </cell>
          <cell r="F33" t="str">
            <v>島根41う3160</v>
          </cell>
          <cell r="G33" t="str">
            <v>19 324</v>
          </cell>
          <cell r="H33" t="str">
            <v>貨物</v>
          </cell>
          <cell r="I33" t="str">
            <v>スズキエブリィ</v>
          </cell>
          <cell r="J33" t="str">
            <v>GD-DB52V</v>
          </cell>
          <cell r="K33" t="str">
            <v>DB52V-102718</v>
          </cell>
          <cell r="L33" t="str">
            <v>11 326</v>
          </cell>
          <cell r="M33">
            <v>0</v>
          </cell>
          <cell r="O33">
            <v>339</v>
          </cell>
          <cell r="P33">
            <v>187</v>
          </cell>
          <cell r="Q33">
            <v>147</v>
          </cell>
          <cell r="R33">
            <v>1330</v>
          </cell>
          <cell r="S33">
            <v>860</v>
          </cell>
          <cell r="T33">
            <v>0.64999997615814209</v>
          </cell>
          <cell r="U33" t="str">
            <v>2/4</v>
          </cell>
          <cell r="W33">
            <v>0</v>
          </cell>
          <cell r="X33">
            <v>0</v>
          </cell>
          <cell r="Y33">
            <v>0</v>
          </cell>
          <cell r="Z33">
            <v>8800</v>
          </cell>
          <cell r="AA33">
            <v>0</v>
          </cell>
          <cell r="AD33" t="b">
            <v>0</v>
          </cell>
          <cell r="AE33" t="b">
            <v>0</v>
          </cell>
          <cell r="AF33">
            <v>13</v>
          </cell>
          <cell r="AG33">
            <v>0</v>
          </cell>
          <cell r="AH33" t="str">
            <v>軽自動車</v>
          </cell>
          <cell r="AI33" t="str">
            <v>箱型</v>
          </cell>
          <cell r="AJ33" t="str">
            <v>ガソリン</v>
          </cell>
          <cell r="AK33" t="str">
            <v>350/250</v>
          </cell>
          <cell r="AL33" t="str">
            <v>F6A</v>
          </cell>
          <cell r="AO33">
            <v>0</v>
          </cell>
          <cell r="AP33" t="str">
            <v>㈱スズキ自販島根　　　　出雲営業所</v>
          </cell>
        </row>
        <row r="34">
          <cell r="B34" t="str">
            <v>出雲</v>
          </cell>
          <cell r="C34" t="str">
            <v>会計管理課</v>
          </cell>
          <cell r="D34" t="str">
            <v xml:space="preserve"> 25</v>
          </cell>
          <cell r="E34">
            <v>0</v>
          </cell>
          <cell r="F34" t="str">
            <v>島根40む398</v>
          </cell>
          <cell r="G34" t="str">
            <v>18 429</v>
          </cell>
          <cell r="H34" t="str">
            <v>貨物</v>
          </cell>
          <cell r="I34" t="str">
            <v>ホンダアクティバン</v>
          </cell>
          <cell r="J34" t="str">
            <v>V-HH3</v>
          </cell>
          <cell r="K34" t="str">
            <v>HH3-2021133</v>
          </cell>
          <cell r="L34" t="str">
            <v xml:space="preserve"> 4 5 8</v>
          </cell>
          <cell r="M34">
            <v>0</v>
          </cell>
          <cell r="O34">
            <v>329</v>
          </cell>
          <cell r="P34">
            <v>187</v>
          </cell>
          <cell r="Q34">
            <v>139</v>
          </cell>
          <cell r="R34">
            <v>1260</v>
          </cell>
          <cell r="S34">
            <v>790</v>
          </cell>
          <cell r="T34">
            <v>0.64999997615814209</v>
          </cell>
          <cell r="U34" t="str">
            <v>2/4</v>
          </cell>
          <cell r="W34">
            <v>0</v>
          </cell>
          <cell r="X34">
            <v>0</v>
          </cell>
          <cell r="Y34" t="str">
            <v>給食センター貸し出し</v>
          </cell>
          <cell r="Z34">
            <v>0</v>
          </cell>
          <cell r="AA34">
            <v>0</v>
          </cell>
          <cell r="AB34">
            <v>0</v>
          </cell>
          <cell r="AD34" t="b">
            <v>0</v>
          </cell>
          <cell r="AE34" t="b">
            <v>0</v>
          </cell>
          <cell r="AF34">
            <v>6</v>
          </cell>
          <cell r="AG34">
            <v>0</v>
          </cell>
          <cell r="AH34" t="str">
            <v>軽自動車</v>
          </cell>
          <cell r="AI34" t="str">
            <v>箱型</v>
          </cell>
          <cell r="AJ34" t="str">
            <v>ガソリン</v>
          </cell>
          <cell r="AK34" t="str">
            <v>350/250</v>
          </cell>
          <cell r="AL34" t="str">
            <v>E07A</v>
          </cell>
          <cell r="AO34">
            <v>0</v>
          </cell>
          <cell r="AP34" t="str">
            <v>島根中央ホンダ販売㈱</v>
          </cell>
        </row>
        <row r="35">
          <cell r="B35" t="str">
            <v>出雲</v>
          </cell>
          <cell r="C35" t="str">
            <v>会計管理課</v>
          </cell>
          <cell r="D35" t="str">
            <v xml:space="preserve"> 26</v>
          </cell>
          <cell r="E35">
            <v>0</v>
          </cell>
          <cell r="F35" t="str">
            <v>島根41け6264</v>
          </cell>
          <cell r="G35" t="str">
            <v>17 910</v>
          </cell>
          <cell r="H35" t="str">
            <v>貨物</v>
          </cell>
          <cell r="I35" t="str">
            <v>スズキエブリィ</v>
          </cell>
          <cell r="J35" t="str">
            <v>LE-DA62V</v>
          </cell>
          <cell r="K35" t="str">
            <v>DA62V-405669</v>
          </cell>
          <cell r="L35" t="str">
            <v>15 911</v>
          </cell>
          <cell r="M35">
            <v>0</v>
          </cell>
          <cell r="O35">
            <v>339</v>
          </cell>
          <cell r="P35">
            <v>187</v>
          </cell>
          <cell r="Q35">
            <v>147</v>
          </cell>
          <cell r="R35">
            <v>1320</v>
          </cell>
          <cell r="S35">
            <v>850</v>
          </cell>
          <cell r="T35">
            <v>0.64999997615814209</v>
          </cell>
          <cell r="U35" t="str">
            <v>2/4</v>
          </cell>
          <cell r="W35">
            <v>0</v>
          </cell>
          <cell r="X35">
            <v>0</v>
          </cell>
          <cell r="Y35">
            <v>0</v>
          </cell>
          <cell r="Z35">
            <v>8800</v>
          </cell>
          <cell r="AA35">
            <v>0</v>
          </cell>
          <cell r="AD35" t="b">
            <v>0</v>
          </cell>
          <cell r="AE35" t="b">
            <v>1</v>
          </cell>
          <cell r="AF35">
            <v>17</v>
          </cell>
          <cell r="AG35">
            <v>0</v>
          </cell>
          <cell r="AH35" t="str">
            <v>軽自動車</v>
          </cell>
          <cell r="AI35" t="str">
            <v>バン</v>
          </cell>
          <cell r="AJ35" t="str">
            <v>ガソリン</v>
          </cell>
          <cell r="AK35" t="str">
            <v>350/250</v>
          </cell>
          <cell r="AL35" t="str">
            <v>K6A</v>
          </cell>
          <cell r="AM35" t="str">
            <v>17 911</v>
          </cell>
          <cell r="AN35" t="str">
            <v>17 910</v>
          </cell>
          <cell r="AO35">
            <v>0</v>
          </cell>
          <cell r="AP35" t="str">
            <v>㈱スズキ自販島根　　　　出雲営業所</v>
          </cell>
        </row>
        <row r="36">
          <cell r="B36" t="str">
            <v>出雲</v>
          </cell>
          <cell r="C36" t="str">
            <v>会計管理課</v>
          </cell>
          <cell r="D36" t="str">
            <v xml:space="preserve"> 27</v>
          </cell>
          <cell r="E36">
            <v>0</v>
          </cell>
          <cell r="F36" t="str">
            <v>島根40め2598</v>
          </cell>
          <cell r="G36" t="str">
            <v>19 218</v>
          </cell>
          <cell r="H36" t="str">
            <v>貨物</v>
          </cell>
          <cell r="I36" t="str">
            <v>スズキエブリィ</v>
          </cell>
          <cell r="J36" t="str">
            <v>V-DF51V</v>
          </cell>
          <cell r="K36" t="str">
            <v>DF51V-601249</v>
          </cell>
          <cell r="L36" t="str">
            <v xml:space="preserve"> 5 224</v>
          </cell>
          <cell r="M36">
            <v>1481140</v>
          </cell>
          <cell r="O36">
            <v>329</v>
          </cell>
          <cell r="P36">
            <v>186</v>
          </cell>
          <cell r="Q36">
            <v>139</v>
          </cell>
          <cell r="R36">
            <v>1360</v>
          </cell>
          <cell r="S36">
            <v>890</v>
          </cell>
          <cell r="T36">
            <v>0.64999997615814209</v>
          </cell>
          <cell r="U36" t="str">
            <v>2/4</v>
          </cell>
          <cell r="W36">
            <v>0</v>
          </cell>
          <cell r="X36">
            <v>0</v>
          </cell>
          <cell r="Y36" t="str">
            <v>下水道課貸し出し</v>
          </cell>
          <cell r="Z36">
            <v>0</v>
          </cell>
          <cell r="AA36">
            <v>8800</v>
          </cell>
          <cell r="AB36">
            <v>0</v>
          </cell>
          <cell r="AD36" t="b">
            <v>0</v>
          </cell>
          <cell r="AE36" t="b">
            <v>0</v>
          </cell>
          <cell r="AF36">
            <v>7</v>
          </cell>
          <cell r="AG36">
            <v>0</v>
          </cell>
          <cell r="AH36" t="str">
            <v>軽自動車</v>
          </cell>
          <cell r="AI36" t="str">
            <v>バン</v>
          </cell>
          <cell r="AJ36" t="str">
            <v>ガソリン</v>
          </cell>
          <cell r="AK36" t="str">
            <v>350/250</v>
          </cell>
          <cell r="AL36" t="str">
            <v>F6A</v>
          </cell>
          <cell r="AO36">
            <v>0</v>
          </cell>
          <cell r="AP36" t="str">
            <v>㈱スズキ自販島根　　　　出雲営業所</v>
          </cell>
        </row>
        <row r="37">
          <cell r="B37" t="str">
            <v>出雲</v>
          </cell>
          <cell r="C37" t="str">
            <v>会計管理課</v>
          </cell>
          <cell r="D37" t="str">
            <v xml:space="preserve"> 28</v>
          </cell>
          <cell r="E37">
            <v>0</v>
          </cell>
          <cell r="F37" t="str">
            <v>島根41け3333</v>
          </cell>
          <cell r="G37" t="str">
            <v>17 529</v>
          </cell>
          <cell r="H37" t="str">
            <v>貨物</v>
          </cell>
          <cell r="I37" t="str">
            <v>スズキエブリィ</v>
          </cell>
          <cell r="J37" t="str">
            <v>LE-DA62V</v>
          </cell>
          <cell r="K37" t="str">
            <v>DA62V-393364</v>
          </cell>
          <cell r="L37" t="str">
            <v>15 6 1</v>
          </cell>
          <cell r="M37">
            <v>0</v>
          </cell>
          <cell r="O37">
            <v>339</v>
          </cell>
          <cell r="P37">
            <v>187</v>
          </cell>
          <cell r="Q37">
            <v>147</v>
          </cell>
          <cell r="R37">
            <v>1370</v>
          </cell>
          <cell r="S37">
            <v>900</v>
          </cell>
          <cell r="T37">
            <v>0.64999997615814209</v>
          </cell>
          <cell r="U37" t="str">
            <v>2/4</v>
          </cell>
          <cell r="W37">
            <v>0</v>
          </cell>
          <cell r="X37">
            <v>0</v>
          </cell>
          <cell r="Y37">
            <v>0</v>
          </cell>
          <cell r="Z37">
            <v>8800</v>
          </cell>
          <cell r="AA37">
            <v>0</v>
          </cell>
          <cell r="AD37" t="b">
            <v>0</v>
          </cell>
          <cell r="AE37" t="b">
            <v>1</v>
          </cell>
          <cell r="AF37">
            <v>17</v>
          </cell>
          <cell r="AG37">
            <v>0</v>
          </cell>
          <cell r="AH37" t="str">
            <v>軽自動車</v>
          </cell>
          <cell r="AI37" t="str">
            <v>バン</v>
          </cell>
          <cell r="AJ37" t="str">
            <v>ガソリン</v>
          </cell>
          <cell r="AK37" t="str">
            <v>350/250</v>
          </cell>
          <cell r="AL37" t="str">
            <v>K6A</v>
          </cell>
          <cell r="AM37" t="str">
            <v>15 6 1</v>
          </cell>
          <cell r="AN37" t="str">
            <v>20 531</v>
          </cell>
          <cell r="AO37">
            <v>0</v>
          </cell>
          <cell r="AP37" t="str">
            <v>㈱スズキ自販島根　　　　出雲営業所</v>
          </cell>
        </row>
        <row r="38">
          <cell r="B38" t="str">
            <v>出雲</v>
          </cell>
          <cell r="C38" t="str">
            <v>会計管理課</v>
          </cell>
          <cell r="D38" t="str">
            <v xml:space="preserve"> 29</v>
          </cell>
          <cell r="E38">
            <v>0</v>
          </cell>
          <cell r="F38" t="str">
            <v>島根40め9177</v>
          </cell>
          <cell r="G38" t="str">
            <v>17 629</v>
          </cell>
          <cell r="H38" t="str">
            <v>貨物</v>
          </cell>
          <cell r="I38" t="str">
            <v>ミツビシブラボー</v>
          </cell>
          <cell r="J38" t="str">
            <v>V-U42V</v>
          </cell>
          <cell r="K38" t="str">
            <v>U42V-0120555</v>
          </cell>
          <cell r="L38" t="str">
            <v xml:space="preserve"> 5 7 2</v>
          </cell>
          <cell r="M38">
            <v>0</v>
          </cell>
          <cell r="O38">
            <v>329</v>
          </cell>
          <cell r="P38">
            <v>193</v>
          </cell>
          <cell r="Q38">
            <v>139</v>
          </cell>
          <cell r="R38">
            <v>1210</v>
          </cell>
          <cell r="S38">
            <v>890</v>
          </cell>
          <cell r="T38">
            <v>0.64999997615814209</v>
          </cell>
          <cell r="U38" t="str">
            <v>2/4</v>
          </cell>
          <cell r="W38">
            <v>0</v>
          </cell>
          <cell r="X38">
            <v>0</v>
          </cell>
          <cell r="Y38">
            <v>0</v>
          </cell>
          <cell r="Z38">
            <v>8800</v>
          </cell>
          <cell r="AA38">
            <v>0</v>
          </cell>
          <cell r="AD38" t="b">
            <v>0</v>
          </cell>
          <cell r="AE38" t="b">
            <v>0</v>
          </cell>
          <cell r="AF38">
            <v>7</v>
          </cell>
          <cell r="AG38">
            <v>0</v>
          </cell>
          <cell r="AH38" t="str">
            <v>軽自動車</v>
          </cell>
          <cell r="AI38" t="str">
            <v>バン</v>
          </cell>
          <cell r="AJ38" t="str">
            <v>ガソリン</v>
          </cell>
          <cell r="AK38" t="str">
            <v>350/250</v>
          </cell>
          <cell r="AL38" t="str">
            <v>3G83</v>
          </cell>
          <cell r="AO38">
            <v>0</v>
          </cell>
          <cell r="AP38" t="str">
            <v>島根三菱自動車販売㈱出雲店</v>
          </cell>
        </row>
        <row r="39">
          <cell r="B39" t="str">
            <v>出雲</v>
          </cell>
          <cell r="C39" t="str">
            <v>会計管理課</v>
          </cell>
          <cell r="D39" t="str">
            <v xml:space="preserve"> 30</v>
          </cell>
          <cell r="E39">
            <v>0</v>
          </cell>
          <cell r="F39" t="str">
            <v>島根50す540</v>
          </cell>
          <cell r="G39" t="str">
            <v>18 729</v>
          </cell>
          <cell r="H39" t="str">
            <v>乗用</v>
          </cell>
          <cell r="I39" t="str">
            <v>スズキアルト</v>
          </cell>
          <cell r="J39" t="str">
            <v>E-CR22S</v>
          </cell>
          <cell r="K39" t="str">
            <v>CR22S-760258</v>
          </cell>
          <cell r="L39" t="str">
            <v xml:space="preserve"> 5 8 5</v>
          </cell>
          <cell r="M39">
            <v>0</v>
          </cell>
          <cell r="O39">
            <v>329</v>
          </cell>
          <cell r="P39">
            <v>138</v>
          </cell>
          <cell r="Q39">
            <v>139</v>
          </cell>
          <cell r="R39">
            <v>860</v>
          </cell>
          <cell r="S39">
            <v>640</v>
          </cell>
          <cell r="T39">
            <v>0.64999997615814209</v>
          </cell>
          <cell r="U39" t="str">
            <v>4</v>
          </cell>
          <cell r="W39">
            <v>0</v>
          </cell>
          <cell r="X39">
            <v>0</v>
          </cell>
          <cell r="Y39">
            <v>0</v>
          </cell>
          <cell r="Z39">
            <v>8800</v>
          </cell>
          <cell r="AA39">
            <v>0</v>
          </cell>
          <cell r="AD39" t="b">
            <v>0</v>
          </cell>
          <cell r="AE39" t="b">
            <v>0</v>
          </cell>
          <cell r="AF39">
            <v>7</v>
          </cell>
          <cell r="AG39">
            <v>0</v>
          </cell>
          <cell r="AH39" t="str">
            <v>軽自動車</v>
          </cell>
          <cell r="AI39" t="str">
            <v>箱型</v>
          </cell>
          <cell r="AJ39" t="str">
            <v>ガソリン</v>
          </cell>
          <cell r="AL39" t="str">
            <v>F6A</v>
          </cell>
          <cell r="AO39">
            <v>0</v>
          </cell>
          <cell r="AP39" t="str">
            <v>㈱スズキ自販島根　　　　出雲営業所</v>
          </cell>
        </row>
        <row r="40">
          <cell r="B40" t="str">
            <v>出雲</v>
          </cell>
          <cell r="C40" t="str">
            <v>会計管理課</v>
          </cell>
          <cell r="D40" t="str">
            <v xml:space="preserve"> 31</v>
          </cell>
          <cell r="E40">
            <v>0</v>
          </cell>
          <cell r="F40" t="str">
            <v>島根50す1597</v>
          </cell>
          <cell r="G40" t="str">
            <v>18 915</v>
          </cell>
          <cell r="H40" t="str">
            <v>乗用</v>
          </cell>
          <cell r="I40" t="str">
            <v>ダイハツミラ</v>
          </cell>
          <cell r="J40" t="str">
            <v>E-L200S</v>
          </cell>
          <cell r="K40" t="str">
            <v>L200S-440428</v>
          </cell>
          <cell r="L40" t="str">
            <v xml:space="preserve"> 5 920</v>
          </cell>
          <cell r="M40">
            <v>0</v>
          </cell>
          <cell r="O40">
            <v>329</v>
          </cell>
          <cell r="P40">
            <v>140</v>
          </cell>
          <cell r="Q40">
            <v>139</v>
          </cell>
          <cell r="R40">
            <v>890</v>
          </cell>
          <cell r="S40">
            <v>670</v>
          </cell>
          <cell r="T40">
            <v>0.64999997615814209</v>
          </cell>
          <cell r="U40" t="str">
            <v>4</v>
          </cell>
          <cell r="W40">
            <v>0</v>
          </cell>
          <cell r="X40">
            <v>0</v>
          </cell>
          <cell r="Y40">
            <v>0</v>
          </cell>
          <cell r="Z40">
            <v>8800</v>
          </cell>
          <cell r="AA40">
            <v>0</v>
          </cell>
          <cell r="AD40" t="b">
            <v>0</v>
          </cell>
          <cell r="AE40" t="b">
            <v>0</v>
          </cell>
          <cell r="AF40">
            <v>7</v>
          </cell>
          <cell r="AG40">
            <v>0</v>
          </cell>
          <cell r="AH40" t="str">
            <v>軽自動車</v>
          </cell>
          <cell r="AI40" t="str">
            <v>箱型</v>
          </cell>
          <cell r="AJ40" t="str">
            <v>ガソリン</v>
          </cell>
          <cell r="AL40" t="str">
            <v>EF</v>
          </cell>
          <cell r="AO40">
            <v>0</v>
          </cell>
          <cell r="AP40" t="str">
            <v>島根ダイハツ販売㈱　　出雲店</v>
          </cell>
        </row>
        <row r="41">
          <cell r="B41" t="str">
            <v>出雲</v>
          </cell>
          <cell r="C41" t="str">
            <v>会計管理課</v>
          </cell>
          <cell r="D41" t="str">
            <v xml:space="preserve"> 32</v>
          </cell>
          <cell r="E41">
            <v>0</v>
          </cell>
          <cell r="F41" t="str">
            <v>島根44は8924</v>
          </cell>
          <cell r="G41" t="str">
            <v>17 910</v>
          </cell>
          <cell r="H41" t="str">
            <v>貨物</v>
          </cell>
          <cell r="I41" t="str">
            <v>ニッサンＡＤバン</v>
          </cell>
          <cell r="J41" t="str">
            <v>R-VFY10</v>
          </cell>
          <cell r="K41" t="str">
            <v>VFY10-165446</v>
          </cell>
          <cell r="L41" t="str">
            <v xml:space="preserve"> 9 919</v>
          </cell>
          <cell r="M41">
            <v>1218000</v>
          </cell>
          <cell r="O41">
            <v>417</v>
          </cell>
          <cell r="P41">
            <v>149</v>
          </cell>
          <cell r="Q41">
            <v>166</v>
          </cell>
          <cell r="R41">
            <v>1525</v>
          </cell>
          <cell r="S41">
            <v>1000</v>
          </cell>
          <cell r="T41">
            <v>1.4900000095367432</v>
          </cell>
          <cell r="U41" t="str">
            <v>2/5</v>
          </cell>
          <cell r="W41">
            <v>0</v>
          </cell>
          <cell r="X41">
            <v>0</v>
          </cell>
          <cell r="Y41">
            <v>0</v>
          </cell>
          <cell r="Z41">
            <v>8800</v>
          </cell>
          <cell r="AA41">
            <v>0</v>
          </cell>
          <cell r="AD41" t="b">
            <v>0</v>
          </cell>
          <cell r="AE41" t="b">
            <v>0</v>
          </cell>
          <cell r="AF41">
            <v>11</v>
          </cell>
          <cell r="AG41">
            <v>9</v>
          </cell>
          <cell r="AH41" t="str">
            <v>小型</v>
          </cell>
          <cell r="AI41" t="str">
            <v>バン</v>
          </cell>
          <cell r="AJ41" t="str">
            <v>ガソリン</v>
          </cell>
          <cell r="AK41" t="str">
            <v>400/250</v>
          </cell>
          <cell r="AL41" t="str">
            <v>GA15</v>
          </cell>
          <cell r="AO41">
            <v>0</v>
          </cell>
          <cell r="AP41" t="str">
            <v>㈱日産サティオ島根　　　出雲支店</v>
          </cell>
        </row>
        <row r="42">
          <cell r="B42" t="str">
            <v>出雲</v>
          </cell>
          <cell r="C42" t="str">
            <v>会計管理課</v>
          </cell>
          <cell r="D42" t="str">
            <v xml:space="preserve"> 33</v>
          </cell>
          <cell r="E42">
            <v>0</v>
          </cell>
          <cell r="F42" t="str">
            <v>島根44ひ1799</v>
          </cell>
          <cell r="G42" t="str">
            <v>17 9 6</v>
          </cell>
          <cell r="H42" t="str">
            <v>貨物</v>
          </cell>
          <cell r="I42" t="str">
            <v>ホンダパートナー</v>
          </cell>
          <cell r="J42" t="str">
            <v>R-EY7</v>
          </cell>
          <cell r="K42" t="str">
            <v>EY7-1201546</v>
          </cell>
          <cell r="L42" t="str">
            <v>10 910</v>
          </cell>
          <cell r="M42">
            <v>0</v>
          </cell>
          <cell r="O42">
            <v>457</v>
          </cell>
          <cell r="P42">
            <v>146</v>
          </cell>
          <cell r="Q42">
            <v>169</v>
          </cell>
          <cell r="R42">
            <v>1590</v>
          </cell>
          <cell r="S42">
            <v>1080</v>
          </cell>
          <cell r="T42">
            <v>1.4900000095367432</v>
          </cell>
          <cell r="U42" t="str">
            <v>2/5</v>
          </cell>
          <cell r="W42">
            <v>0</v>
          </cell>
          <cell r="X42">
            <v>0</v>
          </cell>
          <cell r="Y42">
            <v>0</v>
          </cell>
          <cell r="Z42">
            <v>8800</v>
          </cell>
          <cell r="AA42">
            <v>0</v>
          </cell>
          <cell r="AD42" t="b">
            <v>0</v>
          </cell>
          <cell r="AE42" t="b">
            <v>0</v>
          </cell>
          <cell r="AF42">
            <v>12</v>
          </cell>
          <cell r="AG42">
            <v>9</v>
          </cell>
          <cell r="AH42" t="str">
            <v>小型</v>
          </cell>
          <cell r="AI42" t="str">
            <v>バン</v>
          </cell>
          <cell r="AJ42" t="str">
            <v>ガソリン</v>
          </cell>
          <cell r="AK42" t="str">
            <v>400/250</v>
          </cell>
          <cell r="AL42" t="str">
            <v>D15B</v>
          </cell>
          <cell r="AO42">
            <v>0</v>
          </cell>
          <cell r="AP42" t="str">
            <v>島根中央ホンダ販売㈱</v>
          </cell>
        </row>
        <row r="43">
          <cell r="B43" t="str">
            <v>出雲</v>
          </cell>
          <cell r="C43" t="str">
            <v>会計管理課</v>
          </cell>
          <cell r="D43" t="str">
            <v xml:space="preserve"> 34</v>
          </cell>
          <cell r="E43">
            <v>0</v>
          </cell>
          <cell r="F43" t="str">
            <v>島根400さ2919</v>
          </cell>
          <cell r="G43" t="str">
            <v>17 7 5</v>
          </cell>
          <cell r="H43" t="str">
            <v>貨物</v>
          </cell>
          <cell r="I43" t="str">
            <v>ミツビシリベロカーゴ</v>
          </cell>
          <cell r="J43" t="str">
            <v>GG-CB2V</v>
          </cell>
          <cell r="K43" t="str">
            <v>CB2V-0700347</v>
          </cell>
          <cell r="L43" t="str">
            <v>12 7 1</v>
          </cell>
          <cell r="M43">
            <v>0</v>
          </cell>
          <cell r="O43">
            <v>427</v>
          </cell>
          <cell r="P43">
            <v>143</v>
          </cell>
          <cell r="Q43">
            <v>168</v>
          </cell>
          <cell r="R43">
            <v>1575</v>
          </cell>
          <cell r="S43">
            <v>1050</v>
          </cell>
          <cell r="T43">
            <v>1.4600000381469727</v>
          </cell>
          <cell r="U43" t="str">
            <v>2/5</v>
          </cell>
          <cell r="W43">
            <v>0</v>
          </cell>
          <cell r="X43">
            <v>0</v>
          </cell>
          <cell r="Y43">
            <v>0</v>
          </cell>
          <cell r="Z43">
            <v>8800</v>
          </cell>
          <cell r="AA43">
            <v>0</v>
          </cell>
          <cell r="AD43" t="b">
            <v>0</v>
          </cell>
          <cell r="AE43" t="b">
            <v>1</v>
          </cell>
          <cell r="AF43">
            <v>14</v>
          </cell>
          <cell r="AG43">
            <v>7</v>
          </cell>
          <cell r="AH43" t="str">
            <v>小型</v>
          </cell>
          <cell r="AI43" t="str">
            <v>バン</v>
          </cell>
          <cell r="AJ43" t="str">
            <v>ガソリン</v>
          </cell>
          <cell r="AK43" t="str">
            <v>400/250</v>
          </cell>
          <cell r="AL43" t="str">
            <v>4G15</v>
          </cell>
          <cell r="AM43" t="str">
            <v>12 7 1</v>
          </cell>
          <cell r="AN43" t="str">
            <v>17 630</v>
          </cell>
          <cell r="AO43">
            <v>0</v>
          </cell>
          <cell r="AP43" t="str">
            <v>島根三菱自動車販売㈱出雲店</v>
          </cell>
        </row>
        <row r="44">
          <cell r="B44" t="str">
            <v>出雲</v>
          </cell>
          <cell r="C44" t="str">
            <v>会計管理課</v>
          </cell>
          <cell r="D44" t="str">
            <v xml:space="preserve"> 35</v>
          </cell>
          <cell r="E44">
            <v>0</v>
          </cell>
          <cell r="F44" t="str">
            <v>島根400さ284</v>
          </cell>
          <cell r="G44" t="str">
            <v>17 623</v>
          </cell>
          <cell r="H44" t="str">
            <v>貨物</v>
          </cell>
          <cell r="I44" t="str">
            <v>ミツビシリベロカーゴ</v>
          </cell>
          <cell r="J44" t="str">
            <v>R-CB2V</v>
          </cell>
          <cell r="K44" t="str">
            <v>CB2V-0506261</v>
          </cell>
          <cell r="L44" t="str">
            <v>11 7 1</v>
          </cell>
          <cell r="M44">
            <v>0</v>
          </cell>
          <cell r="O44">
            <v>427</v>
          </cell>
          <cell r="P44">
            <v>143</v>
          </cell>
          <cell r="Q44">
            <v>168</v>
          </cell>
          <cell r="R44">
            <v>1515</v>
          </cell>
          <cell r="S44">
            <v>990</v>
          </cell>
          <cell r="T44">
            <v>1.4600000381469727</v>
          </cell>
          <cell r="U44" t="str">
            <v>2/5</v>
          </cell>
          <cell r="W44">
            <v>0</v>
          </cell>
          <cell r="X44">
            <v>0</v>
          </cell>
          <cell r="Y44">
            <v>0</v>
          </cell>
          <cell r="Z44">
            <v>8800</v>
          </cell>
          <cell r="AA44">
            <v>0</v>
          </cell>
          <cell r="AD44" t="b">
            <v>0</v>
          </cell>
          <cell r="AE44" t="b">
            <v>0</v>
          </cell>
          <cell r="AF44">
            <v>13</v>
          </cell>
          <cell r="AG44">
            <v>7</v>
          </cell>
          <cell r="AH44" t="str">
            <v>小型</v>
          </cell>
          <cell r="AI44" t="str">
            <v>バン</v>
          </cell>
          <cell r="AJ44" t="str">
            <v>ガソリン</v>
          </cell>
          <cell r="AK44" t="str">
            <v>400/250</v>
          </cell>
          <cell r="AL44" t="str">
            <v>4G15</v>
          </cell>
          <cell r="AO44">
            <v>0</v>
          </cell>
          <cell r="AP44" t="str">
            <v>島根三菱自動車販売㈱出雲店</v>
          </cell>
        </row>
        <row r="45">
          <cell r="B45" t="str">
            <v>出雲</v>
          </cell>
          <cell r="C45" t="str">
            <v>会計管理課</v>
          </cell>
          <cell r="D45" t="str">
            <v xml:space="preserve"> 36</v>
          </cell>
          <cell r="E45">
            <v>0</v>
          </cell>
          <cell r="F45" t="str">
            <v>島根44の7878</v>
          </cell>
          <cell r="G45" t="str">
            <v>17 927</v>
          </cell>
          <cell r="H45" t="str">
            <v>貨物</v>
          </cell>
          <cell r="I45" t="str">
            <v>ホンダシビックプロ</v>
          </cell>
          <cell r="J45" t="str">
            <v>R-EY4</v>
          </cell>
          <cell r="K45" t="str">
            <v>EY4-1100619</v>
          </cell>
          <cell r="L45" t="str">
            <v xml:space="preserve"> 6 927</v>
          </cell>
          <cell r="M45">
            <v>896100</v>
          </cell>
          <cell r="O45">
            <v>410</v>
          </cell>
          <cell r="P45">
            <v>148</v>
          </cell>
          <cell r="Q45">
            <v>169</v>
          </cell>
          <cell r="R45">
            <v>1500</v>
          </cell>
          <cell r="S45">
            <v>990</v>
          </cell>
          <cell r="T45">
            <v>1.4900000095367432</v>
          </cell>
          <cell r="U45" t="str">
            <v>2/5</v>
          </cell>
          <cell r="W45">
            <v>0</v>
          </cell>
          <cell r="X45">
            <v>0</v>
          </cell>
          <cell r="Y45">
            <v>0</v>
          </cell>
          <cell r="Z45">
            <v>8800</v>
          </cell>
          <cell r="AA45">
            <v>0</v>
          </cell>
          <cell r="AD45" t="b">
            <v>0</v>
          </cell>
          <cell r="AE45" t="b">
            <v>0</v>
          </cell>
          <cell r="AF45">
            <v>1</v>
          </cell>
          <cell r="AG45">
            <v>9</v>
          </cell>
          <cell r="AH45" t="str">
            <v>小型</v>
          </cell>
          <cell r="AI45" t="str">
            <v>バン</v>
          </cell>
          <cell r="AJ45" t="str">
            <v>ガソリン</v>
          </cell>
          <cell r="AK45" t="str">
            <v>400/200</v>
          </cell>
          <cell r="AL45" t="str">
            <v>D15B</v>
          </cell>
          <cell r="AO45">
            <v>0</v>
          </cell>
          <cell r="AP45" t="str">
            <v>島根中央ホンダ販売㈱</v>
          </cell>
        </row>
        <row r="46">
          <cell r="B46" t="str">
            <v>出雲</v>
          </cell>
          <cell r="C46" t="str">
            <v>会計管理課</v>
          </cell>
          <cell r="D46" t="str">
            <v xml:space="preserve"> 37</v>
          </cell>
          <cell r="E46">
            <v>0</v>
          </cell>
          <cell r="F46" t="str">
            <v>島根44ひ1798</v>
          </cell>
          <cell r="G46" t="str">
            <v>17 9 6</v>
          </cell>
          <cell r="H46" t="str">
            <v>貨物</v>
          </cell>
          <cell r="I46" t="str">
            <v>ホンダパートナー</v>
          </cell>
          <cell r="J46" t="str">
            <v>R-EY7</v>
          </cell>
          <cell r="K46" t="str">
            <v>EY7-1201882</v>
          </cell>
          <cell r="L46" t="str">
            <v>10 910</v>
          </cell>
          <cell r="M46">
            <v>985950</v>
          </cell>
          <cell r="O46">
            <v>457</v>
          </cell>
          <cell r="P46">
            <v>146</v>
          </cell>
          <cell r="Q46">
            <v>169</v>
          </cell>
          <cell r="R46">
            <v>1590</v>
          </cell>
          <cell r="S46">
            <v>1080</v>
          </cell>
          <cell r="T46">
            <v>1.4900000095367432</v>
          </cell>
          <cell r="U46" t="str">
            <v>2/5</v>
          </cell>
          <cell r="W46">
            <v>0</v>
          </cell>
          <cell r="X46">
            <v>0</v>
          </cell>
          <cell r="Y46">
            <v>0</v>
          </cell>
          <cell r="Z46">
            <v>8800</v>
          </cell>
          <cell r="AA46">
            <v>0</v>
          </cell>
          <cell r="AD46" t="b">
            <v>0</v>
          </cell>
          <cell r="AE46" t="b">
            <v>0</v>
          </cell>
          <cell r="AF46">
            <v>12</v>
          </cell>
          <cell r="AG46">
            <v>9</v>
          </cell>
          <cell r="AH46" t="str">
            <v>小型</v>
          </cell>
          <cell r="AI46" t="str">
            <v>バン</v>
          </cell>
          <cell r="AJ46" t="str">
            <v>ガソリン</v>
          </cell>
          <cell r="AK46" t="str">
            <v>400/200</v>
          </cell>
          <cell r="AL46" t="str">
            <v>D15B</v>
          </cell>
          <cell r="AO46">
            <v>0</v>
          </cell>
          <cell r="AP46" t="str">
            <v>島根中央ホンダ販売㈱</v>
          </cell>
        </row>
        <row r="47">
          <cell r="B47" t="str">
            <v>出雲</v>
          </cell>
          <cell r="C47" t="str">
            <v>会計管理課</v>
          </cell>
          <cell r="D47" t="str">
            <v xml:space="preserve"> 38</v>
          </cell>
          <cell r="E47">
            <v>0</v>
          </cell>
          <cell r="F47" t="str">
            <v>島根400さ285</v>
          </cell>
          <cell r="G47" t="str">
            <v>17 623</v>
          </cell>
          <cell r="H47" t="str">
            <v>貨物</v>
          </cell>
          <cell r="I47" t="str">
            <v>ミツビシリベロカーゴ</v>
          </cell>
          <cell r="J47" t="str">
            <v>R-CB2V</v>
          </cell>
          <cell r="K47" t="str">
            <v>CB2V-056179</v>
          </cell>
          <cell r="L47" t="str">
            <v>11 7 1</v>
          </cell>
          <cell r="M47">
            <v>0</v>
          </cell>
          <cell r="O47">
            <v>427</v>
          </cell>
          <cell r="P47">
            <v>143</v>
          </cell>
          <cell r="Q47">
            <v>168</v>
          </cell>
          <cell r="R47">
            <v>1520</v>
          </cell>
          <cell r="S47">
            <v>1010</v>
          </cell>
          <cell r="T47">
            <v>1.4600000381469727</v>
          </cell>
          <cell r="U47" t="str">
            <v>2/5</v>
          </cell>
          <cell r="W47">
            <v>0</v>
          </cell>
          <cell r="X47">
            <v>0</v>
          </cell>
          <cell r="Y47">
            <v>0</v>
          </cell>
          <cell r="Z47">
            <v>8800</v>
          </cell>
          <cell r="AA47">
            <v>0</v>
          </cell>
          <cell r="AD47" t="b">
            <v>0</v>
          </cell>
          <cell r="AE47" t="b">
            <v>0</v>
          </cell>
          <cell r="AF47">
            <v>13</v>
          </cell>
          <cell r="AG47">
            <v>7</v>
          </cell>
          <cell r="AH47" t="str">
            <v>小型</v>
          </cell>
          <cell r="AI47" t="str">
            <v>バン</v>
          </cell>
          <cell r="AJ47" t="str">
            <v>ガソリン</v>
          </cell>
          <cell r="AK47" t="str">
            <v>400/200</v>
          </cell>
          <cell r="AL47" t="str">
            <v>4G15</v>
          </cell>
          <cell r="AO47">
            <v>0</v>
          </cell>
          <cell r="AP47" t="str">
            <v>島根三菱自動車販売㈱出雲店</v>
          </cell>
        </row>
        <row r="48">
          <cell r="B48" t="str">
            <v>出雲</v>
          </cell>
          <cell r="C48" t="str">
            <v>会計管理課</v>
          </cell>
          <cell r="D48" t="str">
            <v xml:space="preserve"> 39</v>
          </cell>
          <cell r="E48">
            <v>0</v>
          </cell>
          <cell r="F48" t="str">
            <v>島根44ね9139</v>
          </cell>
          <cell r="G48" t="str">
            <v>17 7 8</v>
          </cell>
          <cell r="H48" t="str">
            <v>貨物</v>
          </cell>
          <cell r="I48" t="str">
            <v>ニッサンＡＤバン</v>
          </cell>
          <cell r="J48" t="str">
            <v>R-VFY10</v>
          </cell>
          <cell r="K48" t="str">
            <v>VFY10-020189</v>
          </cell>
          <cell r="L48" t="str">
            <v xml:space="preserve"> 4 714</v>
          </cell>
          <cell r="M48">
            <v>1080882</v>
          </cell>
          <cell r="O48">
            <v>417</v>
          </cell>
          <cell r="P48">
            <v>149</v>
          </cell>
          <cell r="Q48">
            <v>166</v>
          </cell>
          <cell r="R48">
            <v>1470</v>
          </cell>
          <cell r="S48">
            <v>960</v>
          </cell>
          <cell r="T48">
            <v>1.4900000095367432</v>
          </cell>
          <cell r="U48" t="str">
            <v>2/5</v>
          </cell>
          <cell r="W48">
            <v>0</v>
          </cell>
          <cell r="X48">
            <v>0</v>
          </cell>
          <cell r="Y48">
            <v>0</v>
          </cell>
          <cell r="Z48">
            <v>8800</v>
          </cell>
          <cell r="AA48">
            <v>0</v>
          </cell>
          <cell r="AD48" t="b">
            <v>0</v>
          </cell>
          <cell r="AE48" t="b">
            <v>0</v>
          </cell>
          <cell r="AF48">
            <v>6</v>
          </cell>
          <cell r="AG48">
            <v>7</v>
          </cell>
          <cell r="AH48" t="str">
            <v>小型</v>
          </cell>
          <cell r="AI48" t="str">
            <v>バン</v>
          </cell>
          <cell r="AJ48" t="str">
            <v>ガソリン</v>
          </cell>
          <cell r="AK48" t="str">
            <v>400/250</v>
          </cell>
          <cell r="AL48" t="str">
            <v>GA15</v>
          </cell>
          <cell r="AO48">
            <v>0</v>
          </cell>
          <cell r="AP48" t="str">
            <v>島根日産自動車㈱　　　出雲支店</v>
          </cell>
        </row>
        <row r="49">
          <cell r="B49" t="str">
            <v>出雲</v>
          </cell>
          <cell r="C49" t="str">
            <v>会計管理課</v>
          </cell>
          <cell r="D49" t="str">
            <v xml:space="preserve"> 41</v>
          </cell>
          <cell r="E49">
            <v>0</v>
          </cell>
          <cell r="F49" t="str">
            <v>島根44は1937</v>
          </cell>
          <cell r="G49" t="str">
            <v>1710 3</v>
          </cell>
          <cell r="H49" t="str">
            <v>貨物</v>
          </cell>
          <cell r="I49" t="str">
            <v>ミツビシリベロカーゴ</v>
          </cell>
          <cell r="J49" t="str">
            <v>R-CB2V</v>
          </cell>
          <cell r="K49" t="str">
            <v>CB2V-0300389</v>
          </cell>
          <cell r="L49" t="str">
            <v xml:space="preserve"> 710 3</v>
          </cell>
          <cell r="M49">
            <v>0</v>
          </cell>
          <cell r="O49">
            <v>427</v>
          </cell>
          <cell r="P49">
            <v>143</v>
          </cell>
          <cell r="Q49">
            <v>168</v>
          </cell>
          <cell r="R49">
            <v>1500</v>
          </cell>
          <cell r="S49">
            <v>990</v>
          </cell>
          <cell r="T49">
            <v>1.4600000381469727</v>
          </cell>
          <cell r="U49" t="str">
            <v>2/5</v>
          </cell>
          <cell r="W49">
            <v>0</v>
          </cell>
          <cell r="X49">
            <v>0</v>
          </cell>
          <cell r="Y49">
            <v>0</v>
          </cell>
          <cell r="Z49">
            <v>8800</v>
          </cell>
          <cell r="AA49">
            <v>0</v>
          </cell>
          <cell r="AD49" t="b">
            <v>0</v>
          </cell>
          <cell r="AE49" t="b">
            <v>0</v>
          </cell>
          <cell r="AF49">
            <v>9</v>
          </cell>
          <cell r="AG49">
            <v>10</v>
          </cell>
          <cell r="AH49" t="str">
            <v>小型</v>
          </cell>
          <cell r="AI49" t="str">
            <v>バン</v>
          </cell>
          <cell r="AJ49" t="str">
            <v>ガソリン</v>
          </cell>
          <cell r="AK49" t="str">
            <v>400/250</v>
          </cell>
          <cell r="AL49" t="str">
            <v>4G15</v>
          </cell>
          <cell r="AO49">
            <v>0</v>
          </cell>
          <cell r="AP49" t="str">
            <v>島根三菱自動車販売㈱出雲店</v>
          </cell>
        </row>
        <row r="50">
          <cell r="B50" t="str">
            <v>出雲</v>
          </cell>
          <cell r="C50" t="str">
            <v>会計管理課</v>
          </cell>
          <cell r="D50" t="str">
            <v xml:space="preserve"> 43</v>
          </cell>
          <cell r="E50">
            <v>0</v>
          </cell>
          <cell r="F50" t="str">
            <v>島根44の7867</v>
          </cell>
          <cell r="G50" t="str">
            <v>17 927</v>
          </cell>
          <cell r="H50" t="str">
            <v>貨物</v>
          </cell>
          <cell r="I50" t="str">
            <v>トヨタカローラバン</v>
          </cell>
          <cell r="J50" t="str">
            <v>R-EE103V</v>
          </cell>
          <cell r="K50" t="str">
            <v>EE103-0015998</v>
          </cell>
          <cell r="L50" t="str">
            <v xml:space="preserve"> 6 927</v>
          </cell>
          <cell r="M50">
            <v>1084590</v>
          </cell>
          <cell r="O50">
            <v>426</v>
          </cell>
          <cell r="P50">
            <v>143</v>
          </cell>
          <cell r="Q50">
            <v>168</v>
          </cell>
          <cell r="R50">
            <v>1470</v>
          </cell>
          <cell r="S50">
            <v>960</v>
          </cell>
          <cell r="T50">
            <v>1.4900000095367432</v>
          </cell>
          <cell r="U50" t="str">
            <v>2/5</v>
          </cell>
          <cell r="W50">
            <v>0</v>
          </cell>
          <cell r="X50">
            <v>0</v>
          </cell>
          <cell r="Y50" t="str">
            <v>防災無線搭載車</v>
          </cell>
          <cell r="Z50">
            <v>0</v>
          </cell>
          <cell r="AA50">
            <v>8800</v>
          </cell>
          <cell r="AB50">
            <v>0</v>
          </cell>
          <cell r="AD50" t="b">
            <v>0</v>
          </cell>
          <cell r="AE50" t="b">
            <v>0</v>
          </cell>
          <cell r="AF50">
            <v>8</v>
          </cell>
          <cell r="AG50">
            <v>9</v>
          </cell>
          <cell r="AH50" t="str">
            <v>小型</v>
          </cell>
          <cell r="AI50" t="str">
            <v>バン</v>
          </cell>
          <cell r="AJ50" t="str">
            <v>ガソリン</v>
          </cell>
          <cell r="AK50" t="str">
            <v>400/250</v>
          </cell>
          <cell r="AL50" t="str">
            <v>5E</v>
          </cell>
          <cell r="AO50">
            <v>0</v>
          </cell>
          <cell r="AP50" t="str">
            <v>トヨタカローラ島根販売㈱出雲営業所</v>
          </cell>
        </row>
        <row r="51">
          <cell r="B51" t="str">
            <v>出雲</v>
          </cell>
          <cell r="C51" t="str">
            <v>会計管理課</v>
          </cell>
          <cell r="D51" t="str">
            <v xml:space="preserve"> 50</v>
          </cell>
          <cell r="E51">
            <v>0</v>
          </cell>
          <cell r="F51" t="str">
            <v>島根41あ2514</v>
          </cell>
          <cell r="G51" t="str">
            <v>17 827</v>
          </cell>
          <cell r="H51" t="str">
            <v>貨物</v>
          </cell>
          <cell r="I51" t="str">
            <v>ホンダアクティトラック</v>
          </cell>
          <cell r="J51" t="str">
            <v>V-HA3</v>
          </cell>
          <cell r="K51" t="str">
            <v>HA3-2331161</v>
          </cell>
          <cell r="L51" t="str">
            <v xml:space="preserve"> 9 829</v>
          </cell>
          <cell r="M51">
            <v>690900</v>
          </cell>
          <cell r="O51">
            <v>325</v>
          </cell>
          <cell r="P51">
            <v>174</v>
          </cell>
          <cell r="Q51">
            <v>139</v>
          </cell>
          <cell r="R51">
            <v>1170</v>
          </cell>
          <cell r="S51">
            <v>710</v>
          </cell>
          <cell r="T51">
            <v>0.64999997615814209</v>
          </cell>
          <cell r="U51" t="str">
            <v>2</v>
          </cell>
          <cell r="W51">
            <v>0</v>
          </cell>
          <cell r="X51">
            <v>0</v>
          </cell>
          <cell r="Y51">
            <v>0</v>
          </cell>
          <cell r="Z51">
            <v>8800</v>
          </cell>
          <cell r="AA51">
            <v>0</v>
          </cell>
          <cell r="AD51" t="b">
            <v>0</v>
          </cell>
          <cell r="AE51" t="b">
            <v>0</v>
          </cell>
          <cell r="AF51">
            <v>11</v>
          </cell>
          <cell r="AH51" t="str">
            <v>軽自動車</v>
          </cell>
          <cell r="AI51" t="str">
            <v>キャブオーバ</v>
          </cell>
          <cell r="AJ51" t="str">
            <v>ガソリン</v>
          </cell>
          <cell r="AK51" t="str">
            <v>350</v>
          </cell>
          <cell r="AL51" t="str">
            <v>E07A</v>
          </cell>
          <cell r="AO51">
            <v>0</v>
          </cell>
          <cell r="AP51" t="str">
            <v>島根中央ホンダ販売㈱</v>
          </cell>
        </row>
        <row r="52">
          <cell r="B52" t="str">
            <v>出雲</v>
          </cell>
          <cell r="C52" t="str">
            <v>会計管理課</v>
          </cell>
          <cell r="D52" t="str">
            <v xml:space="preserve"> 51</v>
          </cell>
          <cell r="E52">
            <v>0</v>
          </cell>
          <cell r="F52" t="str">
            <v>島根400さ139</v>
          </cell>
          <cell r="G52" t="str">
            <v>17 6 2</v>
          </cell>
          <cell r="H52" t="str">
            <v>貨物</v>
          </cell>
          <cell r="I52" t="str">
            <v>ミツビシリベロカーゴ</v>
          </cell>
          <cell r="J52" t="str">
            <v>R-CB2V</v>
          </cell>
          <cell r="K52" t="str">
            <v>CB2V-056048</v>
          </cell>
          <cell r="L52" t="str">
            <v>11 527</v>
          </cell>
          <cell r="M52">
            <v>0</v>
          </cell>
          <cell r="O52">
            <v>427</v>
          </cell>
          <cell r="P52">
            <v>143</v>
          </cell>
          <cell r="Q52">
            <v>168</v>
          </cell>
          <cell r="R52">
            <v>1515</v>
          </cell>
          <cell r="S52">
            <v>990</v>
          </cell>
          <cell r="T52">
            <v>1.4600000381469727</v>
          </cell>
          <cell r="U52" t="str">
            <v>2/5</v>
          </cell>
          <cell r="W52">
            <v>0</v>
          </cell>
          <cell r="X52">
            <v>0</v>
          </cell>
          <cell r="Y52">
            <v>0</v>
          </cell>
          <cell r="Z52">
            <v>8800</v>
          </cell>
          <cell r="AA52">
            <v>0</v>
          </cell>
          <cell r="AD52" t="b">
            <v>0</v>
          </cell>
          <cell r="AE52" t="b">
            <v>0</v>
          </cell>
          <cell r="AF52">
            <v>13</v>
          </cell>
          <cell r="AG52">
            <v>5</v>
          </cell>
          <cell r="AH52" t="str">
            <v>小型</v>
          </cell>
          <cell r="AI52" t="str">
            <v>バン</v>
          </cell>
          <cell r="AJ52" t="str">
            <v>ガソリン</v>
          </cell>
          <cell r="AK52" t="str">
            <v>400/250</v>
          </cell>
          <cell r="AL52" t="str">
            <v>4G15</v>
          </cell>
          <cell r="AO52">
            <v>0</v>
          </cell>
          <cell r="AP52" t="str">
            <v>島根三菱自動車販売㈱出雲店</v>
          </cell>
        </row>
        <row r="53">
          <cell r="B53" t="str">
            <v>出雲</v>
          </cell>
          <cell r="C53" t="str">
            <v>会計管理課</v>
          </cell>
          <cell r="D53" t="str">
            <v xml:space="preserve"> 52</v>
          </cell>
          <cell r="E53">
            <v>0</v>
          </cell>
          <cell r="F53" t="str">
            <v>島根200さ224</v>
          </cell>
          <cell r="G53" t="str">
            <v>17 519</v>
          </cell>
          <cell r="H53" t="str">
            <v>乗合</v>
          </cell>
          <cell r="I53" t="str">
            <v>トヨタコースター</v>
          </cell>
          <cell r="J53" t="str">
            <v>KK-HZB40</v>
          </cell>
          <cell r="K53" t="str">
            <v>HZB40005621</v>
          </cell>
          <cell r="L53" t="str">
            <v>14 520</v>
          </cell>
          <cell r="M53">
            <v>0</v>
          </cell>
          <cell r="O53">
            <v>625</v>
          </cell>
          <cell r="P53">
            <v>258</v>
          </cell>
          <cell r="Q53">
            <v>202</v>
          </cell>
          <cell r="R53">
            <v>4550</v>
          </cell>
          <cell r="S53">
            <v>3120</v>
          </cell>
          <cell r="T53">
            <v>4.1599998474121094</v>
          </cell>
          <cell r="U53" t="str">
            <v>26</v>
          </cell>
          <cell r="W53">
            <v>0</v>
          </cell>
          <cell r="X53">
            <v>0</v>
          </cell>
          <cell r="Y53">
            <v>0</v>
          </cell>
          <cell r="Z53">
            <v>0</v>
          </cell>
          <cell r="AA53">
            <v>0</v>
          </cell>
          <cell r="AD53" t="b">
            <v>0</v>
          </cell>
          <cell r="AE53" t="b">
            <v>1</v>
          </cell>
          <cell r="AF53">
            <v>16</v>
          </cell>
          <cell r="AG53">
            <v>5</v>
          </cell>
          <cell r="AH53" t="str">
            <v>普通</v>
          </cell>
          <cell r="AI53" t="str">
            <v>キャブオーバ</v>
          </cell>
          <cell r="AJ53" t="str">
            <v>軽油</v>
          </cell>
          <cell r="AK53" t="str">
            <v>4.16</v>
          </cell>
          <cell r="AL53" t="str">
            <v>1HZ</v>
          </cell>
          <cell r="AO53">
            <v>0</v>
          </cell>
          <cell r="AP53" t="str">
            <v>島根トヨタ㈱出雲支店</v>
          </cell>
        </row>
        <row r="54">
          <cell r="B54" t="str">
            <v>出雲</v>
          </cell>
          <cell r="C54" t="str">
            <v>会計管理課</v>
          </cell>
          <cell r="D54" t="str">
            <v xml:space="preserve"> 53</v>
          </cell>
          <cell r="E54">
            <v>0</v>
          </cell>
          <cell r="F54" t="str">
            <v>島根57み1204</v>
          </cell>
          <cell r="G54" t="str">
            <v>181027</v>
          </cell>
          <cell r="H54" t="str">
            <v>乗用</v>
          </cell>
          <cell r="I54" t="str">
            <v>ダイハツテリオス</v>
          </cell>
          <cell r="J54" t="str">
            <v>E-J100G</v>
          </cell>
          <cell r="K54" t="str">
            <v>J100G-015829</v>
          </cell>
          <cell r="L54" t="str">
            <v xml:space="preserve"> 911 4</v>
          </cell>
          <cell r="M54">
            <v>0</v>
          </cell>
          <cell r="O54">
            <v>378</v>
          </cell>
          <cell r="P54">
            <v>171</v>
          </cell>
          <cell r="Q54">
            <v>155</v>
          </cell>
          <cell r="R54">
            <v>1315</v>
          </cell>
          <cell r="S54">
            <v>1040</v>
          </cell>
          <cell r="T54">
            <v>1.2899999618530273</v>
          </cell>
          <cell r="U54" t="str">
            <v>5</v>
          </cell>
          <cell r="W54">
            <v>0</v>
          </cell>
          <cell r="X54">
            <v>0</v>
          </cell>
          <cell r="Y54">
            <v>0</v>
          </cell>
          <cell r="Z54">
            <v>37800</v>
          </cell>
          <cell r="AA54">
            <v>0</v>
          </cell>
          <cell r="AD54" t="b">
            <v>0</v>
          </cell>
          <cell r="AE54" t="b">
            <v>0</v>
          </cell>
          <cell r="AF54">
            <v>11</v>
          </cell>
          <cell r="AG54">
            <v>11</v>
          </cell>
          <cell r="AH54" t="str">
            <v>小型</v>
          </cell>
          <cell r="AI54" t="str">
            <v>箱型</v>
          </cell>
          <cell r="AJ54" t="str">
            <v>ガソリン</v>
          </cell>
          <cell r="AL54" t="str">
            <v>HC</v>
          </cell>
          <cell r="AO54">
            <v>0</v>
          </cell>
          <cell r="AP54" t="str">
            <v>ダイハツ金属工業㈱　創業30周年寄贈</v>
          </cell>
        </row>
        <row r="55">
          <cell r="B55" t="str">
            <v>出雲</v>
          </cell>
          <cell r="C55" t="str">
            <v>会計管理課</v>
          </cell>
          <cell r="D55" t="str">
            <v xml:space="preserve"> 54</v>
          </cell>
          <cell r="E55">
            <v>0</v>
          </cell>
          <cell r="F55" t="str">
            <v>島根57み1205</v>
          </cell>
          <cell r="G55" t="str">
            <v>181027</v>
          </cell>
          <cell r="H55" t="str">
            <v>乗用</v>
          </cell>
          <cell r="I55" t="str">
            <v>ダイハツテリオス</v>
          </cell>
          <cell r="J55" t="str">
            <v>E-J100G</v>
          </cell>
          <cell r="K55" t="str">
            <v>J100G-05182</v>
          </cell>
          <cell r="L55" t="str">
            <v xml:space="preserve"> 911 4</v>
          </cell>
          <cell r="M55">
            <v>0</v>
          </cell>
          <cell r="O55">
            <v>378</v>
          </cell>
          <cell r="P55">
            <v>171</v>
          </cell>
          <cell r="Q55">
            <v>155</v>
          </cell>
          <cell r="R55">
            <v>1325</v>
          </cell>
          <cell r="S55">
            <v>1050</v>
          </cell>
          <cell r="T55">
            <v>1.2899999618530273</v>
          </cell>
          <cell r="U55" t="str">
            <v>5</v>
          </cell>
          <cell r="W55">
            <v>0</v>
          </cell>
          <cell r="X55">
            <v>0</v>
          </cell>
          <cell r="Y55">
            <v>0</v>
          </cell>
          <cell r="Z55">
            <v>37800</v>
          </cell>
          <cell r="AA55">
            <v>0</v>
          </cell>
          <cell r="AD55" t="b">
            <v>0</v>
          </cell>
          <cell r="AE55" t="b">
            <v>0</v>
          </cell>
          <cell r="AF55">
            <v>11</v>
          </cell>
          <cell r="AG55">
            <v>11</v>
          </cell>
          <cell r="AH55" t="str">
            <v>小型</v>
          </cell>
          <cell r="AI55" t="str">
            <v>箱型</v>
          </cell>
          <cell r="AJ55" t="str">
            <v>ガソリン</v>
          </cell>
          <cell r="AL55" t="str">
            <v>HC</v>
          </cell>
          <cell r="AO55">
            <v>0</v>
          </cell>
          <cell r="AP55" t="str">
            <v>ダイハツ金属工業㈱　　創業30周年寄贈</v>
          </cell>
        </row>
        <row r="56">
          <cell r="B56" t="str">
            <v>出雲</v>
          </cell>
          <cell r="C56" t="str">
            <v>会計管理課</v>
          </cell>
          <cell r="D56" t="str">
            <v xml:space="preserve"> 55</v>
          </cell>
          <cell r="E56">
            <v>0</v>
          </cell>
          <cell r="F56" t="str">
            <v>島根400さ87</v>
          </cell>
          <cell r="G56" t="str">
            <v>17 526</v>
          </cell>
          <cell r="H56" t="str">
            <v>貨物</v>
          </cell>
          <cell r="I56" t="str">
            <v>みつびしリベロカーゴ</v>
          </cell>
          <cell r="J56" t="str">
            <v>R-CB2V</v>
          </cell>
          <cell r="K56" t="str">
            <v>CB2V-0505743</v>
          </cell>
          <cell r="L56" t="str">
            <v>11 61</v>
          </cell>
          <cell r="M56">
            <v>0</v>
          </cell>
          <cell r="O56">
            <v>427</v>
          </cell>
          <cell r="P56">
            <v>143</v>
          </cell>
          <cell r="Q56">
            <v>168</v>
          </cell>
          <cell r="R56">
            <v>1500</v>
          </cell>
          <cell r="S56">
            <v>990</v>
          </cell>
          <cell r="T56">
            <v>1.4600000381469727</v>
          </cell>
          <cell r="U56" t="str">
            <v>2/5</v>
          </cell>
          <cell r="W56">
            <v>0</v>
          </cell>
          <cell r="X56">
            <v>0</v>
          </cell>
          <cell r="Y56">
            <v>0</v>
          </cell>
          <cell r="Z56">
            <v>8800</v>
          </cell>
          <cell r="AA56">
            <v>0</v>
          </cell>
          <cell r="AD56" t="b">
            <v>0</v>
          </cell>
          <cell r="AE56" t="b">
            <v>0</v>
          </cell>
          <cell r="AF56">
            <v>13</v>
          </cell>
          <cell r="AG56">
            <v>6</v>
          </cell>
          <cell r="AH56" t="str">
            <v>小型</v>
          </cell>
          <cell r="AI56" t="str">
            <v>バン</v>
          </cell>
          <cell r="AJ56" t="str">
            <v>ガソリン</v>
          </cell>
          <cell r="AK56" t="str">
            <v>400/250</v>
          </cell>
          <cell r="AO56">
            <v>0</v>
          </cell>
          <cell r="AP56" t="str">
            <v>ミツビシ自動車販売㈱　出雲支店</v>
          </cell>
        </row>
        <row r="57">
          <cell r="B57" t="str">
            <v>出雲</v>
          </cell>
          <cell r="C57" t="str">
            <v>会計管理課</v>
          </cell>
          <cell r="D57" t="str">
            <v xml:space="preserve"> 56</v>
          </cell>
          <cell r="E57">
            <v>0</v>
          </cell>
          <cell r="F57" t="str">
            <v>島根41こ5645</v>
          </cell>
          <cell r="G57" t="str">
            <v>18 725</v>
          </cell>
          <cell r="H57" t="str">
            <v>貨物</v>
          </cell>
          <cell r="I57" t="str">
            <v>ダイハツハイゼット</v>
          </cell>
          <cell r="J57" t="str">
            <v>LE-S200P</v>
          </cell>
          <cell r="K57" t="str">
            <v>S200P-0142123</v>
          </cell>
          <cell r="L57" t="str">
            <v>16 8 1</v>
          </cell>
          <cell r="M57">
            <v>0</v>
          </cell>
          <cell r="O57">
            <v>339</v>
          </cell>
          <cell r="P57">
            <v>178</v>
          </cell>
          <cell r="Q57">
            <v>147</v>
          </cell>
          <cell r="R57">
            <v>1200</v>
          </cell>
          <cell r="S57">
            <v>740</v>
          </cell>
          <cell r="T57">
            <v>0.64999997615814209</v>
          </cell>
          <cell r="U57" t="str">
            <v>2</v>
          </cell>
          <cell r="W57">
            <v>0</v>
          </cell>
          <cell r="X57">
            <v>0</v>
          </cell>
          <cell r="Y57">
            <v>0</v>
          </cell>
          <cell r="Z57">
            <v>8800</v>
          </cell>
          <cell r="AA57">
            <v>0</v>
          </cell>
          <cell r="AD57" t="b">
            <v>0</v>
          </cell>
          <cell r="AE57" t="b">
            <v>1</v>
          </cell>
          <cell r="AF57">
            <v>18</v>
          </cell>
          <cell r="AG57">
            <v>0</v>
          </cell>
          <cell r="AH57" t="str">
            <v>軽自動車</v>
          </cell>
          <cell r="AI57" t="str">
            <v>キャブオーバ</v>
          </cell>
          <cell r="AJ57" t="str">
            <v>ガソリン</v>
          </cell>
          <cell r="AK57" t="str">
            <v>350</v>
          </cell>
          <cell r="AL57" t="str">
            <v>EF</v>
          </cell>
          <cell r="AM57" t="str">
            <v>16 8 1</v>
          </cell>
          <cell r="AN57" t="str">
            <v>21 731</v>
          </cell>
          <cell r="AO57">
            <v>0</v>
          </cell>
          <cell r="AP57" t="str">
            <v>島根ダイハツ販売㈱　　出雲店</v>
          </cell>
        </row>
        <row r="58">
          <cell r="B58" t="str">
            <v>出雲</v>
          </cell>
          <cell r="C58" t="str">
            <v>会計管理課</v>
          </cell>
          <cell r="D58" t="str">
            <v xml:space="preserve"> 60</v>
          </cell>
          <cell r="E58">
            <v>0</v>
          </cell>
          <cell r="F58" t="str">
            <v>島根41け6915</v>
          </cell>
          <cell r="G58" t="str">
            <v>17 929</v>
          </cell>
          <cell r="H58" t="str">
            <v>貨物</v>
          </cell>
          <cell r="I58" t="str">
            <v>スズキエブリィ</v>
          </cell>
          <cell r="J58" t="str">
            <v>LE-DA62V</v>
          </cell>
          <cell r="K58" t="str">
            <v>DA62V-451613</v>
          </cell>
          <cell r="L58" t="str">
            <v>1510 1</v>
          </cell>
          <cell r="M58">
            <v>0</v>
          </cell>
          <cell r="O58">
            <v>339</v>
          </cell>
          <cell r="P58">
            <v>187</v>
          </cell>
          <cell r="Q58">
            <v>147</v>
          </cell>
          <cell r="R58">
            <v>1320</v>
          </cell>
          <cell r="S58">
            <v>850</v>
          </cell>
          <cell r="T58">
            <v>0.64999997615814209</v>
          </cell>
          <cell r="U58" t="str">
            <v>2/4</v>
          </cell>
          <cell r="W58">
            <v>0</v>
          </cell>
          <cell r="X58">
            <v>0</v>
          </cell>
          <cell r="Y58">
            <v>0</v>
          </cell>
          <cell r="Z58">
            <v>8800</v>
          </cell>
          <cell r="AA58">
            <v>0</v>
          </cell>
          <cell r="AD58" t="b">
            <v>0</v>
          </cell>
          <cell r="AE58" t="b">
            <v>1</v>
          </cell>
          <cell r="AF58">
            <v>17</v>
          </cell>
          <cell r="AG58">
            <v>0</v>
          </cell>
          <cell r="AH58" t="str">
            <v>軽自動車</v>
          </cell>
          <cell r="AI58" t="str">
            <v>バン</v>
          </cell>
          <cell r="AJ58" t="str">
            <v>ガソリン</v>
          </cell>
          <cell r="AK58" t="str">
            <v>350/250</v>
          </cell>
          <cell r="AL58" t="str">
            <v>K6A</v>
          </cell>
          <cell r="AM58" t="str">
            <v>1510 1</v>
          </cell>
          <cell r="AN58" t="str">
            <v>20 930</v>
          </cell>
          <cell r="AO58">
            <v>0</v>
          </cell>
          <cell r="AP58" t="str">
            <v>㈱スズキ自販島根　　　　出雲営業所</v>
          </cell>
        </row>
        <row r="59">
          <cell r="B59" t="str">
            <v>出雲</v>
          </cell>
          <cell r="C59" t="str">
            <v>会計管理課</v>
          </cell>
          <cell r="D59" t="str">
            <v xml:space="preserve"> 61</v>
          </cell>
          <cell r="E59">
            <v>0</v>
          </cell>
          <cell r="F59" t="str">
            <v>島根50ふ4038</v>
          </cell>
          <cell r="G59" t="str">
            <v>17 530</v>
          </cell>
          <cell r="H59" t="str">
            <v>乗用</v>
          </cell>
          <cell r="I59" t="str">
            <v>ダイハツミラ</v>
          </cell>
          <cell r="J59" t="str">
            <v>TA-L700S</v>
          </cell>
          <cell r="K59" t="str">
            <v>L700S-0292612</v>
          </cell>
          <cell r="L59" t="str">
            <v>14 530</v>
          </cell>
          <cell r="M59">
            <v>0</v>
          </cell>
          <cell r="O59">
            <v>339</v>
          </cell>
          <cell r="P59">
            <v>142</v>
          </cell>
          <cell r="Q59">
            <v>147</v>
          </cell>
          <cell r="R59">
            <v>950</v>
          </cell>
          <cell r="S59">
            <v>730</v>
          </cell>
          <cell r="T59">
            <v>0.64999997615814209</v>
          </cell>
          <cell r="U59" t="str">
            <v>4</v>
          </cell>
          <cell r="W59">
            <v>0</v>
          </cell>
          <cell r="X59">
            <v>0</v>
          </cell>
          <cell r="Y59">
            <v>0</v>
          </cell>
          <cell r="Z59">
            <v>8800</v>
          </cell>
          <cell r="AA59">
            <v>0</v>
          </cell>
          <cell r="AD59" t="b">
            <v>0</v>
          </cell>
          <cell r="AE59" t="b">
            <v>1</v>
          </cell>
          <cell r="AF59">
            <v>16</v>
          </cell>
          <cell r="AG59">
            <v>0</v>
          </cell>
          <cell r="AH59" t="str">
            <v>軽自動車</v>
          </cell>
          <cell r="AI59" t="str">
            <v>箱型</v>
          </cell>
          <cell r="AJ59" t="str">
            <v>ガソリン</v>
          </cell>
          <cell r="AL59" t="str">
            <v>EF</v>
          </cell>
          <cell r="AO59">
            <v>0</v>
          </cell>
          <cell r="AP59" t="str">
            <v>島根ダイハツ販売㈱　　出雲店</v>
          </cell>
        </row>
        <row r="60">
          <cell r="B60" t="str">
            <v>出雲</v>
          </cell>
          <cell r="C60" t="str">
            <v>会計管理課</v>
          </cell>
          <cell r="D60" t="str">
            <v xml:space="preserve"> 62</v>
          </cell>
          <cell r="E60">
            <v>0</v>
          </cell>
          <cell r="F60" t="str">
            <v>島根50ぬ9353</v>
          </cell>
          <cell r="G60" t="str">
            <v>17 425</v>
          </cell>
          <cell r="H60" t="str">
            <v>乗用</v>
          </cell>
          <cell r="I60" t="str">
            <v>ダイハツミラ</v>
          </cell>
          <cell r="J60" t="str">
            <v>GF-L700S</v>
          </cell>
          <cell r="K60" t="str">
            <v>L700S-0125091</v>
          </cell>
          <cell r="L60" t="str">
            <v>12 5 1</v>
          </cell>
          <cell r="M60">
            <v>0</v>
          </cell>
          <cell r="O60">
            <v>339</v>
          </cell>
          <cell r="P60">
            <v>142</v>
          </cell>
          <cell r="Q60">
            <v>147</v>
          </cell>
          <cell r="R60">
            <v>930</v>
          </cell>
          <cell r="S60">
            <v>710</v>
          </cell>
          <cell r="T60">
            <v>0.64999997615814209</v>
          </cell>
          <cell r="U60" t="str">
            <v>4</v>
          </cell>
          <cell r="W60">
            <v>0</v>
          </cell>
          <cell r="X60">
            <v>0</v>
          </cell>
          <cell r="Y60">
            <v>0</v>
          </cell>
          <cell r="Z60">
            <v>0</v>
          </cell>
          <cell r="AA60">
            <v>0</v>
          </cell>
          <cell r="AD60" t="b">
            <v>0</v>
          </cell>
          <cell r="AE60" t="b">
            <v>1</v>
          </cell>
          <cell r="AF60">
            <v>14</v>
          </cell>
          <cell r="AG60">
            <v>0</v>
          </cell>
          <cell r="AH60" t="str">
            <v>軽自動車</v>
          </cell>
          <cell r="AI60" t="str">
            <v>箱型</v>
          </cell>
          <cell r="AJ60" t="str">
            <v>ガソリン</v>
          </cell>
          <cell r="AL60" t="str">
            <v>EF</v>
          </cell>
          <cell r="AO60">
            <v>0</v>
          </cell>
          <cell r="AP60" t="str">
            <v>島根ダイハツ販売㈱　　出雲店</v>
          </cell>
        </row>
        <row r="61">
          <cell r="B61" t="str">
            <v>出雲</v>
          </cell>
          <cell r="C61" t="str">
            <v>会計管理課</v>
          </cell>
          <cell r="D61" t="str">
            <v xml:space="preserve"> 63</v>
          </cell>
          <cell r="E61">
            <v>0</v>
          </cell>
          <cell r="F61" t="str">
            <v>島根50ち4734</v>
          </cell>
          <cell r="G61" t="str">
            <v>17 923</v>
          </cell>
          <cell r="H61" t="str">
            <v>乗用</v>
          </cell>
          <cell r="I61" t="str">
            <v>スズキワゴンＲ</v>
          </cell>
          <cell r="J61" t="str">
            <v>E-CT21S</v>
          </cell>
          <cell r="K61" t="str">
            <v>CT21S-619033</v>
          </cell>
          <cell r="L61" t="str">
            <v xml:space="preserve"> 8 923</v>
          </cell>
          <cell r="M61">
            <v>0</v>
          </cell>
          <cell r="O61">
            <v>329</v>
          </cell>
          <cell r="P61">
            <v>165</v>
          </cell>
          <cell r="Q61">
            <v>139</v>
          </cell>
          <cell r="R61">
            <v>960</v>
          </cell>
          <cell r="S61">
            <v>740</v>
          </cell>
          <cell r="T61">
            <v>0.64999997615814209</v>
          </cell>
          <cell r="U61" t="str">
            <v>4</v>
          </cell>
          <cell r="W61">
            <v>0</v>
          </cell>
          <cell r="X61">
            <v>0</v>
          </cell>
          <cell r="Y61">
            <v>0</v>
          </cell>
          <cell r="Z61">
            <v>8800</v>
          </cell>
          <cell r="AA61">
            <v>0</v>
          </cell>
          <cell r="AD61" t="b">
            <v>0</v>
          </cell>
          <cell r="AE61" t="b">
            <v>0</v>
          </cell>
          <cell r="AF61">
            <v>10</v>
          </cell>
          <cell r="AG61">
            <v>0</v>
          </cell>
          <cell r="AH61" t="str">
            <v>軽自動車</v>
          </cell>
          <cell r="AI61" t="str">
            <v>箱型</v>
          </cell>
          <cell r="AJ61" t="str">
            <v>ガソリン</v>
          </cell>
          <cell r="AL61" t="str">
            <v>F6A</v>
          </cell>
          <cell r="AO61">
            <v>0</v>
          </cell>
          <cell r="AP61" t="str">
            <v>㈱スズキ自販島根　　　　出雲営業所</v>
          </cell>
        </row>
        <row r="62">
          <cell r="B62" t="str">
            <v>出雲</v>
          </cell>
          <cell r="C62" t="str">
            <v>会計管理課</v>
          </cell>
          <cell r="D62" t="str">
            <v xml:space="preserve"> 70</v>
          </cell>
          <cell r="E62">
            <v>0</v>
          </cell>
          <cell r="F62" t="str">
            <v>島根40ら3294</v>
          </cell>
          <cell r="G62" t="str">
            <v>18 425</v>
          </cell>
          <cell r="H62" t="str">
            <v>貨物</v>
          </cell>
          <cell r="I62" t="str">
            <v>スズキエブリィ</v>
          </cell>
          <cell r="J62" t="str">
            <v>V-DE51V</v>
          </cell>
          <cell r="K62" t="str">
            <v>DE51V-80704</v>
          </cell>
          <cell r="L62" t="str">
            <v>8 5 1</v>
          </cell>
          <cell r="M62">
            <v>0</v>
          </cell>
          <cell r="O62">
            <v>329</v>
          </cell>
          <cell r="P62">
            <v>186</v>
          </cell>
          <cell r="Q62">
            <v>139</v>
          </cell>
          <cell r="R62">
            <v>1260</v>
          </cell>
          <cell r="S62">
            <v>790</v>
          </cell>
          <cell r="T62">
            <v>0.64999997615814209</v>
          </cell>
          <cell r="U62" t="str">
            <v>2/4</v>
          </cell>
          <cell r="W62">
            <v>0</v>
          </cell>
          <cell r="X62">
            <v>0</v>
          </cell>
          <cell r="Y62">
            <v>0</v>
          </cell>
          <cell r="Z62">
            <v>8800</v>
          </cell>
          <cell r="AA62">
            <v>0</v>
          </cell>
          <cell r="AD62" t="b">
            <v>0</v>
          </cell>
          <cell r="AE62" t="b">
            <v>0</v>
          </cell>
          <cell r="AF62">
            <v>10</v>
          </cell>
          <cell r="AG62">
            <v>0</v>
          </cell>
          <cell r="AH62" t="str">
            <v>軽自動車</v>
          </cell>
          <cell r="AI62" t="str">
            <v>バン</v>
          </cell>
          <cell r="AJ62" t="str">
            <v>ガソリン</v>
          </cell>
          <cell r="AK62" t="str">
            <v>350/250</v>
          </cell>
          <cell r="AL62" t="str">
            <v>F6A</v>
          </cell>
          <cell r="AO62">
            <v>0</v>
          </cell>
          <cell r="AP62" t="str">
            <v>㈱スズキ自販島根　　　　出雲営業所</v>
          </cell>
        </row>
        <row r="63">
          <cell r="B63" t="str">
            <v>出雲</v>
          </cell>
          <cell r="C63" t="str">
            <v>会計管理課</v>
          </cell>
          <cell r="D63" t="str">
            <v xml:space="preserve"> 71</v>
          </cell>
          <cell r="E63">
            <v>0</v>
          </cell>
          <cell r="F63" t="str">
            <v>島根40ら3295</v>
          </cell>
          <cell r="G63" t="str">
            <v>18 425</v>
          </cell>
          <cell r="H63" t="str">
            <v>貨物</v>
          </cell>
          <cell r="I63" t="str">
            <v>スズキエブリィ</v>
          </cell>
          <cell r="J63" t="str">
            <v>V-DE51V</v>
          </cell>
          <cell r="K63" t="str">
            <v>DE51V-807293</v>
          </cell>
          <cell r="L63" t="str">
            <v xml:space="preserve"> 8 5 1</v>
          </cell>
          <cell r="M63">
            <v>0</v>
          </cell>
          <cell r="O63">
            <v>329</v>
          </cell>
          <cell r="P63">
            <v>186</v>
          </cell>
          <cell r="Q63">
            <v>139</v>
          </cell>
          <cell r="R63">
            <v>1260</v>
          </cell>
          <cell r="S63">
            <v>790</v>
          </cell>
          <cell r="T63">
            <v>0.64999997615814209</v>
          </cell>
          <cell r="U63" t="str">
            <v>2/4</v>
          </cell>
          <cell r="W63">
            <v>0</v>
          </cell>
          <cell r="X63">
            <v>0</v>
          </cell>
          <cell r="Y63">
            <v>0</v>
          </cell>
          <cell r="Z63">
            <v>8800</v>
          </cell>
          <cell r="AA63">
            <v>0</v>
          </cell>
          <cell r="AD63" t="b">
            <v>0</v>
          </cell>
          <cell r="AE63" t="b">
            <v>0</v>
          </cell>
          <cell r="AF63">
            <v>10</v>
          </cell>
          <cell r="AG63">
            <v>0</v>
          </cell>
          <cell r="AH63" t="str">
            <v>軽自動車</v>
          </cell>
          <cell r="AI63" t="str">
            <v>バン</v>
          </cell>
          <cell r="AJ63" t="str">
            <v>ガソリン</v>
          </cell>
          <cell r="AK63" t="str">
            <v>350/250</v>
          </cell>
          <cell r="AL63" t="str">
            <v>F6A</v>
          </cell>
          <cell r="AO63">
            <v>0</v>
          </cell>
          <cell r="AP63" t="str">
            <v>㈱スズキ自販島根　　　　出雲営業所</v>
          </cell>
        </row>
        <row r="64">
          <cell r="B64" t="str">
            <v>出雲</v>
          </cell>
          <cell r="C64" t="str">
            <v>会計管理課</v>
          </cell>
          <cell r="D64" t="str">
            <v xml:space="preserve"> 80</v>
          </cell>
          <cell r="E64">
            <v>0</v>
          </cell>
          <cell r="F64" t="str">
            <v>島根41け5178</v>
          </cell>
          <cell r="G64" t="str">
            <v>17 730</v>
          </cell>
          <cell r="H64" t="str">
            <v>貨物</v>
          </cell>
          <cell r="I64" t="str">
            <v>スズキエブリィ</v>
          </cell>
          <cell r="J64" t="str">
            <v>LE-DA62V</v>
          </cell>
          <cell r="K64" t="str">
            <v>DA62V-402043</v>
          </cell>
          <cell r="L64" t="str">
            <v>15 8 1</v>
          </cell>
          <cell r="M64">
            <v>0</v>
          </cell>
          <cell r="O64">
            <v>339</v>
          </cell>
          <cell r="P64">
            <v>187</v>
          </cell>
          <cell r="Q64">
            <v>147</v>
          </cell>
          <cell r="R64">
            <v>1320</v>
          </cell>
          <cell r="S64">
            <v>850</v>
          </cell>
          <cell r="T64">
            <v>0.64999997615814209</v>
          </cell>
          <cell r="U64" t="str">
            <v>2/4</v>
          </cell>
          <cell r="W64">
            <v>0</v>
          </cell>
          <cell r="X64">
            <v>0</v>
          </cell>
          <cell r="Y64">
            <v>0</v>
          </cell>
          <cell r="Z64">
            <v>8800</v>
          </cell>
          <cell r="AA64">
            <v>0</v>
          </cell>
          <cell r="AD64" t="b">
            <v>0</v>
          </cell>
          <cell r="AE64" t="b">
            <v>1</v>
          </cell>
          <cell r="AF64">
            <v>17</v>
          </cell>
          <cell r="AG64">
            <v>0</v>
          </cell>
          <cell r="AH64" t="str">
            <v>軽自動車</v>
          </cell>
          <cell r="AI64" t="str">
            <v>バン</v>
          </cell>
          <cell r="AJ64" t="str">
            <v>ガソリン</v>
          </cell>
          <cell r="AK64" t="str">
            <v>350/250</v>
          </cell>
          <cell r="AL64" t="str">
            <v>K6A</v>
          </cell>
          <cell r="AM64" t="str">
            <v>15 8 1</v>
          </cell>
          <cell r="AN64" t="str">
            <v>20 731</v>
          </cell>
          <cell r="AO64">
            <v>0</v>
          </cell>
          <cell r="AP64" t="str">
            <v>㈱スズキ自販島根　　　　出雲営業所</v>
          </cell>
        </row>
        <row r="65">
          <cell r="B65" t="str">
            <v>出雲</v>
          </cell>
          <cell r="C65" t="str">
            <v>会計管理課</v>
          </cell>
          <cell r="D65" t="str">
            <v xml:space="preserve"> 81</v>
          </cell>
          <cell r="E65">
            <v>0</v>
          </cell>
          <cell r="F65" t="str">
            <v>島根50は327</v>
          </cell>
          <cell r="G65" t="str">
            <v>18 425</v>
          </cell>
          <cell r="H65" t="str">
            <v>乗用</v>
          </cell>
          <cell r="I65" t="str">
            <v>ダイハツアトレー</v>
          </cell>
          <cell r="J65" t="str">
            <v>GF-S230G</v>
          </cell>
          <cell r="K65" t="str">
            <v>S230G-0023181</v>
          </cell>
          <cell r="L65" t="str">
            <v>13 428</v>
          </cell>
          <cell r="M65">
            <v>0</v>
          </cell>
          <cell r="O65">
            <v>339</v>
          </cell>
          <cell r="P65">
            <v>186</v>
          </cell>
          <cell r="Q65">
            <v>147</v>
          </cell>
          <cell r="R65">
            <v>1200</v>
          </cell>
          <cell r="S65">
            <v>980</v>
          </cell>
          <cell r="T65">
            <v>0.64999997615814209</v>
          </cell>
          <cell r="U65" t="str">
            <v>4</v>
          </cell>
          <cell r="W65">
            <v>0</v>
          </cell>
          <cell r="X65">
            <v>0</v>
          </cell>
          <cell r="Y65" t="str">
            <v>佐田町より</v>
          </cell>
          <cell r="Z65">
            <v>0</v>
          </cell>
          <cell r="AA65">
            <v>8800</v>
          </cell>
          <cell r="AB65">
            <v>0</v>
          </cell>
          <cell r="AD65" t="b">
            <v>0</v>
          </cell>
          <cell r="AE65" t="b">
            <v>0</v>
          </cell>
          <cell r="AF65">
            <v>15</v>
          </cell>
          <cell r="AG65">
            <v>4</v>
          </cell>
          <cell r="AH65" t="str">
            <v>軽自動車</v>
          </cell>
          <cell r="AI65" t="str">
            <v>ステーションワゴン</v>
          </cell>
          <cell r="AJ65" t="str">
            <v>ガソリン</v>
          </cell>
          <cell r="AL65" t="str">
            <v>EF</v>
          </cell>
          <cell r="AO65">
            <v>0</v>
          </cell>
        </row>
        <row r="66">
          <cell r="B66" t="str">
            <v>出雲</v>
          </cell>
          <cell r="C66" t="str">
            <v>会計管理課</v>
          </cell>
          <cell r="D66" t="str">
            <v xml:space="preserve"> 82</v>
          </cell>
          <cell r="E66">
            <v>0</v>
          </cell>
          <cell r="F66" t="str">
            <v>島根57ま　325</v>
          </cell>
          <cell r="G66" t="str">
            <v>18 5 7</v>
          </cell>
          <cell r="H66" t="str">
            <v>乗用</v>
          </cell>
          <cell r="I66" t="str">
            <v>トヨタカローラ</v>
          </cell>
          <cell r="J66" t="str">
            <v>E-AE104G</v>
          </cell>
          <cell r="K66" t="str">
            <v>AE104-3019727</v>
          </cell>
          <cell r="L66" t="str">
            <v xml:space="preserve"> 9 5 6</v>
          </cell>
          <cell r="M66">
            <v>0</v>
          </cell>
          <cell r="O66">
            <v>426</v>
          </cell>
          <cell r="P66">
            <v>147</v>
          </cell>
          <cell r="Q66">
            <v>168</v>
          </cell>
          <cell r="R66">
            <v>1495</v>
          </cell>
          <cell r="S66">
            <v>1220</v>
          </cell>
          <cell r="T66">
            <v>1.5800000429153442</v>
          </cell>
          <cell r="U66" t="str">
            <v>5</v>
          </cell>
          <cell r="W66">
            <v>0</v>
          </cell>
          <cell r="X66">
            <v>0</v>
          </cell>
          <cell r="Y66" t="str">
            <v>多伎</v>
          </cell>
          <cell r="Z66">
            <v>0</v>
          </cell>
          <cell r="AA66">
            <v>37800</v>
          </cell>
          <cell r="AB66">
            <v>0</v>
          </cell>
          <cell r="AD66" t="b">
            <v>0</v>
          </cell>
          <cell r="AE66" t="b">
            <v>0</v>
          </cell>
          <cell r="AF66">
            <v>11</v>
          </cell>
          <cell r="AG66">
            <v>5</v>
          </cell>
          <cell r="AH66" t="str">
            <v>小型</v>
          </cell>
          <cell r="AI66" t="str">
            <v>ステーションワゴン</v>
          </cell>
          <cell r="AJ66" t="str">
            <v>ガソリン</v>
          </cell>
          <cell r="AL66" t="str">
            <v>4A</v>
          </cell>
          <cell r="AO66">
            <v>0</v>
          </cell>
        </row>
        <row r="67">
          <cell r="B67" t="str">
            <v>出雲</v>
          </cell>
          <cell r="C67" t="str">
            <v>会計管理課</v>
          </cell>
          <cell r="D67" t="str">
            <v xml:space="preserve"> 83</v>
          </cell>
          <cell r="E67">
            <v>0</v>
          </cell>
          <cell r="F67" t="str">
            <v>島根41う4301</v>
          </cell>
          <cell r="G67" t="str">
            <v>17 418</v>
          </cell>
          <cell r="H67" t="str">
            <v>貨物</v>
          </cell>
          <cell r="I67" t="str">
            <v>スズキアルトバン</v>
          </cell>
          <cell r="J67" t="str">
            <v>GD-HA12V</v>
          </cell>
          <cell r="K67" t="str">
            <v>HA12V-130881</v>
          </cell>
          <cell r="L67" t="str">
            <v>11 419</v>
          </cell>
          <cell r="M67">
            <v>0</v>
          </cell>
          <cell r="O67">
            <v>339</v>
          </cell>
          <cell r="P67">
            <v>145</v>
          </cell>
          <cell r="Q67">
            <v>147</v>
          </cell>
          <cell r="R67">
            <v>940</v>
          </cell>
          <cell r="S67">
            <v>620</v>
          </cell>
          <cell r="T67">
            <v>0.64999997615814209</v>
          </cell>
          <cell r="U67" t="str">
            <v>2/4</v>
          </cell>
          <cell r="W67">
            <v>0</v>
          </cell>
          <cell r="X67">
            <v>0</v>
          </cell>
          <cell r="Y67" t="str">
            <v>元大社</v>
          </cell>
          <cell r="Z67">
            <v>0</v>
          </cell>
          <cell r="AA67">
            <v>8800</v>
          </cell>
          <cell r="AB67">
            <v>0</v>
          </cell>
          <cell r="AD67" t="b">
            <v>0</v>
          </cell>
          <cell r="AE67" t="b">
            <v>0</v>
          </cell>
          <cell r="AF67">
            <v>13</v>
          </cell>
          <cell r="AG67">
            <v>0</v>
          </cell>
          <cell r="AH67" t="str">
            <v>軽自動車</v>
          </cell>
          <cell r="AI67" t="str">
            <v>バン</v>
          </cell>
          <cell r="AJ67" t="str">
            <v>ガソリン</v>
          </cell>
          <cell r="AK67" t="str">
            <v>200/100</v>
          </cell>
          <cell r="AL67" t="str">
            <v>F6A</v>
          </cell>
          <cell r="AO67">
            <v>0</v>
          </cell>
        </row>
        <row r="68">
          <cell r="B68" t="str">
            <v>出雲</v>
          </cell>
          <cell r="C68" t="str">
            <v>会計管理課</v>
          </cell>
          <cell r="D68" t="str">
            <v xml:space="preserve"> 84</v>
          </cell>
          <cell r="E68">
            <v>0</v>
          </cell>
          <cell r="F68" t="str">
            <v>島根40む1078</v>
          </cell>
          <cell r="G68" t="str">
            <v>18 520</v>
          </cell>
          <cell r="H68" t="str">
            <v>貨物</v>
          </cell>
          <cell r="I68" t="str">
            <v>ミツビシミニカバン</v>
          </cell>
          <cell r="J68" t="str">
            <v>V-H22V</v>
          </cell>
          <cell r="K68" t="str">
            <v>H22V-0511292</v>
          </cell>
          <cell r="L68" t="str">
            <v>14 514</v>
          </cell>
          <cell r="M68">
            <v>0</v>
          </cell>
          <cell r="O68">
            <v>329</v>
          </cell>
          <cell r="P68">
            <v>146</v>
          </cell>
          <cell r="Q68">
            <v>139</v>
          </cell>
          <cell r="R68">
            <v>940</v>
          </cell>
          <cell r="S68">
            <v>620</v>
          </cell>
          <cell r="T68">
            <v>0.64999997615814209</v>
          </cell>
          <cell r="U68" t="str">
            <v>2/4</v>
          </cell>
          <cell r="W68">
            <v>0</v>
          </cell>
          <cell r="X68">
            <v>0</v>
          </cell>
          <cell r="Y68" t="str">
            <v>元大社</v>
          </cell>
          <cell r="Z68">
            <v>0</v>
          </cell>
          <cell r="AA68">
            <v>8800</v>
          </cell>
          <cell r="AB68">
            <v>0</v>
          </cell>
          <cell r="AD68" t="b">
            <v>0</v>
          </cell>
          <cell r="AE68" t="b">
            <v>0</v>
          </cell>
          <cell r="AF68">
            <v>6</v>
          </cell>
          <cell r="AG68">
            <v>0</v>
          </cell>
          <cell r="AH68" t="str">
            <v>軽自動車</v>
          </cell>
          <cell r="AI68" t="str">
            <v>バン</v>
          </cell>
          <cell r="AJ68" t="str">
            <v>ガソリン</v>
          </cell>
          <cell r="AK68" t="str">
            <v>200/100</v>
          </cell>
          <cell r="AL68" t="str">
            <v>3G83</v>
          </cell>
          <cell r="AO68">
            <v>0</v>
          </cell>
        </row>
        <row r="69">
          <cell r="B69" t="str">
            <v>出雲</v>
          </cell>
          <cell r="C69" t="str">
            <v>会計管理課</v>
          </cell>
          <cell r="D69" t="str">
            <v xml:space="preserve"> 85</v>
          </cell>
          <cell r="E69">
            <v>0</v>
          </cell>
          <cell r="F69" t="str">
            <v>島根41け4110</v>
          </cell>
          <cell r="G69" t="str">
            <v>17 626</v>
          </cell>
          <cell r="H69" t="str">
            <v>貨物</v>
          </cell>
          <cell r="I69" t="str">
            <v>ダイハツハイゼット</v>
          </cell>
          <cell r="J69" t="str">
            <v>TE-S200P</v>
          </cell>
          <cell r="K69" t="str">
            <v>S200P-0113760</v>
          </cell>
          <cell r="L69" t="str">
            <v>15 627</v>
          </cell>
          <cell r="M69">
            <v>0</v>
          </cell>
          <cell r="O69">
            <v>339</v>
          </cell>
          <cell r="P69">
            <v>178</v>
          </cell>
          <cell r="Q69">
            <v>147</v>
          </cell>
          <cell r="R69">
            <v>1180</v>
          </cell>
          <cell r="S69">
            <v>720</v>
          </cell>
          <cell r="T69">
            <v>0.64999997615814209</v>
          </cell>
          <cell r="U69" t="str">
            <v>2</v>
          </cell>
          <cell r="W69">
            <v>0</v>
          </cell>
          <cell r="X69">
            <v>0</v>
          </cell>
          <cell r="Y69" t="str">
            <v>元大社</v>
          </cell>
          <cell r="Z69">
            <v>0</v>
          </cell>
          <cell r="AA69">
            <v>8800</v>
          </cell>
          <cell r="AB69">
            <v>0</v>
          </cell>
          <cell r="AD69" t="b">
            <v>0</v>
          </cell>
          <cell r="AE69" t="b">
            <v>0</v>
          </cell>
          <cell r="AF69">
            <v>17</v>
          </cell>
          <cell r="AG69">
            <v>0</v>
          </cell>
          <cell r="AH69" t="str">
            <v>軽自動車</v>
          </cell>
          <cell r="AI69" t="str">
            <v>キャブオーバ</v>
          </cell>
          <cell r="AJ69" t="str">
            <v>ガソリン</v>
          </cell>
          <cell r="AK69" t="str">
            <v>350</v>
          </cell>
          <cell r="AL69" t="str">
            <v>EF</v>
          </cell>
          <cell r="AO69">
            <v>0</v>
          </cell>
        </row>
        <row r="70">
          <cell r="B70" t="str">
            <v>出雲</v>
          </cell>
          <cell r="C70" t="str">
            <v>会計管理課</v>
          </cell>
          <cell r="D70" t="str">
            <v xml:space="preserve"> 86</v>
          </cell>
          <cell r="E70">
            <v>0</v>
          </cell>
          <cell r="F70" t="str">
            <v>島根400す416</v>
          </cell>
          <cell r="G70" t="str">
            <v>18 225</v>
          </cell>
          <cell r="H70" t="str">
            <v>貨物</v>
          </cell>
          <cell r="I70" t="str">
            <v>トヨタハイエース</v>
          </cell>
          <cell r="J70" t="str">
            <v>KC-LH113V</v>
          </cell>
          <cell r="K70" t="str">
            <v>LH113-0146026</v>
          </cell>
          <cell r="L70" t="str">
            <v>16 226</v>
          </cell>
          <cell r="M70">
            <v>0</v>
          </cell>
          <cell r="O70">
            <v>469</v>
          </cell>
          <cell r="P70">
            <v>198</v>
          </cell>
          <cell r="Q70">
            <v>169</v>
          </cell>
          <cell r="R70">
            <v>2870</v>
          </cell>
          <cell r="S70">
            <v>1690</v>
          </cell>
          <cell r="T70">
            <v>2.7699999809265137</v>
          </cell>
          <cell r="U70" t="str">
            <v>3/6</v>
          </cell>
          <cell r="W70">
            <v>0</v>
          </cell>
          <cell r="X70">
            <v>0</v>
          </cell>
          <cell r="Y70" t="str">
            <v>平田から</v>
          </cell>
          <cell r="Z70">
            <v>0</v>
          </cell>
          <cell r="AA70">
            <v>18900</v>
          </cell>
          <cell r="AB70">
            <v>0</v>
          </cell>
          <cell r="AD70" t="b">
            <v>0</v>
          </cell>
          <cell r="AE70" t="b">
            <v>0</v>
          </cell>
          <cell r="AF70">
            <v>18</v>
          </cell>
          <cell r="AG70">
            <v>2</v>
          </cell>
          <cell r="AH70" t="str">
            <v>小型</v>
          </cell>
          <cell r="AI70" t="str">
            <v>バン</v>
          </cell>
          <cell r="AJ70" t="str">
            <v>軽油</v>
          </cell>
          <cell r="AK70" t="str">
            <v>1000/850</v>
          </cell>
          <cell r="AL70" t="str">
            <v>3L</v>
          </cell>
          <cell r="AO70">
            <v>0</v>
          </cell>
        </row>
        <row r="71">
          <cell r="B71" t="str">
            <v>出雲</v>
          </cell>
          <cell r="C71" t="str">
            <v>会計管理課</v>
          </cell>
          <cell r="D71" t="str">
            <v xml:space="preserve"> 87</v>
          </cell>
          <cell r="E71">
            <v>1036</v>
          </cell>
          <cell r="F71" t="str">
            <v>島根41か1354</v>
          </cell>
          <cell r="G71" t="str">
            <v>18 731</v>
          </cell>
          <cell r="H71" t="str">
            <v>貨物</v>
          </cell>
          <cell r="I71" t="str">
            <v>ダイハツハイゼットカーゴ</v>
          </cell>
          <cell r="J71" t="str">
            <v>GD-S210V</v>
          </cell>
          <cell r="K71" t="str">
            <v>S210V-0018352</v>
          </cell>
          <cell r="L71" t="str">
            <v>12 8 1</v>
          </cell>
          <cell r="M71">
            <v>0</v>
          </cell>
          <cell r="O71">
            <v>339</v>
          </cell>
          <cell r="P71">
            <v>185</v>
          </cell>
          <cell r="Q71">
            <v>1473</v>
          </cell>
          <cell r="R71">
            <v>1390</v>
          </cell>
          <cell r="S71">
            <v>920</v>
          </cell>
          <cell r="T71">
            <v>0.64999997615814209</v>
          </cell>
          <cell r="U71" t="str">
            <v>2/4</v>
          </cell>
          <cell r="W71">
            <v>0</v>
          </cell>
          <cell r="X71">
            <v>0</v>
          </cell>
          <cell r="Y71">
            <v>0</v>
          </cell>
          <cell r="Z71">
            <v>8800</v>
          </cell>
          <cell r="AA71">
            <v>0</v>
          </cell>
          <cell r="AC71" t="str">
            <v>トラック：軽</v>
          </cell>
          <cell r="AD71" t="b">
            <v>0</v>
          </cell>
          <cell r="AE71" t="b">
            <v>1</v>
          </cell>
          <cell r="AF71">
            <v>14</v>
          </cell>
          <cell r="AH71" t="str">
            <v>軽自動車</v>
          </cell>
          <cell r="AI71" t="str">
            <v>バン</v>
          </cell>
          <cell r="AJ71" t="str">
            <v>ガソリン</v>
          </cell>
          <cell r="AK71" t="str">
            <v>350/250</v>
          </cell>
          <cell r="AL71" t="str">
            <v>EF</v>
          </cell>
          <cell r="AM71" t="str">
            <v>12 8 1</v>
          </cell>
          <cell r="AN71" t="str">
            <v>17 731</v>
          </cell>
          <cell r="AO71">
            <v>28300</v>
          </cell>
          <cell r="AP71" t="str">
            <v>一畑電気鉄道㈱</v>
          </cell>
        </row>
        <row r="72">
          <cell r="B72" t="str">
            <v>出雲</v>
          </cell>
          <cell r="C72" t="str">
            <v>会計管理課</v>
          </cell>
          <cell r="D72" t="str">
            <v xml:space="preserve"> 88</v>
          </cell>
          <cell r="E72">
            <v>13</v>
          </cell>
          <cell r="F72" t="str">
            <v>島根40ふ5247</v>
          </cell>
          <cell r="G72" t="str">
            <v>18 417</v>
          </cell>
          <cell r="H72" t="str">
            <v>貨物</v>
          </cell>
          <cell r="I72" t="str">
            <v>ミツビシ</v>
          </cell>
          <cell r="J72" t="str">
            <v>M-U18T</v>
          </cell>
          <cell r="K72" t="str">
            <v>U18T-0008857</v>
          </cell>
          <cell r="L72" t="str">
            <v>14 48</v>
          </cell>
          <cell r="M72">
            <v>698000</v>
          </cell>
          <cell r="O72">
            <v>322</v>
          </cell>
          <cell r="P72">
            <v>139</v>
          </cell>
          <cell r="Q72">
            <v>173</v>
          </cell>
          <cell r="R72">
            <v>1140</v>
          </cell>
          <cell r="S72">
            <v>680</v>
          </cell>
          <cell r="T72">
            <v>0.64999997615814209</v>
          </cell>
          <cell r="U72" t="str">
            <v>2</v>
          </cell>
          <cell r="V72" t="str">
            <v>農協</v>
          </cell>
          <cell r="W72">
            <v>0</v>
          </cell>
          <cell r="X72">
            <v>0</v>
          </cell>
          <cell r="Y72">
            <v>8800</v>
          </cell>
          <cell r="AC72" t="str">
            <v>トラック：軽</v>
          </cell>
          <cell r="AD72" t="b">
            <v>0</v>
          </cell>
          <cell r="AE72" t="b">
            <v>0</v>
          </cell>
          <cell r="AF72">
            <v>4</v>
          </cell>
          <cell r="AH72" t="str">
            <v>軽自動車</v>
          </cell>
          <cell r="AI72" t="str">
            <v>キャブオーバ</v>
          </cell>
          <cell r="AJ72" t="str">
            <v>ガソリン</v>
          </cell>
          <cell r="AK72" t="str">
            <v>350</v>
          </cell>
          <cell r="AL72" t="str">
            <v>3G83</v>
          </cell>
        </row>
        <row r="73">
          <cell r="B73" t="str">
            <v>出雲</v>
          </cell>
          <cell r="C73" t="str">
            <v>会計管理課</v>
          </cell>
          <cell r="D73" t="str">
            <v xml:space="preserve"> 89</v>
          </cell>
          <cell r="E73">
            <v>0</v>
          </cell>
          <cell r="F73" t="str">
            <v>島根40ら2361</v>
          </cell>
          <cell r="G73" t="str">
            <v>18 4 4</v>
          </cell>
          <cell r="H73" t="str">
            <v>貨物</v>
          </cell>
          <cell r="I73" t="str">
            <v>スズキアルトバン</v>
          </cell>
          <cell r="J73" t="str">
            <v>V-HC11V</v>
          </cell>
          <cell r="K73" t="str">
            <v>HC11V-197937</v>
          </cell>
          <cell r="L73" t="str">
            <v xml:space="preserve"> 8 4 5</v>
          </cell>
          <cell r="M73">
            <v>0</v>
          </cell>
          <cell r="O73">
            <v>329</v>
          </cell>
          <cell r="P73">
            <v>140</v>
          </cell>
          <cell r="Q73">
            <v>139</v>
          </cell>
          <cell r="R73">
            <v>940</v>
          </cell>
          <cell r="S73">
            <v>620</v>
          </cell>
          <cell r="T73">
            <v>0.64999997615814209</v>
          </cell>
          <cell r="U73" t="str">
            <v>2/4</v>
          </cell>
          <cell r="W73">
            <v>0</v>
          </cell>
          <cell r="X73">
            <v>0</v>
          </cell>
          <cell r="Y73" t="str">
            <v>元大社</v>
          </cell>
          <cell r="Z73">
            <v>0</v>
          </cell>
          <cell r="AA73">
            <v>8800</v>
          </cell>
          <cell r="AB73">
            <v>0</v>
          </cell>
          <cell r="AD73" t="b">
            <v>0</v>
          </cell>
          <cell r="AE73" t="b">
            <v>0</v>
          </cell>
          <cell r="AF73">
            <v>10</v>
          </cell>
          <cell r="AG73">
            <v>0</v>
          </cell>
          <cell r="AH73" t="str">
            <v>軽自動車</v>
          </cell>
          <cell r="AI73" t="str">
            <v>バン</v>
          </cell>
          <cell r="AJ73" t="str">
            <v>ガソリン</v>
          </cell>
          <cell r="AK73" t="str">
            <v>200/100</v>
          </cell>
          <cell r="AL73" t="str">
            <v>F6A</v>
          </cell>
          <cell r="AO73">
            <v>0</v>
          </cell>
        </row>
        <row r="74">
          <cell r="B74" t="str">
            <v>出雲</v>
          </cell>
          <cell r="C74" t="str">
            <v>会計管理課</v>
          </cell>
          <cell r="D74" t="str">
            <v xml:space="preserve"> 90</v>
          </cell>
          <cell r="E74">
            <v>24</v>
          </cell>
          <cell r="F74" t="str">
            <v>島根50ぬ9422</v>
          </cell>
          <cell r="G74" t="str">
            <v>17 426</v>
          </cell>
          <cell r="H74" t="str">
            <v>乗用</v>
          </cell>
          <cell r="I74" t="str">
            <v>マツダ</v>
          </cell>
          <cell r="J74" t="str">
            <v>GH-JM23W</v>
          </cell>
          <cell r="K74" t="str">
            <v>JM23W-200537</v>
          </cell>
          <cell r="L74" t="str">
            <v>12 427</v>
          </cell>
          <cell r="M74">
            <v>0</v>
          </cell>
          <cell r="O74">
            <v>339</v>
          </cell>
          <cell r="P74">
            <v>171</v>
          </cell>
          <cell r="Q74">
            <v>147</v>
          </cell>
          <cell r="R74">
            <v>1200</v>
          </cell>
          <cell r="S74">
            <v>980</v>
          </cell>
          <cell r="T74">
            <v>0.64999997615814209</v>
          </cell>
          <cell r="U74" t="str">
            <v>4</v>
          </cell>
          <cell r="V74" t="str">
            <v>農協</v>
          </cell>
          <cell r="W74">
            <v>0</v>
          </cell>
          <cell r="X74">
            <v>0</v>
          </cell>
          <cell r="Y74">
            <v>8800</v>
          </cell>
          <cell r="Z74">
            <v>1100</v>
          </cell>
          <cell r="AC74" t="str">
            <v>バン：軽</v>
          </cell>
          <cell r="AD74" t="b">
            <v>0</v>
          </cell>
          <cell r="AE74" t="b">
            <v>0</v>
          </cell>
          <cell r="AF74">
            <v>14</v>
          </cell>
          <cell r="AH74" t="str">
            <v>軽自動車</v>
          </cell>
          <cell r="AI74" t="str">
            <v>ステーションワゴン</v>
          </cell>
          <cell r="AJ74" t="str">
            <v>ガソリン</v>
          </cell>
          <cell r="AL74" t="str">
            <v>K6A</v>
          </cell>
        </row>
        <row r="75">
          <cell r="B75" t="str">
            <v>出雲</v>
          </cell>
          <cell r="C75" t="str">
            <v>会計管理課</v>
          </cell>
          <cell r="D75" t="str">
            <v xml:space="preserve"> 91</v>
          </cell>
          <cell r="E75">
            <v>1019</v>
          </cell>
          <cell r="F75" t="str">
            <v>島根50は781</v>
          </cell>
          <cell r="G75" t="str">
            <v>18 5 6</v>
          </cell>
          <cell r="H75" t="str">
            <v>乗用</v>
          </cell>
          <cell r="I75" t="str">
            <v>マツダＡＺワゴン</v>
          </cell>
          <cell r="J75" t="str">
            <v>LA-MD22S</v>
          </cell>
          <cell r="K75" t="str">
            <v>MD22S-102838</v>
          </cell>
          <cell r="L75" t="str">
            <v>13 5 7</v>
          </cell>
          <cell r="M75">
            <v>0</v>
          </cell>
          <cell r="O75">
            <v>339</v>
          </cell>
          <cell r="P75">
            <v>164</v>
          </cell>
          <cell r="Q75">
            <v>147</v>
          </cell>
          <cell r="R75">
            <v>1020</v>
          </cell>
          <cell r="S75">
            <v>800</v>
          </cell>
          <cell r="T75">
            <v>0.64999997615814209</v>
          </cell>
          <cell r="U75" t="str">
            <v>4</v>
          </cell>
          <cell r="W75">
            <v>0</v>
          </cell>
          <cell r="X75">
            <v>0</v>
          </cell>
          <cell r="Y75">
            <v>0</v>
          </cell>
          <cell r="Z75">
            <v>8800</v>
          </cell>
          <cell r="AA75">
            <v>0</v>
          </cell>
          <cell r="AC75" t="str">
            <v>バン：軽</v>
          </cell>
          <cell r="AD75" t="b">
            <v>0</v>
          </cell>
          <cell r="AE75" t="b">
            <v>1</v>
          </cell>
          <cell r="AF75">
            <v>15</v>
          </cell>
          <cell r="AG75">
            <v>5</v>
          </cell>
          <cell r="AH75" t="str">
            <v>軽自動車</v>
          </cell>
          <cell r="AI75" t="str">
            <v>箱型</v>
          </cell>
          <cell r="AJ75" t="str">
            <v>ガソリン</v>
          </cell>
          <cell r="AK75" t="str">
            <v>-</v>
          </cell>
          <cell r="AL75" t="str">
            <v>K6A</v>
          </cell>
        </row>
        <row r="76">
          <cell r="B76" t="str">
            <v>出雲</v>
          </cell>
          <cell r="C76" t="str">
            <v>会計管理課</v>
          </cell>
          <cell r="D76" t="str">
            <v xml:space="preserve"> 92</v>
          </cell>
          <cell r="E76">
            <v>64</v>
          </cell>
          <cell r="F76" t="str">
            <v>島根40む2520</v>
          </cell>
          <cell r="G76" t="str">
            <v>18 622</v>
          </cell>
          <cell r="H76" t="str">
            <v>貨物</v>
          </cell>
          <cell r="I76" t="str">
            <v>スズキアルトバン</v>
          </cell>
          <cell r="J76" t="str">
            <v>V-CL22V</v>
          </cell>
          <cell r="K76" t="str">
            <v>CL22V-140311</v>
          </cell>
          <cell r="L76" t="str">
            <v>14 617</v>
          </cell>
          <cell r="M76">
            <v>625931</v>
          </cell>
          <cell r="O76">
            <v>329</v>
          </cell>
          <cell r="P76">
            <v>138</v>
          </cell>
          <cell r="Q76">
            <v>139</v>
          </cell>
          <cell r="R76">
            <v>920</v>
          </cell>
          <cell r="S76">
            <v>610</v>
          </cell>
          <cell r="T76">
            <v>0.64999997615814209</v>
          </cell>
          <cell r="U76" t="str">
            <v>2/4</v>
          </cell>
          <cell r="V76" t="str">
            <v>農協</v>
          </cell>
          <cell r="W76">
            <v>0</v>
          </cell>
          <cell r="X76">
            <v>0</v>
          </cell>
          <cell r="Y76" t="str">
            <v>アルトバン</v>
          </cell>
          <cell r="AA76">
            <v>8800</v>
          </cell>
          <cell r="AC76" t="str">
            <v>バン：軽</v>
          </cell>
          <cell r="AD76" t="b">
            <v>0</v>
          </cell>
          <cell r="AE76" t="b">
            <v>0</v>
          </cell>
          <cell r="AF76">
            <v>16</v>
          </cell>
          <cell r="AH76" t="str">
            <v>軽自動車</v>
          </cell>
          <cell r="AI76" t="str">
            <v>バン</v>
          </cell>
          <cell r="AJ76" t="str">
            <v>ガソリン</v>
          </cell>
          <cell r="AK76" t="str">
            <v>200/100</v>
          </cell>
          <cell r="AL76" t="str">
            <v>F6A</v>
          </cell>
        </row>
        <row r="77">
          <cell r="B77" t="str">
            <v>出雲</v>
          </cell>
          <cell r="C77" t="str">
            <v>会計管理課</v>
          </cell>
          <cell r="D77" t="str">
            <v xml:space="preserve"> 94</v>
          </cell>
          <cell r="E77">
            <v>48</v>
          </cell>
          <cell r="F77" t="str">
            <v>島根41き4820</v>
          </cell>
          <cell r="G77" t="str">
            <v>17 926</v>
          </cell>
          <cell r="H77" t="str">
            <v>貨物</v>
          </cell>
          <cell r="I77" t="str">
            <v>スズキアルトバン</v>
          </cell>
          <cell r="J77" t="str">
            <v>LE-HA23V</v>
          </cell>
          <cell r="K77" t="str">
            <v>HA23V-134237</v>
          </cell>
          <cell r="L77" t="str">
            <v>13 927</v>
          </cell>
          <cell r="M77">
            <v>0</v>
          </cell>
          <cell r="O77">
            <v>339</v>
          </cell>
          <cell r="P77">
            <v>145</v>
          </cell>
          <cell r="Q77">
            <v>147</v>
          </cell>
          <cell r="R77">
            <v>960</v>
          </cell>
          <cell r="S77">
            <v>650</v>
          </cell>
          <cell r="T77">
            <v>0.64999997615814209</v>
          </cell>
          <cell r="U77" t="str">
            <v>2/4</v>
          </cell>
          <cell r="V77" t="str">
            <v>農協</v>
          </cell>
          <cell r="W77">
            <v>0</v>
          </cell>
          <cell r="X77">
            <v>0</v>
          </cell>
          <cell r="Y77">
            <v>8800</v>
          </cell>
          <cell r="AC77" t="str">
            <v>バン：軽</v>
          </cell>
          <cell r="AD77" t="b">
            <v>0</v>
          </cell>
          <cell r="AE77" t="b">
            <v>0</v>
          </cell>
          <cell r="AF77">
            <v>15</v>
          </cell>
          <cell r="AH77" t="str">
            <v>軽自動車</v>
          </cell>
          <cell r="AI77" t="str">
            <v>バン</v>
          </cell>
          <cell r="AJ77" t="str">
            <v>ガソリン</v>
          </cell>
          <cell r="AK77" t="str">
            <v>200/100</v>
          </cell>
          <cell r="AL77" t="str">
            <v>K6A</v>
          </cell>
        </row>
        <row r="78">
          <cell r="B78" t="str">
            <v>出雲</v>
          </cell>
          <cell r="C78" t="str">
            <v>会計管理課</v>
          </cell>
          <cell r="D78" t="str">
            <v xml:space="preserve"> 95</v>
          </cell>
          <cell r="E78">
            <v>1008</v>
          </cell>
          <cell r="F78" t="str">
            <v>島根41か9759</v>
          </cell>
          <cell r="G78" t="str">
            <v>19 418</v>
          </cell>
          <cell r="H78" t="str">
            <v>貨物</v>
          </cell>
          <cell r="I78" t="str">
            <v>ミツビシミニカバン</v>
          </cell>
          <cell r="J78" t="str">
            <v>GD-H42V</v>
          </cell>
          <cell r="K78" t="str">
            <v>H42V-0415014</v>
          </cell>
          <cell r="L78" t="str">
            <v>13 419</v>
          </cell>
          <cell r="M78">
            <v>0</v>
          </cell>
          <cell r="O78">
            <v>339</v>
          </cell>
          <cell r="P78">
            <v>151</v>
          </cell>
          <cell r="Q78">
            <v>147</v>
          </cell>
          <cell r="R78">
            <v>1010</v>
          </cell>
          <cell r="S78">
            <v>690</v>
          </cell>
          <cell r="T78">
            <v>0.64999997615814209</v>
          </cell>
          <cell r="U78" t="str">
            <v>2/4</v>
          </cell>
          <cell r="W78">
            <v>0</v>
          </cell>
          <cell r="X78">
            <v>0</v>
          </cell>
          <cell r="Y78">
            <v>0</v>
          </cell>
          <cell r="Z78">
            <v>8800</v>
          </cell>
          <cell r="AA78">
            <v>0</v>
          </cell>
          <cell r="AC78" t="str">
            <v>バン：軽</v>
          </cell>
          <cell r="AD78" t="b">
            <v>0</v>
          </cell>
          <cell r="AE78" t="b">
            <v>1</v>
          </cell>
          <cell r="AF78">
            <v>15</v>
          </cell>
          <cell r="AG78">
            <v>4</v>
          </cell>
          <cell r="AH78" t="str">
            <v>軽自動車</v>
          </cell>
          <cell r="AI78" t="str">
            <v>バン</v>
          </cell>
          <cell r="AJ78" t="str">
            <v>ガソリン</v>
          </cell>
          <cell r="AK78" t="str">
            <v>200/100</v>
          </cell>
          <cell r="AL78" t="str">
            <v>3G83</v>
          </cell>
        </row>
        <row r="79">
          <cell r="B79" t="str">
            <v>出雲</v>
          </cell>
          <cell r="C79" t="str">
            <v>会計管理課</v>
          </cell>
          <cell r="D79" t="str">
            <v xml:space="preserve"> 96</v>
          </cell>
          <cell r="E79">
            <v>1042</v>
          </cell>
          <cell r="F79" t="str">
            <v>島根50ま3074</v>
          </cell>
          <cell r="G79" t="str">
            <v>18 331</v>
          </cell>
          <cell r="H79" t="str">
            <v>乗用</v>
          </cell>
          <cell r="I79" t="str">
            <v>ダイハツミラ</v>
          </cell>
          <cell r="J79" t="str">
            <v>TA-L250S</v>
          </cell>
          <cell r="K79" t="str">
            <v>L250S-0019959</v>
          </cell>
          <cell r="L79" t="str">
            <v>15 4 1</v>
          </cell>
          <cell r="M79">
            <v>0</v>
          </cell>
          <cell r="O79">
            <v>339</v>
          </cell>
          <cell r="P79">
            <v>150</v>
          </cell>
          <cell r="Q79">
            <v>147</v>
          </cell>
          <cell r="R79">
            <v>950</v>
          </cell>
          <cell r="S79">
            <v>730</v>
          </cell>
          <cell r="T79">
            <v>0.64999997615814209</v>
          </cell>
          <cell r="U79" t="str">
            <v>4</v>
          </cell>
          <cell r="V79" t="str">
            <v>農協</v>
          </cell>
          <cell r="W79">
            <v>0</v>
          </cell>
          <cell r="X79">
            <v>0</v>
          </cell>
          <cell r="Y79">
            <v>0</v>
          </cell>
          <cell r="Z79">
            <v>8800</v>
          </cell>
          <cell r="AA79">
            <v>0</v>
          </cell>
          <cell r="AC79" t="str">
            <v>バン：軽</v>
          </cell>
          <cell r="AD79" t="b">
            <v>0</v>
          </cell>
          <cell r="AE79" t="b">
            <v>1</v>
          </cell>
          <cell r="AF79">
            <v>17</v>
          </cell>
          <cell r="AH79" t="str">
            <v>軽自動車</v>
          </cell>
          <cell r="AI79" t="str">
            <v>箱型</v>
          </cell>
          <cell r="AJ79" t="str">
            <v>ガソリン</v>
          </cell>
          <cell r="AK79" t="str">
            <v>-</v>
          </cell>
          <cell r="AL79" t="str">
            <v>EF</v>
          </cell>
        </row>
        <row r="80">
          <cell r="B80" t="str">
            <v>出雲</v>
          </cell>
          <cell r="C80" t="str">
            <v>会計管理課</v>
          </cell>
          <cell r="D80" t="str">
            <v xml:space="preserve"> 97</v>
          </cell>
          <cell r="E80">
            <v>1025</v>
          </cell>
          <cell r="F80" t="str">
            <v>島根50は995</v>
          </cell>
          <cell r="G80" t="str">
            <v>18 513</v>
          </cell>
          <cell r="H80" t="str">
            <v>乗用</v>
          </cell>
          <cell r="I80" t="str">
            <v>ダイハツミラ</v>
          </cell>
          <cell r="J80" t="str">
            <v>GF-L700S</v>
          </cell>
          <cell r="K80" t="str">
            <v>L700S-0208478</v>
          </cell>
          <cell r="L80" t="str">
            <v>13 514</v>
          </cell>
          <cell r="M80">
            <v>0</v>
          </cell>
          <cell r="O80">
            <v>339</v>
          </cell>
          <cell r="P80">
            <v>142</v>
          </cell>
          <cell r="Q80">
            <v>147</v>
          </cell>
          <cell r="R80">
            <v>930</v>
          </cell>
          <cell r="S80">
            <v>710</v>
          </cell>
          <cell r="T80">
            <v>0.64999997615814209</v>
          </cell>
          <cell r="U80" t="str">
            <v>4</v>
          </cell>
          <cell r="W80">
            <v>0</v>
          </cell>
          <cell r="X80">
            <v>0</v>
          </cell>
          <cell r="Y80">
            <v>0</v>
          </cell>
          <cell r="Z80">
            <v>8800</v>
          </cell>
          <cell r="AA80">
            <v>0</v>
          </cell>
          <cell r="AC80" t="str">
            <v>バン：軽</v>
          </cell>
          <cell r="AD80" t="b">
            <v>0</v>
          </cell>
          <cell r="AE80" t="b">
            <v>1</v>
          </cell>
          <cell r="AF80">
            <v>15</v>
          </cell>
          <cell r="AG80">
            <v>5</v>
          </cell>
          <cell r="AH80" t="str">
            <v>軽自動車</v>
          </cell>
          <cell r="AI80" t="str">
            <v>箱型</v>
          </cell>
          <cell r="AJ80" t="str">
            <v>ガソリン</v>
          </cell>
          <cell r="AK80" t="str">
            <v>-</v>
          </cell>
          <cell r="AL80" t="str">
            <v>EF</v>
          </cell>
        </row>
        <row r="81">
          <cell r="B81" t="str">
            <v>出雲</v>
          </cell>
          <cell r="C81" t="str">
            <v>会計管理課</v>
          </cell>
          <cell r="D81" t="str">
            <v xml:space="preserve"> 99</v>
          </cell>
          <cell r="E81">
            <v>1009</v>
          </cell>
          <cell r="F81" t="str">
            <v>島根41き1254</v>
          </cell>
          <cell r="G81" t="str">
            <v>17 6 3</v>
          </cell>
          <cell r="H81" t="str">
            <v>貨物</v>
          </cell>
          <cell r="I81" t="str">
            <v>スズキエブリィ</v>
          </cell>
          <cell r="J81" t="str">
            <v>GD-DA52V</v>
          </cell>
          <cell r="K81" t="str">
            <v>DA52V-134811</v>
          </cell>
          <cell r="L81" t="str">
            <v>13 6 4</v>
          </cell>
          <cell r="M81">
            <v>0</v>
          </cell>
          <cell r="O81">
            <v>339</v>
          </cell>
          <cell r="P81">
            <v>187</v>
          </cell>
          <cell r="Q81">
            <v>147</v>
          </cell>
          <cell r="R81">
            <v>1280</v>
          </cell>
          <cell r="S81">
            <v>810</v>
          </cell>
          <cell r="T81">
            <v>0.64999997615814209</v>
          </cell>
          <cell r="U81" t="str">
            <v>2/4</v>
          </cell>
          <cell r="W81">
            <v>0</v>
          </cell>
          <cell r="X81">
            <v>0</v>
          </cell>
          <cell r="Y81">
            <v>0</v>
          </cell>
          <cell r="Z81">
            <v>8800</v>
          </cell>
          <cell r="AA81">
            <v>0</v>
          </cell>
          <cell r="AC81" t="str">
            <v>バン：軽</v>
          </cell>
          <cell r="AD81" t="b">
            <v>0</v>
          </cell>
          <cell r="AE81" t="b">
            <v>1</v>
          </cell>
          <cell r="AF81">
            <v>13</v>
          </cell>
          <cell r="AH81" t="str">
            <v>軽自動車</v>
          </cell>
          <cell r="AI81" t="str">
            <v>バン</v>
          </cell>
          <cell r="AJ81" t="str">
            <v>ガソリン</v>
          </cell>
          <cell r="AK81" t="str">
            <v>350/250</v>
          </cell>
          <cell r="AL81" t="str">
            <v>F6A</v>
          </cell>
        </row>
        <row r="82">
          <cell r="B82" t="str">
            <v>出雲</v>
          </cell>
          <cell r="C82" t="str">
            <v>会計管理課</v>
          </cell>
          <cell r="D82" t="str">
            <v>100</v>
          </cell>
          <cell r="E82">
            <v>0</v>
          </cell>
          <cell r="F82" t="str">
            <v>島根40ゆ8624</v>
          </cell>
          <cell r="G82" t="str">
            <v>17 514</v>
          </cell>
          <cell r="H82" t="str">
            <v>貨物</v>
          </cell>
          <cell r="I82" t="str">
            <v>スズキエブリィ</v>
          </cell>
          <cell r="J82" t="str">
            <v>V-DE51V</v>
          </cell>
          <cell r="K82" t="str">
            <v>DE51V-749819</v>
          </cell>
          <cell r="L82" t="str">
            <v>15 512</v>
          </cell>
          <cell r="M82">
            <v>0</v>
          </cell>
          <cell r="O82">
            <v>329</v>
          </cell>
          <cell r="P82">
            <v>174</v>
          </cell>
          <cell r="Q82">
            <v>139</v>
          </cell>
          <cell r="R82">
            <v>1230</v>
          </cell>
          <cell r="S82">
            <v>770</v>
          </cell>
          <cell r="T82">
            <v>0.64999997615814209</v>
          </cell>
          <cell r="U82" t="str">
            <v>2/4</v>
          </cell>
          <cell r="W82">
            <v>0</v>
          </cell>
          <cell r="X82">
            <v>0</v>
          </cell>
          <cell r="Y82" t="str">
            <v>元大社</v>
          </cell>
          <cell r="Z82">
            <v>0</v>
          </cell>
          <cell r="AA82">
            <v>8800</v>
          </cell>
          <cell r="AB82">
            <v>0</v>
          </cell>
          <cell r="AD82" t="b">
            <v>0</v>
          </cell>
          <cell r="AE82" t="b">
            <v>0</v>
          </cell>
          <cell r="AF82">
            <v>9</v>
          </cell>
          <cell r="AG82">
            <v>0</v>
          </cell>
          <cell r="AH82" t="str">
            <v>軽自動車</v>
          </cell>
          <cell r="AI82" t="str">
            <v>バン</v>
          </cell>
          <cell r="AJ82" t="str">
            <v>ガソリン</v>
          </cell>
          <cell r="AK82" t="str">
            <v>350/250</v>
          </cell>
          <cell r="AL82" t="str">
            <v>F6A</v>
          </cell>
          <cell r="AO82">
            <v>0</v>
          </cell>
        </row>
        <row r="83">
          <cell r="B83" t="str">
            <v>出雲</v>
          </cell>
          <cell r="C83" t="str">
            <v>会計管理課</v>
          </cell>
          <cell r="D83" t="str">
            <v>101</v>
          </cell>
          <cell r="E83">
            <v>1030</v>
          </cell>
          <cell r="F83" t="str">
            <v>島根44ひ3383</v>
          </cell>
          <cell r="G83" t="str">
            <v>17 331</v>
          </cell>
          <cell r="H83" t="str">
            <v>貨物</v>
          </cell>
          <cell r="I83" t="str">
            <v>トヨタカローラバン</v>
          </cell>
          <cell r="J83" t="str">
            <v>GG-EE103V</v>
          </cell>
          <cell r="K83" t="str">
            <v>EE103-6034585</v>
          </cell>
          <cell r="L83" t="str">
            <v>11 4 1</v>
          </cell>
          <cell r="M83">
            <v>0</v>
          </cell>
          <cell r="O83">
            <v>426</v>
          </cell>
          <cell r="P83">
            <v>143</v>
          </cell>
          <cell r="Q83">
            <v>168</v>
          </cell>
          <cell r="R83">
            <v>1475</v>
          </cell>
          <cell r="S83">
            <v>950</v>
          </cell>
          <cell r="T83">
            <v>1.4900000095367432</v>
          </cell>
          <cell r="U83" t="str">
            <v>2/5</v>
          </cell>
          <cell r="W83">
            <v>0</v>
          </cell>
          <cell r="X83">
            <v>0</v>
          </cell>
          <cell r="Y83" t="str">
            <v>平田より　平成17年3月31日廃車</v>
          </cell>
          <cell r="Z83">
            <v>0</v>
          </cell>
          <cell r="AA83">
            <v>8800</v>
          </cell>
          <cell r="AB83">
            <v>0</v>
          </cell>
          <cell r="AC83" t="str">
            <v>バン：小型</v>
          </cell>
          <cell r="AD83" t="b">
            <v>0</v>
          </cell>
          <cell r="AE83" t="b">
            <v>1</v>
          </cell>
          <cell r="AF83">
            <v>13</v>
          </cell>
          <cell r="AG83">
            <v>4</v>
          </cell>
          <cell r="AH83" t="str">
            <v>小型</v>
          </cell>
          <cell r="AI83" t="str">
            <v>バン</v>
          </cell>
          <cell r="AJ83" t="str">
            <v>ガソリン</v>
          </cell>
          <cell r="AK83" t="str">
            <v>400/250</v>
          </cell>
          <cell r="AL83" t="str">
            <v>5E</v>
          </cell>
        </row>
        <row r="84">
          <cell r="B84" t="str">
            <v>出雲</v>
          </cell>
          <cell r="C84" t="str">
            <v>会計管理課</v>
          </cell>
          <cell r="D84" t="str">
            <v>102</v>
          </cell>
          <cell r="E84">
            <v>1018</v>
          </cell>
          <cell r="F84" t="str">
            <v>島根57み9525</v>
          </cell>
          <cell r="G84" t="str">
            <v>19 3 9</v>
          </cell>
          <cell r="H84" t="str">
            <v>乗用</v>
          </cell>
          <cell r="I84" t="str">
            <v>トヨタカローラ</v>
          </cell>
          <cell r="J84" t="str">
            <v>E-EE104G</v>
          </cell>
          <cell r="K84" t="str">
            <v>EE104-0033596</v>
          </cell>
          <cell r="L84" t="str">
            <v>10 310</v>
          </cell>
          <cell r="M84">
            <v>0</v>
          </cell>
          <cell r="O84">
            <v>426</v>
          </cell>
          <cell r="P84">
            <v>143</v>
          </cell>
          <cell r="Q84">
            <v>168</v>
          </cell>
          <cell r="R84">
            <v>1235</v>
          </cell>
          <cell r="S84">
            <v>960</v>
          </cell>
          <cell r="T84">
            <v>1.4900000095367432</v>
          </cell>
          <cell r="U84" t="str">
            <v>5</v>
          </cell>
          <cell r="W84">
            <v>0</v>
          </cell>
          <cell r="X84">
            <v>0</v>
          </cell>
          <cell r="Y84" t="str">
            <v>平田より　平成17年3月31日廃車</v>
          </cell>
          <cell r="Z84">
            <v>0</v>
          </cell>
          <cell r="AA84">
            <v>25200</v>
          </cell>
          <cell r="AB84">
            <v>0</v>
          </cell>
          <cell r="AC84" t="str">
            <v>バン：小型</v>
          </cell>
          <cell r="AD84" t="b">
            <v>0</v>
          </cell>
          <cell r="AE84" t="b">
            <v>1</v>
          </cell>
          <cell r="AF84">
            <v>12</v>
          </cell>
          <cell r="AG84">
            <v>3</v>
          </cell>
          <cell r="AH84" t="str">
            <v>小型</v>
          </cell>
          <cell r="AI84" t="str">
            <v>ステーションワゴン</v>
          </cell>
          <cell r="AJ84" t="str">
            <v>ガソリン</v>
          </cell>
          <cell r="AK84" t="str">
            <v>-</v>
          </cell>
          <cell r="AL84" t="str">
            <v>5E</v>
          </cell>
        </row>
        <row r="85">
          <cell r="B85" t="str">
            <v>出雲</v>
          </cell>
          <cell r="C85" t="str">
            <v>会計管理課</v>
          </cell>
          <cell r="D85" t="str">
            <v>103</v>
          </cell>
          <cell r="E85">
            <v>1023</v>
          </cell>
          <cell r="F85" t="str">
            <v>島根44ひ3378</v>
          </cell>
          <cell r="G85" t="str">
            <v>17 331</v>
          </cell>
          <cell r="H85" t="str">
            <v>貨物</v>
          </cell>
          <cell r="I85" t="str">
            <v>トヨタカローラバン</v>
          </cell>
          <cell r="J85" t="str">
            <v>GG-EE103V</v>
          </cell>
          <cell r="K85" t="str">
            <v>EE103-0077634</v>
          </cell>
          <cell r="L85" t="str">
            <v>11 4 1</v>
          </cell>
          <cell r="M85">
            <v>0</v>
          </cell>
          <cell r="O85">
            <v>426</v>
          </cell>
          <cell r="P85">
            <v>143</v>
          </cell>
          <cell r="Q85">
            <v>168</v>
          </cell>
          <cell r="R85">
            <v>1460</v>
          </cell>
          <cell r="S85">
            <v>950</v>
          </cell>
          <cell r="T85">
            <v>1.4900000095367432</v>
          </cell>
          <cell r="U85" t="str">
            <v>2/5</v>
          </cell>
          <cell r="W85">
            <v>0</v>
          </cell>
          <cell r="X85">
            <v>0</v>
          </cell>
          <cell r="Y85" t="str">
            <v>平田より　平成17年3月31日廃車</v>
          </cell>
          <cell r="Z85">
            <v>0</v>
          </cell>
          <cell r="AA85">
            <v>8800</v>
          </cell>
          <cell r="AB85">
            <v>0</v>
          </cell>
          <cell r="AC85" t="str">
            <v>バン：小型</v>
          </cell>
          <cell r="AD85" t="b">
            <v>0</v>
          </cell>
          <cell r="AE85" t="b">
            <v>1</v>
          </cell>
          <cell r="AF85">
            <v>13</v>
          </cell>
          <cell r="AG85">
            <v>4</v>
          </cell>
          <cell r="AH85" t="str">
            <v>小型</v>
          </cell>
          <cell r="AI85" t="str">
            <v>バン</v>
          </cell>
          <cell r="AJ85" t="str">
            <v>ガソリン</v>
          </cell>
          <cell r="AK85" t="str">
            <v>400/250</v>
          </cell>
          <cell r="AL85" t="str">
            <v>5E</v>
          </cell>
        </row>
        <row r="86">
          <cell r="B86" t="str">
            <v>出雲</v>
          </cell>
          <cell r="C86" t="str">
            <v>会計管理課</v>
          </cell>
          <cell r="D86" t="str">
            <v>104</v>
          </cell>
          <cell r="E86">
            <v>1024</v>
          </cell>
          <cell r="F86" t="str">
            <v>島根44ひ3381</v>
          </cell>
          <cell r="G86" t="str">
            <v>17 331</v>
          </cell>
          <cell r="H86" t="str">
            <v>貨物</v>
          </cell>
          <cell r="I86" t="str">
            <v>トヨタカローラバン</v>
          </cell>
          <cell r="J86" t="str">
            <v>GG-EE103V</v>
          </cell>
          <cell r="K86" t="str">
            <v>EE103-0077479</v>
          </cell>
          <cell r="L86" t="str">
            <v>11 4 1</v>
          </cell>
          <cell r="M86">
            <v>0</v>
          </cell>
          <cell r="O86">
            <v>426</v>
          </cell>
          <cell r="P86">
            <v>143</v>
          </cell>
          <cell r="Q86">
            <v>168</v>
          </cell>
          <cell r="R86">
            <v>1475</v>
          </cell>
          <cell r="S86">
            <v>950</v>
          </cell>
          <cell r="T86">
            <v>1.4900000095367432</v>
          </cell>
          <cell r="U86" t="str">
            <v>2/5</v>
          </cell>
          <cell r="W86">
            <v>0</v>
          </cell>
          <cell r="X86">
            <v>0</v>
          </cell>
          <cell r="Y86" t="str">
            <v>平田より　平成17年3月31日廃車</v>
          </cell>
          <cell r="Z86">
            <v>0</v>
          </cell>
          <cell r="AA86">
            <v>8800</v>
          </cell>
          <cell r="AB86">
            <v>0</v>
          </cell>
          <cell r="AC86" t="str">
            <v>バン：小型</v>
          </cell>
          <cell r="AD86" t="b">
            <v>0</v>
          </cell>
          <cell r="AE86" t="b">
            <v>1</v>
          </cell>
          <cell r="AF86">
            <v>13</v>
          </cell>
          <cell r="AG86">
            <v>4</v>
          </cell>
          <cell r="AH86" t="str">
            <v>小型</v>
          </cell>
          <cell r="AI86" t="str">
            <v>バン</v>
          </cell>
          <cell r="AJ86" t="str">
            <v>ガソリン</v>
          </cell>
          <cell r="AK86" t="str">
            <v>400/250</v>
          </cell>
          <cell r="AL86" t="str">
            <v>5E</v>
          </cell>
        </row>
        <row r="87">
          <cell r="B87" t="str">
            <v>出雲</v>
          </cell>
          <cell r="C87" t="str">
            <v>会計管理課</v>
          </cell>
          <cell r="D87" t="str">
            <v>105</v>
          </cell>
          <cell r="E87">
            <v>1035</v>
          </cell>
          <cell r="F87" t="str">
            <v>島根44は3988</v>
          </cell>
          <cell r="G87" t="str">
            <v>17 427</v>
          </cell>
          <cell r="H87" t="str">
            <v>貨物</v>
          </cell>
          <cell r="I87" t="str">
            <v>トヨタカローラバン</v>
          </cell>
          <cell r="J87" t="str">
            <v>R-EE103V</v>
          </cell>
          <cell r="K87" t="str">
            <v>EE103-0049650</v>
          </cell>
          <cell r="L87" t="str">
            <v xml:space="preserve"> 8 425</v>
          </cell>
          <cell r="M87">
            <v>0</v>
          </cell>
          <cell r="O87">
            <v>426</v>
          </cell>
          <cell r="P87">
            <v>143</v>
          </cell>
          <cell r="Q87">
            <v>168</v>
          </cell>
          <cell r="R87">
            <v>1475</v>
          </cell>
          <cell r="S87">
            <v>950</v>
          </cell>
          <cell r="T87">
            <v>1.4900000095367432</v>
          </cell>
          <cell r="U87" t="str">
            <v>2/5</v>
          </cell>
          <cell r="W87">
            <v>0</v>
          </cell>
          <cell r="X87">
            <v>0</v>
          </cell>
          <cell r="Y87" t="str">
            <v>平田</v>
          </cell>
          <cell r="Z87">
            <v>0</v>
          </cell>
          <cell r="AA87">
            <v>8800</v>
          </cell>
          <cell r="AB87">
            <v>0</v>
          </cell>
          <cell r="AC87" t="str">
            <v>バン：小型</v>
          </cell>
          <cell r="AD87" t="b">
            <v>0</v>
          </cell>
          <cell r="AE87" t="b">
            <v>1</v>
          </cell>
          <cell r="AF87">
            <v>10</v>
          </cell>
          <cell r="AG87">
            <v>4</v>
          </cell>
          <cell r="AH87" t="str">
            <v>小型</v>
          </cell>
          <cell r="AI87" t="str">
            <v>バン</v>
          </cell>
          <cell r="AJ87" t="str">
            <v>ガソリン</v>
          </cell>
          <cell r="AK87" t="str">
            <v>400/250</v>
          </cell>
          <cell r="AL87" t="str">
            <v>5E</v>
          </cell>
        </row>
        <row r="88">
          <cell r="B88" t="str">
            <v>出雲</v>
          </cell>
          <cell r="C88" t="str">
            <v>会計管理課</v>
          </cell>
          <cell r="D88" t="str">
            <v>106</v>
          </cell>
          <cell r="E88">
            <v>1014</v>
          </cell>
          <cell r="F88" t="str">
            <v>島根44ひ3377</v>
          </cell>
          <cell r="G88" t="str">
            <v>17 331</v>
          </cell>
          <cell r="H88" t="str">
            <v>貨物</v>
          </cell>
          <cell r="I88" t="str">
            <v>トヨタカローラバン</v>
          </cell>
          <cell r="J88" t="str">
            <v>GG-EE103V</v>
          </cell>
          <cell r="K88" t="str">
            <v>EE103-6034534</v>
          </cell>
          <cell r="L88" t="str">
            <v>11 4 1</v>
          </cell>
          <cell r="M88">
            <v>0</v>
          </cell>
          <cell r="O88">
            <v>426</v>
          </cell>
          <cell r="P88">
            <v>143</v>
          </cell>
          <cell r="Q88">
            <v>168</v>
          </cell>
          <cell r="R88">
            <v>1475</v>
          </cell>
          <cell r="S88">
            <v>950</v>
          </cell>
          <cell r="T88">
            <v>1.4900000095367432</v>
          </cell>
          <cell r="U88" t="str">
            <v>2/5</v>
          </cell>
          <cell r="W88">
            <v>0</v>
          </cell>
          <cell r="X88">
            <v>0</v>
          </cell>
          <cell r="Y88" t="str">
            <v>平田より　平成17年3月31日廃車</v>
          </cell>
          <cell r="Z88">
            <v>0</v>
          </cell>
          <cell r="AA88">
            <v>8800</v>
          </cell>
          <cell r="AB88">
            <v>0</v>
          </cell>
          <cell r="AC88" t="str">
            <v>バン：小型</v>
          </cell>
          <cell r="AD88" t="b">
            <v>0</v>
          </cell>
          <cell r="AE88" t="b">
            <v>1</v>
          </cell>
          <cell r="AF88">
            <v>13</v>
          </cell>
          <cell r="AG88">
            <v>4</v>
          </cell>
          <cell r="AH88" t="str">
            <v>小型</v>
          </cell>
          <cell r="AI88" t="str">
            <v>バン</v>
          </cell>
          <cell r="AJ88" t="str">
            <v>ガソリン</v>
          </cell>
          <cell r="AK88" t="str">
            <v>400/250</v>
          </cell>
          <cell r="AL88" t="str">
            <v>5E</v>
          </cell>
        </row>
        <row r="89">
          <cell r="B89" t="str">
            <v>出雲</v>
          </cell>
          <cell r="C89" t="str">
            <v>会計管理課</v>
          </cell>
          <cell r="D89" t="str">
            <v>107</v>
          </cell>
          <cell r="E89">
            <v>1015</v>
          </cell>
          <cell r="F89" t="str">
            <v>島根44ひ3379</v>
          </cell>
          <cell r="G89" t="str">
            <v>17 331</v>
          </cell>
          <cell r="H89" t="str">
            <v>貨物</v>
          </cell>
          <cell r="I89" t="str">
            <v>トヨタカローラ</v>
          </cell>
          <cell r="J89" t="str">
            <v>GG-EE103V</v>
          </cell>
          <cell r="K89" t="str">
            <v>EE103-6034394</v>
          </cell>
          <cell r="L89" t="str">
            <v>11 4 1</v>
          </cell>
          <cell r="M89">
            <v>0</v>
          </cell>
          <cell r="O89">
            <v>426</v>
          </cell>
          <cell r="P89">
            <v>143</v>
          </cell>
          <cell r="Q89">
            <v>168</v>
          </cell>
          <cell r="R89">
            <v>1475</v>
          </cell>
          <cell r="S89">
            <v>950</v>
          </cell>
          <cell r="T89">
            <v>1.4900000095367432</v>
          </cell>
          <cell r="U89" t="str">
            <v>2/5</v>
          </cell>
          <cell r="W89">
            <v>0</v>
          </cell>
          <cell r="X89">
            <v>0</v>
          </cell>
          <cell r="Y89" t="str">
            <v>平田より　平成17年3月31日廃車</v>
          </cell>
          <cell r="Z89">
            <v>0</v>
          </cell>
          <cell r="AA89">
            <v>8800</v>
          </cell>
          <cell r="AB89">
            <v>0</v>
          </cell>
          <cell r="AC89" t="str">
            <v>バン：小型</v>
          </cell>
          <cell r="AD89" t="b">
            <v>0</v>
          </cell>
          <cell r="AE89" t="b">
            <v>1</v>
          </cell>
          <cell r="AF89">
            <v>13</v>
          </cell>
          <cell r="AG89">
            <v>4</v>
          </cell>
          <cell r="AH89" t="str">
            <v>小型</v>
          </cell>
          <cell r="AI89" t="str">
            <v>バン</v>
          </cell>
          <cell r="AJ89" t="str">
            <v>ガソリン</v>
          </cell>
          <cell r="AK89" t="str">
            <v>400/250</v>
          </cell>
          <cell r="AL89" t="str">
            <v>5E</v>
          </cell>
        </row>
        <row r="90">
          <cell r="B90" t="str">
            <v>出雲</v>
          </cell>
          <cell r="C90" t="str">
            <v>会計管理課</v>
          </cell>
          <cell r="D90" t="str">
            <v>108</v>
          </cell>
          <cell r="E90">
            <v>1040</v>
          </cell>
          <cell r="F90" t="str">
            <v>島根44は248</v>
          </cell>
          <cell r="G90" t="str">
            <v>17 427</v>
          </cell>
          <cell r="H90" t="str">
            <v>貨物</v>
          </cell>
          <cell r="I90" t="str">
            <v>マツダファミリア</v>
          </cell>
          <cell r="J90" t="str">
            <v>R-BVFY10</v>
          </cell>
          <cell r="K90" t="str">
            <v>VFY10-501804</v>
          </cell>
          <cell r="L90" t="str">
            <v>10 423</v>
          </cell>
          <cell r="M90">
            <v>0</v>
          </cell>
          <cell r="O90">
            <v>417</v>
          </cell>
          <cell r="P90">
            <v>149</v>
          </cell>
          <cell r="Q90">
            <v>166</v>
          </cell>
          <cell r="R90">
            <v>1505</v>
          </cell>
          <cell r="S90">
            <v>980</v>
          </cell>
          <cell r="T90">
            <v>1.4900000095367432</v>
          </cell>
          <cell r="U90" t="str">
            <v>2/5</v>
          </cell>
          <cell r="W90">
            <v>0</v>
          </cell>
          <cell r="X90">
            <v>0</v>
          </cell>
          <cell r="Y90" t="str">
            <v>平田より　平成17年3月31日廃車</v>
          </cell>
          <cell r="Z90">
            <v>0</v>
          </cell>
          <cell r="AA90">
            <v>8800</v>
          </cell>
          <cell r="AB90">
            <v>0</v>
          </cell>
          <cell r="AC90" t="str">
            <v>バン：小型</v>
          </cell>
          <cell r="AD90" t="b">
            <v>0</v>
          </cell>
          <cell r="AE90" t="b">
            <v>1</v>
          </cell>
          <cell r="AF90">
            <v>9</v>
          </cell>
          <cell r="AG90">
            <v>4</v>
          </cell>
          <cell r="AH90" t="str">
            <v>小型</v>
          </cell>
          <cell r="AI90" t="str">
            <v>バン</v>
          </cell>
          <cell r="AJ90" t="str">
            <v>ガソリン</v>
          </cell>
          <cell r="AK90" t="str">
            <v>400/250</v>
          </cell>
          <cell r="AL90" t="str">
            <v>GA15</v>
          </cell>
        </row>
        <row r="91">
          <cell r="B91" t="str">
            <v>出雲</v>
          </cell>
          <cell r="C91" t="str">
            <v>会計管理課</v>
          </cell>
          <cell r="D91" t="str">
            <v>109</v>
          </cell>
          <cell r="E91">
            <v>1045</v>
          </cell>
          <cell r="F91" t="str">
            <v>島根50ま3259</v>
          </cell>
          <cell r="G91" t="str">
            <v>18 4 6</v>
          </cell>
          <cell r="H91" t="str">
            <v>乗用</v>
          </cell>
          <cell r="I91" t="str">
            <v>スズキ</v>
          </cell>
          <cell r="J91" t="str">
            <v>LA-HA23S</v>
          </cell>
          <cell r="K91" t="str">
            <v>HA23S-701788</v>
          </cell>
          <cell r="L91" t="str">
            <v>15 4 7</v>
          </cell>
          <cell r="M91">
            <v>0</v>
          </cell>
          <cell r="O91">
            <v>339</v>
          </cell>
          <cell r="P91">
            <v>145</v>
          </cell>
          <cell r="Q91">
            <v>147</v>
          </cell>
          <cell r="R91">
            <v>920</v>
          </cell>
          <cell r="S91">
            <v>700</v>
          </cell>
          <cell r="T91">
            <v>0.64999997615814209</v>
          </cell>
          <cell r="U91" t="str">
            <v>4</v>
          </cell>
          <cell r="V91" t="str">
            <v>農協</v>
          </cell>
          <cell r="W91">
            <v>0</v>
          </cell>
          <cell r="X91">
            <v>0</v>
          </cell>
          <cell r="Y91" t="str">
            <v>平田より</v>
          </cell>
          <cell r="Z91">
            <v>0</v>
          </cell>
          <cell r="AA91">
            <v>8800</v>
          </cell>
          <cell r="AB91">
            <v>0</v>
          </cell>
          <cell r="AC91" t="str">
            <v>バン：小型</v>
          </cell>
          <cell r="AD91" t="b">
            <v>0</v>
          </cell>
          <cell r="AE91" t="b">
            <v>1</v>
          </cell>
          <cell r="AF91">
            <v>17</v>
          </cell>
          <cell r="AH91" t="str">
            <v>軽自動車</v>
          </cell>
          <cell r="AI91" t="str">
            <v>箱型</v>
          </cell>
          <cell r="AJ91" t="str">
            <v>ガソリン</v>
          </cell>
          <cell r="AK91" t="str">
            <v>-</v>
          </cell>
          <cell r="AL91" t="str">
            <v>K6A</v>
          </cell>
        </row>
        <row r="92">
          <cell r="B92" t="str">
            <v>出雲</v>
          </cell>
          <cell r="C92" t="str">
            <v>会計管理課</v>
          </cell>
          <cell r="D92" t="str">
            <v>110</v>
          </cell>
          <cell r="E92">
            <v>0</v>
          </cell>
          <cell r="F92" t="str">
            <v>島根40ゆ9880</v>
          </cell>
          <cell r="G92" t="str">
            <v>17 613</v>
          </cell>
          <cell r="H92" t="str">
            <v>貨物</v>
          </cell>
          <cell r="I92" t="str">
            <v>スズキ</v>
          </cell>
          <cell r="J92" t="str">
            <v>V-DE5V</v>
          </cell>
          <cell r="K92" t="str">
            <v>DE51V-773937</v>
          </cell>
          <cell r="L92" t="str">
            <v xml:space="preserve"> 7 614</v>
          </cell>
          <cell r="M92">
            <v>0</v>
          </cell>
          <cell r="O92">
            <v>329</v>
          </cell>
          <cell r="P92">
            <v>174</v>
          </cell>
          <cell r="Q92">
            <v>139</v>
          </cell>
          <cell r="R92">
            <v>1250</v>
          </cell>
          <cell r="S92">
            <v>780</v>
          </cell>
          <cell r="T92">
            <v>0.64999997615814209</v>
          </cell>
          <cell r="U92" t="str">
            <v>2/4</v>
          </cell>
          <cell r="W92">
            <v>0</v>
          </cell>
          <cell r="X92">
            <v>0</v>
          </cell>
          <cell r="Y92">
            <v>0</v>
          </cell>
          <cell r="Z92">
            <v>8800</v>
          </cell>
          <cell r="AA92">
            <v>0</v>
          </cell>
          <cell r="AD92" t="b">
            <v>0</v>
          </cell>
          <cell r="AE92" t="b">
            <v>0</v>
          </cell>
          <cell r="AF92">
            <v>9</v>
          </cell>
          <cell r="AG92">
            <v>0</v>
          </cell>
          <cell r="AH92" t="str">
            <v>軽自動車</v>
          </cell>
          <cell r="AI92" t="str">
            <v>バン</v>
          </cell>
          <cell r="AJ92" t="str">
            <v>ガソリン</v>
          </cell>
          <cell r="AK92" t="str">
            <v>350/250</v>
          </cell>
          <cell r="AL92" t="str">
            <v>F6A</v>
          </cell>
          <cell r="AO92">
            <v>0</v>
          </cell>
        </row>
        <row r="93">
          <cell r="B93" t="str">
            <v>出雲</v>
          </cell>
          <cell r="C93" t="str">
            <v>会計管理課</v>
          </cell>
          <cell r="D93" t="str">
            <v>111</v>
          </cell>
          <cell r="E93">
            <v>0</v>
          </cell>
          <cell r="F93" t="str">
            <v>島根40ゆ9416</v>
          </cell>
          <cell r="G93" t="str">
            <v>17 930</v>
          </cell>
          <cell r="H93" t="str">
            <v>貨物</v>
          </cell>
          <cell r="I93" t="str">
            <v>スズキ</v>
          </cell>
          <cell r="J93" t="str">
            <v>V-DE51V</v>
          </cell>
          <cell r="K93" t="str">
            <v>DE51V-771660</v>
          </cell>
          <cell r="L93" t="str">
            <v xml:space="preserve"> 7 530</v>
          </cell>
          <cell r="M93">
            <v>0</v>
          </cell>
          <cell r="O93">
            <v>329</v>
          </cell>
          <cell r="P93">
            <v>174</v>
          </cell>
          <cell r="Q93">
            <v>139</v>
          </cell>
          <cell r="R93">
            <v>1250</v>
          </cell>
          <cell r="S93">
            <v>780</v>
          </cell>
          <cell r="T93">
            <v>0.64999997615814209</v>
          </cell>
          <cell r="U93" t="str">
            <v>2/4</v>
          </cell>
          <cell r="W93">
            <v>0</v>
          </cell>
          <cell r="X93">
            <v>0</v>
          </cell>
          <cell r="Y93">
            <v>0</v>
          </cell>
          <cell r="Z93">
            <v>8800</v>
          </cell>
          <cell r="AA93">
            <v>0</v>
          </cell>
          <cell r="AD93" t="b">
            <v>0</v>
          </cell>
          <cell r="AE93" t="b">
            <v>0</v>
          </cell>
          <cell r="AF93">
            <v>9</v>
          </cell>
          <cell r="AG93">
            <v>0</v>
          </cell>
          <cell r="AH93" t="str">
            <v>軽自動車</v>
          </cell>
          <cell r="AI93" t="str">
            <v>バン</v>
          </cell>
          <cell r="AJ93" t="str">
            <v>ガソリン</v>
          </cell>
          <cell r="AK93" t="str">
            <v>350/250</v>
          </cell>
          <cell r="AL93" t="str">
            <v>F6A</v>
          </cell>
          <cell r="AO93">
            <v>0</v>
          </cell>
        </row>
        <row r="94">
          <cell r="B94" t="str">
            <v>出雲</v>
          </cell>
          <cell r="C94" t="str">
            <v>会計管理課</v>
          </cell>
          <cell r="D94" t="str">
            <v>112</v>
          </cell>
          <cell r="E94">
            <v>0</v>
          </cell>
          <cell r="F94" t="str">
            <v>島根57て2511</v>
          </cell>
          <cell r="G94" t="str">
            <v>181213</v>
          </cell>
          <cell r="H94" t="str">
            <v>乗用</v>
          </cell>
          <cell r="I94" t="str">
            <v>トヨタエスティマ</v>
          </cell>
          <cell r="J94" t="str">
            <v>Y-CXR10G</v>
          </cell>
          <cell r="K94" t="str">
            <v>CXR10-0050009</v>
          </cell>
          <cell r="L94" t="str">
            <v xml:space="preserve"> 51028</v>
          </cell>
          <cell r="M94">
            <v>0</v>
          </cell>
          <cell r="O94">
            <v>469</v>
          </cell>
          <cell r="P94">
            <v>179</v>
          </cell>
          <cell r="Q94">
            <v>169</v>
          </cell>
          <cell r="R94">
            <v>2080</v>
          </cell>
          <cell r="S94">
            <v>1640</v>
          </cell>
          <cell r="T94">
            <v>2.1800000667572021</v>
          </cell>
          <cell r="U94" t="str">
            <v>8</v>
          </cell>
          <cell r="W94">
            <v>0</v>
          </cell>
          <cell r="X94">
            <v>0</v>
          </cell>
          <cell r="Y94" t="str">
            <v>元大社</v>
          </cell>
          <cell r="Z94">
            <v>0</v>
          </cell>
          <cell r="AA94">
            <v>50400</v>
          </cell>
          <cell r="AB94">
            <v>0</v>
          </cell>
          <cell r="AD94" t="b">
            <v>0</v>
          </cell>
          <cell r="AE94" t="b">
            <v>0</v>
          </cell>
          <cell r="AF94">
            <v>7</v>
          </cell>
          <cell r="AG94">
            <v>10</v>
          </cell>
          <cell r="AH94" t="str">
            <v>小型</v>
          </cell>
          <cell r="AI94" t="str">
            <v>ステーションワゴン</v>
          </cell>
          <cell r="AJ94" t="str">
            <v>軽油</v>
          </cell>
          <cell r="AL94" t="str">
            <v>3C</v>
          </cell>
          <cell r="AO94">
            <v>0</v>
          </cell>
        </row>
        <row r="95">
          <cell r="B95" t="str">
            <v>出雲</v>
          </cell>
          <cell r="C95" t="str">
            <v>会計管理課</v>
          </cell>
          <cell r="D95" t="str">
            <v>113</v>
          </cell>
          <cell r="E95">
            <v>0</v>
          </cell>
          <cell r="F95" t="str">
            <v>島根57む3476</v>
          </cell>
          <cell r="G95" t="str">
            <v>17 412</v>
          </cell>
          <cell r="H95" t="str">
            <v>乗用</v>
          </cell>
          <cell r="I95" t="str">
            <v>ホンダロゴ</v>
          </cell>
          <cell r="J95" t="str">
            <v>B-GA3</v>
          </cell>
          <cell r="K95" t="str">
            <v>GA3-3071573</v>
          </cell>
          <cell r="L95" t="str">
            <v>10 413</v>
          </cell>
          <cell r="M95">
            <v>0</v>
          </cell>
          <cell r="O95">
            <v>375</v>
          </cell>
          <cell r="P95">
            <v>149</v>
          </cell>
          <cell r="Q95">
            <v>164</v>
          </cell>
          <cell r="R95">
            <v>1155</v>
          </cell>
          <cell r="S95">
            <v>880</v>
          </cell>
          <cell r="T95">
            <v>1.3400000333786011</v>
          </cell>
          <cell r="U95" t="str">
            <v>5</v>
          </cell>
          <cell r="W95">
            <v>0</v>
          </cell>
          <cell r="X95">
            <v>0</v>
          </cell>
          <cell r="Y95" t="str">
            <v>元大社</v>
          </cell>
          <cell r="AA95">
            <v>25200</v>
          </cell>
          <cell r="AB95">
            <v>0</v>
          </cell>
          <cell r="AD95" t="b">
            <v>0</v>
          </cell>
          <cell r="AE95" t="b">
            <v>0</v>
          </cell>
          <cell r="AF95">
            <v>12</v>
          </cell>
          <cell r="AG95">
            <v>4</v>
          </cell>
          <cell r="AH95" t="str">
            <v>小型</v>
          </cell>
          <cell r="AI95" t="str">
            <v>箱型</v>
          </cell>
          <cell r="AJ95" t="str">
            <v>ガソリン</v>
          </cell>
          <cell r="AL95" t="str">
            <v>D13B</v>
          </cell>
          <cell r="AO95">
            <v>0</v>
          </cell>
        </row>
        <row r="96">
          <cell r="B96" t="str">
            <v>出雲</v>
          </cell>
          <cell r="C96" t="str">
            <v>会計管理課</v>
          </cell>
          <cell r="D96" t="str">
            <v>114</v>
          </cell>
          <cell r="E96">
            <v>0</v>
          </cell>
          <cell r="F96" t="str">
            <v>島根57ほ5522</v>
          </cell>
          <cell r="G96" t="str">
            <v>18 322</v>
          </cell>
          <cell r="H96" t="str">
            <v>乗用</v>
          </cell>
          <cell r="I96" t="str">
            <v>トヨタスターレット</v>
          </cell>
          <cell r="J96" t="str">
            <v>E-EP91</v>
          </cell>
          <cell r="K96" t="str">
            <v>EP91-0208325</v>
          </cell>
          <cell r="L96" t="str">
            <v xml:space="preserve"> 9 319</v>
          </cell>
          <cell r="M96">
            <v>0</v>
          </cell>
          <cell r="O96">
            <v>374</v>
          </cell>
          <cell r="P96">
            <v>140</v>
          </cell>
          <cell r="Q96">
            <v>162</v>
          </cell>
          <cell r="R96">
            <v>1175</v>
          </cell>
          <cell r="S96">
            <v>900</v>
          </cell>
          <cell r="T96">
            <v>1.3300000429153442</v>
          </cell>
          <cell r="U96" t="str">
            <v>5</v>
          </cell>
          <cell r="W96">
            <v>0</v>
          </cell>
          <cell r="X96">
            <v>0</v>
          </cell>
          <cell r="Y96" t="str">
            <v>元大社</v>
          </cell>
          <cell r="Z96">
            <v>0</v>
          </cell>
          <cell r="AA96">
            <v>25200</v>
          </cell>
          <cell r="AB96">
            <v>0</v>
          </cell>
          <cell r="AD96" t="b">
            <v>0</v>
          </cell>
          <cell r="AE96" t="b">
            <v>0</v>
          </cell>
          <cell r="AF96">
            <v>11</v>
          </cell>
          <cell r="AG96">
            <v>3</v>
          </cell>
          <cell r="AH96" t="str">
            <v>小型</v>
          </cell>
          <cell r="AI96" t="str">
            <v>箱型</v>
          </cell>
          <cell r="AJ96" t="str">
            <v>ガソリン</v>
          </cell>
          <cell r="AL96" t="str">
            <v>4E</v>
          </cell>
          <cell r="AO96">
            <v>0</v>
          </cell>
        </row>
        <row r="97">
          <cell r="B97" t="str">
            <v>出雲</v>
          </cell>
          <cell r="C97" t="str">
            <v>会計管理課</v>
          </cell>
          <cell r="D97" t="str">
            <v>115</v>
          </cell>
          <cell r="E97">
            <v>0</v>
          </cell>
          <cell r="F97" t="str">
            <v>島根400さ2557</v>
          </cell>
          <cell r="G97" t="str">
            <v>17 517</v>
          </cell>
          <cell r="H97" t="str">
            <v>貨物</v>
          </cell>
          <cell r="I97" t="str">
            <v>トヨタカローラバン</v>
          </cell>
          <cell r="J97" t="str">
            <v>CG-AE109V</v>
          </cell>
          <cell r="K97" t="str">
            <v>AE109-0017727</v>
          </cell>
          <cell r="L97" t="str">
            <v>12 518</v>
          </cell>
          <cell r="M97">
            <v>0</v>
          </cell>
          <cell r="O97">
            <v>426</v>
          </cell>
          <cell r="P97">
            <v>145</v>
          </cell>
          <cell r="Q97">
            <v>168</v>
          </cell>
          <cell r="R97">
            <v>1645</v>
          </cell>
          <cell r="S97">
            <v>1120</v>
          </cell>
          <cell r="T97">
            <v>1.5800000429153442</v>
          </cell>
          <cell r="U97" t="str">
            <v>2/5</v>
          </cell>
          <cell r="W97">
            <v>0</v>
          </cell>
          <cell r="X97">
            <v>0</v>
          </cell>
          <cell r="Y97" t="str">
            <v>多伎</v>
          </cell>
          <cell r="Z97">
            <v>0</v>
          </cell>
          <cell r="AA97">
            <v>8800</v>
          </cell>
          <cell r="AB97">
            <v>0</v>
          </cell>
          <cell r="AD97" t="b">
            <v>0</v>
          </cell>
          <cell r="AE97" t="b">
            <v>0</v>
          </cell>
          <cell r="AF97">
            <v>14</v>
          </cell>
          <cell r="AG97">
            <v>5</v>
          </cell>
          <cell r="AH97" t="str">
            <v>小型</v>
          </cell>
          <cell r="AI97" t="str">
            <v>バン</v>
          </cell>
          <cell r="AJ97" t="str">
            <v>ガソリン</v>
          </cell>
          <cell r="AK97" t="str">
            <v>400/250</v>
          </cell>
          <cell r="AL97" t="str">
            <v>4A</v>
          </cell>
          <cell r="AO97">
            <v>0</v>
          </cell>
        </row>
        <row r="98">
          <cell r="B98" t="str">
            <v>出雲</v>
          </cell>
          <cell r="C98" t="str">
            <v>会計管理課</v>
          </cell>
          <cell r="D98" t="str">
            <v>116</v>
          </cell>
          <cell r="E98">
            <v>0</v>
          </cell>
          <cell r="F98" t="str">
            <v>島根50た9525</v>
          </cell>
          <cell r="G98" t="str">
            <v>17 519</v>
          </cell>
          <cell r="H98" t="str">
            <v>乗用</v>
          </cell>
          <cell r="I98" t="str">
            <v>スズキアルト</v>
          </cell>
          <cell r="J98" t="str">
            <v>E-HA11S</v>
          </cell>
          <cell r="K98" t="str">
            <v>HA11S-153761</v>
          </cell>
          <cell r="L98" t="str">
            <v xml:space="preserve"> 8 520</v>
          </cell>
          <cell r="M98">
            <v>0</v>
          </cell>
          <cell r="O98">
            <v>329</v>
          </cell>
          <cell r="P98">
            <v>140</v>
          </cell>
          <cell r="Q98">
            <v>139</v>
          </cell>
          <cell r="R98">
            <v>850</v>
          </cell>
          <cell r="S98">
            <v>630</v>
          </cell>
          <cell r="T98">
            <v>0.64999997615814209</v>
          </cell>
          <cell r="U98" t="str">
            <v>4</v>
          </cell>
          <cell r="W98">
            <v>0</v>
          </cell>
          <cell r="X98">
            <v>0</v>
          </cell>
          <cell r="Y98" t="str">
            <v>多伎</v>
          </cell>
          <cell r="Z98">
            <v>0</v>
          </cell>
          <cell r="AA98">
            <v>8800</v>
          </cell>
          <cell r="AB98">
            <v>0</v>
          </cell>
          <cell r="AD98" t="b">
            <v>0</v>
          </cell>
          <cell r="AE98" t="b">
            <v>0</v>
          </cell>
          <cell r="AF98">
            <v>10</v>
          </cell>
          <cell r="AG98">
            <v>5</v>
          </cell>
          <cell r="AH98" t="str">
            <v>軽自動車</v>
          </cell>
          <cell r="AI98" t="str">
            <v>箱型</v>
          </cell>
          <cell r="AJ98" t="str">
            <v>ガソリン</v>
          </cell>
          <cell r="AK98" t="str">
            <v>-</v>
          </cell>
          <cell r="AL98" t="str">
            <v>F6A</v>
          </cell>
          <cell r="AO98">
            <v>0</v>
          </cell>
        </row>
        <row r="99">
          <cell r="B99" t="str">
            <v>出雲</v>
          </cell>
          <cell r="C99" t="str">
            <v>会計管理課</v>
          </cell>
          <cell r="D99" t="str">
            <v>117</v>
          </cell>
          <cell r="E99">
            <v>0</v>
          </cell>
          <cell r="F99" t="str">
            <v>島根57な971</v>
          </cell>
          <cell r="G99" t="str">
            <v>17 423</v>
          </cell>
          <cell r="H99" t="str">
            <v>乗用</v>
          </cell>
          <cell r="I99" t="str">
            <v>ニッサンマーチ</v>
          </cell>
          <cell r="J99" t="str">
            <v>E-K11</v>
          </cell>
          <cell r="K99" t="str">
            <v>K11-449423</v>
          </cell>
          <cell r="L99" t="str">
            <v xml:space="preserve"> 8 424</v>
          </cell>
          <cell r="M99">
            <v>0</v>
          </cell>
          <cell r="O99">
            <v>369</v>
          </cell>
          <cell r="P99">
            <v>142</v>
          </cell>
          <cell r="Q99">
            <v>158</v>
          </cell>
          <cell r="R99">
            <v>1045</v>
          </cell>
          <cell r="S99">
            <v>770</v>
          </cell>
          <cell r="T99">
            <v>0.99000000953674316</v>
          </cell>
          <cell r="U99" t="str">
            <v>5</v>
          </cell>
          <cell r="W99">
            <v>0</v>
          </cell>
          <cell r="X99">
            <v>0</v>
          </cell>
          <cell r="Y99" t="str">
            <v>元大社</v>
          </cell>
          <cell r="Z99">
            <v>0</v>
          </cell>
          <cell r="AA99">
            <v>25200</v>
          </cell>
          <cell r="AB99">
            <v>0</v>
          </cell>
          <cell r="AD99" t="b">
            <v>0</v>
          </cell>
          <cell r="AE99" t="b">
            <v>0</v>
          </cell>
          <cell r="AF99">
            <v>10</v>
          </cell>
          <cell r="AG99">
            <v>4</v>
          </cell>
          <cell r="AH99" t="str">
            <v>小型</v>
          </cell>
          <cell r="AI99" t="str">
            <v>箱型</v>
          </cell>
          <cell r="AJ99" t="str">
            <v>ガソリン</v>
          </cell>
          <cell r="AL99" t="str">
            <v>CG10</v>
          </cell>
          <cell r="AO99">
            <v>0</v>
          </cell>
        </row>
        <row r="100">
          <cell r="B100" t="str">
            <v>出雲</v>
          </cell>
          <cell r="C100" t="str">
            <v>会計管理課</v>
          </cell>
          <cell r="D100" t="str">
            <v>118</v>
          </cell>
          <cell r="E100">
            <v>84</v>
          </cell>
          <cell r="F100" t="str">
            <v>島根56ゆ5426</v>
          </cell>
          <cell r="G100" t="str">
            <v>17 522</v>
          </cell>
          <cell r="H100" t="str">
            <v>乗用</v>
          </cell>
          <cell r="I100" t="str">
            <v>マツダ</v>
          </cell>
          <cell r="J100" t="str">
            <v>E-HCFS</v>
          </cell>
          <cell r="K100" t="str">
            <v>HCFS-237743</v>
          </cell>
          <cell r="L100" t="str">
            <v xml:space="preserve"> 2 523</v>
          </cell>
          <cell r="M100">
            <v>2017180</v>
          </cell>
          <cell r="O100">
            <v>469</v>
          </cell>
          <cell r="P100">
            <v>142</v>
          </cell>
          <cell r="Q100">
            <v>169</v>
          </cell>
          <cell r="R100">
            <v>1745</v>
          </cell>
          <cell r="S100">
            <v>1470</v>
          </cell>
          <cell r="T100">
            <v>1.9900000095367432</v>
          </cell>
          <cell r="U100" t="str">
            <v>5</v>
          </cell>
          <cell r="V100" t="str">
            <v>農協</v>
          </cell>
          <cell r="W100">
            <v>0</v>
          </cell>
          <cell r="X100">
            <v>0</v>
          </cell>
          <cell r="Y100" t="str">
            <v>平田より</v>
          </cell>
          <cell r="AA100">
            <v>37800</v>
          </cell>
          <cell r="AB100">
            <v>1100</v>
          </cell>
          <cell r="AC100" t="str">
            <v>乗用車：小型</v>
          </cell>
          <cell r="AD100" t="b">
            <v>0</v>
          </cell>
          <cell r="AE100" t="b">
            <v>0</v>
          </cell>
          <cell r="AF100">
            <v>4</v>
          </cell>
          <cell r="AG100">
            <v>5</v>
          </cell>
          <cell r="AH100" t="str">
            <v>小型</v>
          </cell>
          <cell r="AI100" t="str">
            <v>箱型</v>
          </cell>
          <cell r="AJ100" t="str">
            <v>ガソリン</v>
          </cell>
          <cell r="AL100" t="str">
            <v>JF</v>
          </cell>
        </row>
        <row r="101">
          <cell r="B101" t="str">
            <v>出雲</v>
          </cell>
          <cell r="C101" t="str">
            <v>会計管理課</v>
          </cell>
          <cell r="D101" t="str">
            <v>119</v>
          </cell>
          <cell r="E101">
            <v>0</v>
          </cell>
          <cell r="F101" t="str">
            <v>島根57ち5091</v>
          </cell>
          <cell r="G101" t="str">
            <v>18 318</v>
          </cell>
          <cell r="H101" t="str">
            <v>乗用</v>
          </cell>
          <cell r="I101" t="str">
            <v>ニッサンパルサー</v>
          </cell>
          <cell r="J101" t="str">
            <v>E-FN14</v>
          </cell>
          <cell r="K101" t="str">
            <v>FN14-109100</v>
          </cell>
          <cell r="L101" t="str">
            <v xml:space="preserve"> 5 319</v>
          </cell>
          <cell r="M101">
            <v>0</v>
          </cell>
          <cell r="O101">
            <v>423</v>
          </cell>
          <cell r="P101">
            <v>138</v>
          </cell>
          <cell r="Q101">
            <v>167</v>
          </cell>
          <cell r="R101">
            <v>1255</v>
          </cell>
          <cell r="S101">
            <v>980</v>
          </cell>
          <cell r="T101">
            <v>1.4900000095367432</v>
          </cell>
          <cell r="U101" t="str">
            <v>5</v>
          </cell>
          <cell r="W101">
            <v>0</v>
          </cell>
          <cell r="X101">
            <v>0</v>
          </cell>
          <cell r="Y101" t="str">
            <v>元大社</v>
          </cell>
          <cell r="Z101">
            <v>0</v>
          </cell>
          <cell r="AA101">
            <v>25200</v>
          </cell>
          <cell r="AB101">
            <v>0</v>
          </cell>
          <cell r="AD101" t="b">
            <v>0</v>
          </cell>
          <cell r="AE101" t="b">
            <v>0</v>
          </cell>
          <cell r="AF101">
            <v>7</v>
          </cell>
          <cell r="AG101">
            <v>3</v>
          </cell>
          <cell r="AH101" t="str">
            <v>小型</v>
          </cell>
          <cell r="AI101" t="str">
            <v>箱型</v>
          </cell>
          <cell r="AJ101" t="str">
            <v>ガソリン</v>
          </cell>
          <cell r="AL101" t="str">
            <v>GA15</v>
          </cell>
          <cell r="AO101">
            <v>0</v>
          </cell>
        </row>
        <row r="102">
          <cell r="B102" t="str">
            <v>出雲</v>
          </cell>
          <cell r="C102" t="str">
            <v>会計管理課</v>
          </cell>
          <cell r="D102" t="str">
            <v>120</v>
          </cell>
          <cell r="E102">
            <v>0</v>
          </cell>
          <cell r="F102" t="str">
            <v>島根40ら1303</v>
          </cell>
          <cell r="G102" t="str">
            <v>18 324</v>
          </cell>
          <cell r="H102" t="str">
            <v>貨物</v>
          </cell>
          <cell r="I102" t="str">
            <v>スズキ</v>
          </cell>
          <cell r="J102" t="str">
            <v>V-DE51V</v>
          </cell>
          <cell r="K102" t="str">
            <v>DE51V-804133</v>
          </cell>
          <cell r="L102" t="str">
            <v xml:space="preserve"> 8 325</v>
          </cell>
          <cell r="M102">
            <v>0</v>
          </cell>
          <cell r="O102">
            <v>329</v>
          </cell>
          <cell r="P102">
            <v>174</v>
          </cell>
          <cell r="Q102">
            <v>139</v>
          </cell>
          <cell r="R102">
            <v>1250</v>
          </cell>
          <cell r="S102">
            <v>780</v>
          </cell>
          <cell r="T102">
            <v>0.64999997615814209</v>
          </cell>
          <cell r="U102" t="str">
            <v>2/4</v>
          </cell>
          <cell r="W102">
            <v>0</v>
          </cell>
          <cell r="X102">
            <v>0</v>
          </cell>
          <cell r="Y102">
            <v>0</v>
          </cell>
          <cell r="Z102">
            <v>8800</v>
          </cell>
          <cell r="AA102">
            <v>0</v>
          </cell>
          <cell r="AD102" t="b">
            <v>0</v>
          </cell>
          <cell r="AE102" t="b">
            <v>0</v>
          </cell>
          <cell r="AF102">
            <v>10</v>
          </cell>
          <cell r="AG102">
            <v>0</v>
          </cell>
          <cell r="AH102" t="str">
            <v>軽自動車</v>
          </cell>
          <cell r="AI102" t="str">
            <v>バン</v>
          </cell>
          <cell r="AJ102" t="str">
            <v>ガソリン</v>
          </cell>
          <cell r="AK102" t="str">
            <v>350/250</v>
          </cell>
          <cell r="AL102" t="str">
            <v>F6A</v>
          </cell>
          <cell r="AO102">
            <v>0</v>
          </cell>
        </row>
        <row r="103">
          <cell r="B103" t="str">
            <v>出雲</v>
          </cell>
          <cell r="C103" t="str">
            <v>会計管理課</v>
          </cell>
          <cell r="D103" t="str">
            <v>121</v>
          </cell>
          <cell r="E103">
            <v>0</v>
          </cell>
          <cell r="F103" t="str">
            <v>島根44の3512</v>
          </cell>
          <cell r="G103" t="str">
            <v>17 810</v>
          </cell>
          <cell r="H103" t="str">
            <v>貨物</v>
          </cell>
          <cell r="I103" t="str">
            <v>ミツビシリベロカーゴ</v>
          </cell>
          <cell r="J103" t="str">
            <v>S-CD8V</v>
          </cell>
          <cell r="K103" t="str">
            <v>CD8V-0002647</v>
          </cell>
          <cell r="L103" t="str">
            <v xml:space="preserve"> 5</v>
          </cell>
          <cell r="M103">
            <v>0</v>
          </cell>
          <cell r="O103">
            <v>427</v>
          </cell>
          <cell r="P103">
            <v>145</v>
          </cell>
          <cell r="Q103">
            <v>168</v>
          </cell>
          <cell r="R103">
            <v>1565</v>
          </cell>
          <cell r="S103">
            <v>1140</v>
          </cell>
          <cell r="T103">
            <v>1.9900000095367432</v>
          </cell>
          <cell r="U103" t="str">
            <v>2/5</v>
          </cell>
          <cell r="W103">
            <v>0</v>
          </cell>
          <cell r="X103">
            <v>0</v>
          </cell>
          <cell r="Y103" t="str">
            <v>佐田より</v>
          </cell>
          <cell r="Z103">
            <v>0</v>
          </cell>
          <cell r="AA103">
            <v>8800</v>
          </cell>
          <cell r="AB103">
            <v>0</v>
          </cell>
          <cell r="AD103" t="b">
            <v>0</v>
          </cell>
          <cell r="AE103" t="b">
            <v>0</v>
          </cell>
          <cell r="AF103">
            <v>7</v>
          </cell>
          <cell r="AG103">
            <v>8</v>
          </cell>
          <cell r="AH103" t="str">
            <v>小型</v>
          </cell>
          <cell r="AI103" t="str">
            <v>バン</v>
          </cell>
          <cell r="AJ103" t="str">
            <v>軽油</v>
          </cell>
          <cell r="AK103" t="str">
            <v>300/150</v>
          </cell>
          <cell r="AL103" t="str">
            <v>4D68</v>
          </cell>
          <cell r="AO103">
            <v>0</v>
          </cell>
        </row>
        <row r="104">
          <cell r="B104" t="str">
            <v>平田</v>
          </cell>
          <cell r="C104" t="str">
            <v>地域振興課</v>
          </cell>
          <cell r="D104" t="str">
            <v>1-24</v>
          </cell>
          <cell r="E104">
            <v>1026</v>
          </cell>
          <cell r="F104" t="str">
            <v>島根41え883</v>
          </cell>
          <cell r="G104" t="str">
            <v>171014</v>
          </cell>
          <cell r="H104" t="str">
            <v>貨物</v>
          </cell>
          <cell r="I104" t="str">
            <v>ミツビシミニカ</v>
          </cell>
          <cell r="J104" t="str">
            <v>GD-H42V</v>
          </cell>
          <cell r="K104" t="str">
            <v>H42V-0020635</v>
          </cell>
          <cell r="L104" t="str">
            <v>111015</v>
          </cell>
          <cell r="M104">
            <v>0</v>
          </cell>
          <cell r="O104">
            <v>339</v>
          </cell>
          <cell r="P104">
            <v>151</v>
          </cell>
          <cell r="Q104">
            <v>147</v>
          </cell>
          <cell r="R104">
            <v>1010</v>
          </cell>
          <cell r="S104">
            <v>690</v>
          </cell>
          <cell r="T104">
            <v>0.64999997615814209</v>
          </cell>
          <cell r="U104" t="str">
            <v>2/4</v>
          </cell>
          <cell r="W104">
            <v>0</v>
          </cell>
          <cell r="X104">
            <v>0</v>
          </cell>
          <cell r="Y104">
            <v>0</v>
          </cell>
          <cell r="Z104">
            <v>0</v>
          </cell>
          <cell r="AA104">
            <v>0</v>
          </cell>
          <cell r="AC104" t="str">
            <v>バン：軽</v>
          </cell>
          <cell r="AD104" t="b">
            <v>0</v>
          </cell>
          <cell r="AE104" t="b">
            <v>1</v>
          </cell>
          <cell r="AF104">
            <v>13</v>
          </cell>
          <cell r="AH104" t="str">
            <v>軽自動車</v>
          </cell>
          <cell r="AI104" t="str">
            <v>バン</v>
          </cell>
          <cell r="AJ104" t="str">
            <v>ガソリン</v>
          </cell>
          <cell r="AK104" t="str">
            <v>200/100</v>
          </cell>
          <cell r="AL104" t="str">
            <v>3G83</v>
          </cell>
        </row>
        <row r="105">
          <cell r="B105" t="str">
            <v>平田</v>
          </cell>
          <cell r="C105" t="str">
            <v>地域振興課</v>
          </cell>
          <cell r="D105" t="str">
            <v>1-25</v>
          </cell>
          <cell r="E105">
            <v>1027</v>
          </cell>
          <cell r="F105" t="str">
            <v>島根41き4236</v>
          </cell>
          <cell r="G105" t="str">
            <v>17 9 5</v>
          </cell>
          <cell r="H105" t="str">
            <v>貨物</v>
          </cell>
          <cell r="I105" t="str">
            <v>ミツビシミニキャブバン</v>
          </cell>
          <cell r="K105" t="str">
            <v>U61V-0401760</v>
          </cell>
          <cell r="L105" t="str">
            <v>13 9 6</v>
          </cell>
          <cell r="M105">
            <v>0</v>
          </cell>
          <cell r="O105">
            <v>339</v>
          </cell>
          <cell r="P105">
            <v>178</v>
          </cell>
          <cell r="Q105">
            <v>147</v>
          </cell>
          <cell r="R105">
            <v>1310</v>
          </cell>
          <cell r="S105">
            <v>840</v>
          </cell>
          <cell r="T105">
            <v>0.64999997615814209</v>
          </cell>
          <cell r="U105" t="str">
            <v>2/4/</v>
          </cell>
          <cell r="W105">
            <v>0</v>
          </cell>
          <cell r="X105">
            <v>0</v>
          </cell>
          <cell r="Y105">
            <v>0</v>
          </cell>
          <cell r="Z105">
            <v>8800</v>
          </cell>
          <cell r="AA105">
            <v>0</v>
          </cell>
          <cell r="AC105" t="str">
            <v>トラック：軽</v>
          </cell>
          <cell r="AD105" t="b">
            <v>0</v>
          </cell>
          <cell r="AE105" t="b">
            <v>1</v>
          </cell>
          <cell r="AF105">
            <v>15</v>
          </cell>
          <cell r="AG105">
            <v>9</v>
          </cell>
          <cell r="AH105" t="str">
            <v>軽自動車</v>
          </cell>
          <cell r="AI105" t="str">
            <v>バン</v>
          </cell>
          <cell r="AJ105" t="str">
            <v>ガソリン</v>
          </cell>
          <cell r="AK105" t="str">
            <v>350/250</v>
          </cell>
          <cell r="AL105" t="str">
            <v>3G83</v>
          </cell>
        </row>
        <row r="106">
          <cell r="B106" t="str">
            <v>平田</v>
          </cell>
          <cell r="C106" t="str">
            <v>地域振興課</v>
          </cell>
          <cell r="D106" t="str">
            <v>1-26</v>
          </cell>
          <cell r="E106">
            <v>1043</v>
          </cell>
          <cell r="F106" t="str">
            <v>島根41け1674</v>
          </cell>
          <cell r="G106" t="str">
            <v>17 331</v>
          </cell>
          <cell r="H106" t="str">
            <v>貨物</v>
          </cell>
          <cell r="I106" t="str">
            <v>ダイハツハイゼット</v>
          </cell>
          <cell r="J106" t="str">
            <v>FE-S200V</v>
          </cell>
          <cell r="K106" t="str">
            <v>S200V-0110309</v>
          </cell>
          <cell r="L106" t="str">
            <v>15 4 1</v>
          </cell>
          <cell r="M106">
            <v>0</v>
          </cell>
          <cell r="O106">
            <v>339</v>
          </cell>
          <cell r="P106">
            <v>185</v>
          </cell>
          <cell r="Q106">
            <v>147</v>
          </cell>
          <cell r="R106">
            <v>1320</v>
          </cell>
          <cell r="S106">
            <v>880</v>
          </cell>
          <cell r="T106">
            <v>0.64999997615814209</v>
          </cell>
          <cell r="U106" t="str">
            <v>2/4</v>
          </cell>
          <cell r="V106" t="str">
            <v>農協</v>
          </cell>
          <cell r="W106">
            <v>0</v>
          </cell>
          <cell r="X106">
            <v>0</v>
          </cell>
          <cell r="Y106">
            <v>0</v>
          </cell>
          <cell r="Z106">
            <v>8800</v>
          </cell>
          <cell r="AA106">
            <v>0</v>
          </cell>
          <cell r="AC106" t="str">
            <v>トラック：軽</v>
          </cell>
          <cell r="AD106" t="b">
            <v>0</v>
          </cell>
          <cell r="AE106" t="b">
            <v>1</v>
          </cell>
          <cell r="AF106">
            <v>17</v>
          </cell>
          <cell r="AG106">
            <v>4</v>
          </cell>
          <cell r="AH106" t="str">
            <v>軽自動車</v>
          </cell>
          <cell r="AI106" t="str">
            <v>バン</v>
          </cell>
          <cell r="AJ106" t="str">
            <v>ガソリン</v>
          </cell>
          <cell r="AK106" t="str">
            <v>350/250</v>
          </cell>
          <cell r="AL106" t="str">
            <v>EF</v>
          </cell>
        </row>
        <row r="107">
          <cell r="B107" t="str">
            <v>平田</v>
          </cell>
          <cell r="C107" t="str">
            <v>地域振興課</v>
          </cell>
          <cell r="D107" t="str">
            <v>1-27</v>
          </cell>
          <cell r="E107">
            <v>20</v>
          </cell>
          <cell r="F107" t="str">
            <v>島根50つ6174</v>
          </cell>
          <cell r="G107" t="str">
            <v>18 529</v>
          </cell>
          <cell r="H107" t="str">
            <v>乗用</v>
          </cell>
          <cell r="I107" t="str">
            <v>マツダ</v>
          </cell>
          <cell r="J107" t="str">
            <v>E-AC6P</v>
          </cell>
          <cell r="K107" t="str">
            <v>AC6P-126581</v>
          </cell>
          <cell r="L107" t="str">
            <v xml:space="preserve"> 9 530</v>
          </cell>
          <cell r="M107">
            <v>0</v>
          </cell>
          <cell r="O107">
            <v>329</v>
          </cell>
          <cell r="P107">
            <v>142</v>
          </cell>
          <cell r="Q107">
            <v>139</v>
          </cell>
          <cell r="R107">
            <v>850</v>
          </cell>
          <cell r="S107">
            <v>630</v>
          </cell>
          <cell r="T107">
            <v>0.64999997615814209</v>
          </cell>
          <cell r="U107" t="str">
            <v>4</v>
          </cell>
          <cell r="V107" t="str">
            <v>農協</v>
          </cell>
          <cell r="W107">
            <v>0</v>
          </cell>
          <cell r="X107">
            <v>0</v>
          </cell>
          <cell r="Y107">
            <v>8800</v>
          </cell>
          <cell r="AC107" t="str">
            <v>バン：軽</v>
          </cell>
          <cell r="AD107" t="b">
            <v>0</v>
          </cell>
          <cell r="AE107" t="b">
            <v>0</v>
          </cell>
          <cell r="AF107">
            <v>11</v>
          </cell>
          <cell r="AH107" t="str">
            <v>軽自動車</v>
          </cell>
          <cell r="AI107" t="str">
            <v>箱型</v>
          </cell>
          <cell r="AJ107" t="str">
            <v>ガソリン</v>
          </cell>
          <cell r="AL107" t="str">
            <v>F6A</v>
          </cell>
        </row>
        <row r="108">
          <cell r="B108" t="str">
            <v>平田</v>
          </cell>
          <cell r="C108" t="str">
            <v>地域振興課</v>
          </cell>
          <cell r="D108" t="str">
            <v>1-28</v>
          </cell>
          <cell r="E108">
            <v>1032</v>
          </cell>
          <cell r="F108" t="str">
            <v>島根400さ2485</v>
          </cell>
          <cell r="G108" t="str">
            <v>17 430</v>
          </cell>
          <cell r="H108" t="str">
            <v>貨物</v>
          </cell>
          <cell r="I108" t="str">
            <v>マツダファミリアバン</v>
          </cell>
          <cell r="J108" t="str">
            <v>GJ-BVFY11</v>
          </cell>
          <cell r="K108" t="str">
            <v>VFY11-505601</v>
          </cell>
          <cell r="L108" t="str">
            <v>12 5 1</v>
          </cell>
          <cell r="M108">
            <v>0</v>
          </cell>
          <cell r="O108">
            <v>437</v>
          </cell>
          <cell r="P108">
            <v>147</v>
          </cell>
          <cell r="Q108">
            <v>169</v>
          </cell>
          <cell r="R108">
            <v>1620</v>
          </cell>
          <cell r="S108">
            <v>1110</v>
          </cell>
          <cell r="T108">
            <v>1.4900000095367432</v>
          </cell>
          <cell r="U108" t="str">
            <v>2/5</v>
          </cell>
          <cell r="W108">
            <v>0</v>
          </cell>
          <cell r="X108">
            <v>0</v>
          </cell>
          <cell r="Y108">
            <v>0</v>
          </cell>
          <cell r="Z108">
            <v>8800</v>
          </cell>
          <cell r="AA108">
            <v>0</v>
          </cell>
          <cell r="AC108" t="str">
            <v>バン：小型</v>
          </cell>
          <cell r="AD108" t="b">
            <v>0</v>
          </cell>
          <cell r="AE108" t="b">
            <v>1</v>
          </cell>
          <cell r="AF108">
            <v>14</v>
          </cell>
          <cell r="AG108">
            <v>5</v>
          </cell>
          <cell r="AH108" t="str">
            <v>小型</v>
          </cell>
          <cell r="AI108" t="str">
            <v>バン</v>
          </cell>
          <cell r="AJ108" t="str">
            <v>ガソリン</v>
          </cell>
          <cell r="AK108" t="str">
            <v>400/250</v>
          </cell>
          <cell r="AL108" t="str">
            <v>QG15</v>
          </cell>
        </row>
        <row r="109">
          <cell r="B109" t="str">
            <v>平田</v>
          </cell>
          <cell r="C109" t="str">
            <v>地域振興課</v>
          </cell>
          <cell r="D109" t="str">
            <v>1-29</v>
          </cell>
          <cell r="E109">
            <v>1033</v>
          </cell>
          <cell r="F109" t="str">
            <v>島根41え9203</v>
          </cell>
          <cell r="G109" t="str">
            <v>18 611</v>
          </cell>
          <cell r="H109" t="str">
            <v>貨物</v>
          </cell>
          <cell r="I109" t="str">
            <v>ホンダアクティバン</v>
          </cell>
          <cell r="J109" t="str">
            <v>GD-HH6</v>
          </cell>
          <cell r="K109" t="str">
            <v>HH6-1102522</v>
          </cell>
          <cell r="L109" t="str">
            <v>12 612</v>
          </cell>
          <cell r="M109">
            <v>0</v>
          </cell>
          <cell r="O109">
            <v>339</v>
          </cell>
          <cell r="P109">
            <v>188</v>
          </cell>
          <cell r="Q109">
            <v>147</v>
          </cell>
          <cell r="R109">
            <v>1380</v>
          </cell>
          <cell r="S109">
            <v>1010</v>
          </cell>
          <cell r="T109">
            <v>0.64999997615814209</v>
          </cell>
          <cell r="U109" t="str">
            <v>2/4</v>
          </cell>
          <cell r="W109">
            <v>0</v>
          </cell>
          <cell r="X109">
            <v>0</v>
          </cell>
          <cell r="Y109">
            <v>0</v>
          </cell>
          <cell r="Z109">
            <v>8800</v>
          </cell>
          <cell r="AA109">
            <v>0</v>
          </cell>
          <cell r="AC109" t="str">
            <v>バン：軽</v>
          </cell>
          <cell r="AD109" t="b">
            <v>0</v>
          </cell>
          <cell r="AE109" t="b">
            <v>1</v>
          </cell>
          <cell r="AF109">
            <v>14</v>
          </cell>
          <cell r="AG109">
            <v>6</v>
          </cell>
          <cell r="AH109" t="str">
            <v>軽自動車</v>
          </cell>
          <cell r="AI109" t="str">
            <v>バン</v>
          </cell>
          <cell r="AJ109" t="str">
            <v>ガソリン</v>
          </cell>
          <cell r="AK109" t="str">
            <v>250/150</v>
          </cell>
          <cell r="AL109" t="str">
            <v>E07Z</v>
          </cell>
        </row>
        <row r="110">
          <cell r="B110" t="str">
            <v>平田</v>
          </cell>
          <cell r="C110" t="str">
            <v>地域振興課</v>
          </cell>
          <cell r="D110" t="str">
            <v>1-30</v>
          </cell>
          <cell r="E110">
            <v>1034</v>
          </cell>
          <cell r="F110" t="str">
            <v>島根500た9734</v>
          </cell>
          <cell r="G110" t="str">
            <v>18 9 2</v>
          </cell>
          <cell r="H110" t="str">
            <v>乗用</v>
          </cell>
          <cell r="I110" t="str">
            <v>マツダデミオ</v>
          </cell>
          <cell r="J110" t="str">
            <v>LA-DW3W</v>
          </cell>
          <cell r="K110" t="str">
            <v>DW3W-710854</v>
          </cell>
          <cell r="L110" t="str">
            <v>13 9 3</v>
          </cell>
          <cell r="M110">
            <v>0</v>
          </cell>
          <cell r="O110">
            <v>380</v>
          </cell>
          <cell r="P110">
            <v>150</v>
          </cell>
          <cell r="Q110">
            <v>167</v>
          </cell>
          <cell r="R110">
            <v>1255</v>
          </cell>
          <cell r="S110">
            <v>980</v>
          </cell>
          <cell r="T110">
            <v>1.3200000524520874</v>
          </cell>
          <cell r="U110" t="str">
            <v>5</v>
          </cell>
          <cell r="W110">
            <v>0</v>
          </cell>
          <cell r="X110">
            <v>0</v>
          </cell>
          <cell r="Y110">
            <v>0</v>
          </cell>
          <cell r="Z110">
            <v>25200</v>
          </cell>
          <cell r="AA110">
            <v>0</v>
          </cell>
          <cell r="AC110" t="str">
            <v>バン：小型</v>
          </cell>
          <cell r="AD110" t="b">
            <v>0</v>
          </cell>
          <cell r="AE110" t="b">
            <v>1</v>
          </cell>
          <cell r="AF110">
            <v>15</v>
          </cell>
          <cell r="AG110">
            <v>9</v>
          </cell>
          <cell r="AH110" t="str">
            <v>小型</v>
          </cell>
          <cell r="AI110" t="str">
            <v>ステーションワゴン</v>
          </cell>
          <cell r="AJ110" t="str">
            <v>ガソリン</v>
          </cell>
          <cell r="AK110" t="str">
            <v>-</v>
          </cell>
          <cell r="AL110" t="str">
            <v>B3</v>
          </cell>
        </row>
        <row r="111">
          <cell r="B111" t="str">
            <v>平田</v>
          </cell>
          <cell r="C111" t="str">
            <v>地域振興課</v>
          </cell>
          <cell r="D111" t="str">
            <v>1-31</v>
          </cell>
          <cell r="E111">
            <v>1011</v>
          </cell>
          <cell r="F111" t="str">
            <v>島根41え8279</v>
          </cell>
          <cell r="G111" t="str">
            <v>18 511</v>
          </cell>
          <cell r="H111" t="str">
            <v>貨物</v>
          </cell>
          <cell r="I111" t="str">
            <v>ダイハツ</v>
          </cell>
          <cell r="J111" t="str">
            <v>GD-S200C</v>
          </cell>
          <cell r="K111" t="str">
            <v>S200C-0001032</v>
          </cell>
          <cell r="L111" t="str">
            <v>12 512</v>
          </cell>
          <cell r="M111">
            <v>0</v>
          </cell>
          <cell r="O111">
            <v>339</v>
          </cell>
          <cell r="P111">
            <v>193</v>
          </cell>
          <cell r="Q111">
            <v>147</v>
          </cell>
          <cell r="R111">
            <v>1290</v>
          </cell>
          <cell r="S111">
            <v>830</v>
          </cell>
          <cell r="T111">
            <v>0.64999997615814209</v>
          </cell>
          <cell r="U111" t="str">
            <v>2</v>
          </cell>
          <cell r="W111">
            <v>0</v>
          </cell>
          <cell r="X111">
            <v>0</v>
          </cell>
          <cell r="Y111">
            <v>0</v>
          </cell>
          <cell r="Z111">
            <v>8800</v>
          </cell>
          <cell r="AA111">
            <v>0</v>
          </cell>
          <cell r="AC111" t="str">
            <v>バン：軽</v>
          </cell>
          <cell r="AD111" t="b">
            <v>0</v>
          </cell>
          <cell r="AE111" t="b">
            <v>1</v>
          </cell>
          <cell r="AF111">
            <v>14</v>
          </cell>
          <cell r="AH111" t="str">
            <v>軽自動車</v>
          </cell>
          <cell r="AI111" t="str">
            <v>バン</v>
          </cell>
          <cell r="AJ111" t="str">
            <v>ガソリン</v>
          </cell>
          <cell r="AK111" t="str">
            <v>350</v>
          </cell>
          <cell r="AL111" t="str">
            <v>EF</v>
          </cell>
        </row>
        <row r="112">
          <cell r="B112" t="str">
            <v>平田</v>
          </cell>
          <cell r="C112" t="str">
            <v>地域振興課</v>
          </cell>
          <cell r="D112" t="str">
            <v>1-32</v>
          </cell>
          <cell r="E112">
            <v>1012</v>
          </cell>
          <cell r="F112" t="str">
            <v>島根41き1225</v>
          </cell>
          <cell r="G112" t="str">
            <v>17 531</v>
          </cell>
          <cell r="H112" t="str">
            <v>貨物</v>
          </cell>
          <cell r="I112" t="str">
            <v>ダイハツハイゼット</v>
          </cell>
          <cell r="J112" t="str">
            <v>GD-S210P</v>
          </cell>
          <cell r="K112" t="str">
            <v>S210P-0114508</v>
          </cell>
          <cell r="L112" t="str">
            <v>13 531</v>
          </cell>
          <cell r="M112">
            <v>0</v>
          </cell>
          <cell r="O112">
            <v>339</v>
          </cell>
          <cell r="P112">
            <v>178</v>
          </cell>
          <cell r="Q112">
            <v>147</v>
          </cell>
          <cell r="R112">
            <v>1230</v>
          </cell>
          <cell r="S112">
            <v>770</v>
          </cell>
          <cell r="T112">
            <v>0.64999997615814209</v>
          </cell>
          <cell r="U112" t="str">
            <v>2</v>
          </cell>
          <cell r="W112">
            <v>0</v>
          </cell>
          <cell r="X112">
            <v>0</v>
          </cell>
          <cell r="Y112">
            <v>0</v>
          </cell>
          <cell r="Z112">
            <v>8800</v>
          </cell>
          <cell r="AA112">
            <v>0</v>
          </cell>
          <cell r="AC112" t="str">
            <v>トラック：軽</v>
          </cell>
          <cell r="AD112" t="b">
            <v>0</v>
          </cell>
          <cell r="AE112" t="b">
            <v>1</v>
          </cell>
          <cell r="AF112">
            <v>15</v>
          </cell>
          <cell r="AH112" t="str">
            <v>軽自動車</v>
          </cell>
          <cell r="AI112" t="str">
            <v>キャブオーバ</v>
          </cell>
          <cell r="AJ112" t="str">
            <v>ガソリン</v>
          </cell>
          <cell r="AK112" t="str">
            <v>350</v>
          </cell>
          <cell r="AL112" t="str">
            <v>EF</v>
          </cell>
        </row>
        <row r="113">
          <cell r="B113" t="str">
            <v>平田</v>
          </cell>
          <cell r="C113" t="str">
            <v>地域振興課</v>
          </cell>
          <cell r="D113" t="str">
            <v>1-33</v>
          </cell>
          <cell r="E113">
            <v>25</v>
          </cell>
          <cell r="F113" t="str">
            <v>島根57も9229</v>
          </cell>
          <cell r="G113" t="str">
            <v>18 429</v>
          </cell>
          <cell r="H113" t="str">
            <v>乗用</v>
          </cell>
          <cell r="I113" t="str">
            <v>スズキ</v>
          </cell>
          <cell r="J113" t="str">
            <v>GP-TD02W</v>
          </cell>
          <cell r="K113" t="str">
            <v>TD02W-103734</v>
          </cell>
          <cell r="L113" t="str">
            <v>11 430</v>
          </cell>
          <cell r="M113">
            <v>0</v>
          </cell>
          <cell r="O113">
            <v>409</v>
          </cell>
          <cell r="P113">
            <v>174</v>
          </cell>
          <cell r="Q113">
            <v>169</v>
          </cell>
          <cell r="R113">
            <v>1545</v>
          </cell>
          <cell r="S113">
            <v>1270</v>
          </cell>
          <cell r="T113">
            <v>1.5900000333786011</v>
          </cell>
          <cell r="U113" t="str">
            <v>5</v>
          </cell>
          <cell r="V113" t="str">
            <v>農協</v>
          </cell>
          <cell r="W113">
            <v>0</v>
          </cell>
          <cell r="X113">
            <v>0</v>
          </cell>
          <cell r="Y113">
            <v>37800</v>
          </cell>
          <cell r="AC113" t="str">
            <v>バン：小型</v>
          </cell>
          <cell r="AD113" t="b">
            <v>0</v>
          </cell>
          <cell r="AE113" t="b">
            <v>0</v>
          </cell>
          <cell r="AJ113" t="str">
            <v>ガソリン</v>
          </cell>
          <cell r="AL113" t="str">
            <v>G16A</v>
          </cell>
        </row>
        <row r="114">
          <cell r="B114" t="str">
            <v>平田</v>
          </cell>
          <cell r="C114" t="str">
            <v>地域振興課</v>
          </cell>
          <cell r="D114" t="str">
            <v>1-34</v>
          </cell>
          <cell r="E114">
            <v>1020</v>
          </cell>
          <cell r="F114" t="str">
            <v>島根44は2993</v>
          </cell>
          <cell r="G114" t="str">
            <v>18 2 4</v>
          </cell>
          <cell r="H114" t="str">
            <v>貨物</v>
          </cell>
          <cell r="I114" t="str">
            <v>トヨタカローラバン</v>
          </cell>
          <cell r="J114" t="str">
            <v>R-EE103V</v>
          </cell>
          <cell r="K114" t="str">
            <v>EE103-0040898</v>
          </cell>
          <cell r="L114" t="str">
            <v xml:space="preserve"> 8 2 5</v>
          </cell>
          <cell r="M114">
            <v>0</v>
          </cell>
          <cell r="O114">
            <v>436</v>
          </cell>
          <cell r="P114">
            <v>143</v>
          </cell>
          <cell r="Q114">
            <v>168</v>
          </cell>
          <cell r="R114">
            <v>1460</v>
          </cell>
          <cell r="S114">
            <v>950</v>
          </cell>
          <cell r="T114">
            <v>1.4900000095367432</v>
          </cell>
          <cell r="U114" t="str">
            <v>2/5</v>
          </cell>
          <cell r="W114">
            <v>0</v>
          </cell>
          <cell r="X114">
            <v>0</v>
          </cell>
          <cell r="Y114">
            <v>0</v>
          </cell>
          <cell r="Z114">
            <v>8800</v>
          </cell>
          <cell r="AA114">
            <v>0</v>
          </cell>
          <cell r="AC114" t="str">
            <v>バン：小型</v>
          </cell>
          <cell r="AD114" t="b">
            <v>0</v>
          </cell>
          <cell r="AE114" t="b">
            <v>1</v>
          </cell>
          <cell r="AF114">
            <v>10</v>
          </cell>
          <cell r="AG114">
            <v>2</v>
          </cell>
          <cell r="AH114" t="str">
            <v>小型</v>
          </cell>
          <cell r="AI114" t="str">
            <v>バン</v>
          </cell>
          <cell r="AJ114" t="str">
            <v>ガソリン</v>
          </cell>
          <cell r="AK114" t="str">
            <v>400/250</v>
          </cell>
          <cell r="AL114" t="str">
            <v>5E</v>
          </cell>
        </row>
        <row r="115">
          <cell r="B115" t="str">
            <v>平田</v>
          </cell>
          <cell r="C115" t="str">
            <v>地域振興課</v>
          </cell>
          <cell r="D115" t="str">
            <v>1-35</v>
          </cell>
          <cell r="E115">
            <v>62</v>
          </cell>
          <cell r="F115" t="str">
            <v>島根50ち419</v>
          </cell>
          <cell r="G115" t="str">
            <v>17 6 7</v>
          </cell>
          <cell r="H115" t="str">
            <v>乗用</v>
          </cell>
          <cell r="I115" t="str">
            <v>ミツビシ</v>
          </cell>
          <cell r="J115" t="str">
            <v>E-H56A</v>
          </cell>
          <cell r="K115" t="str">
            <v>H56A-0101441</v>
          </cell>
          <cell r="L115" t="str">
            <v xml:space="preserve"> 8 6 6</v>
          </cell>
          <cell r="M115">
            <v>1387410</v>
          </cell>
          <cell r="O115">
            <v>329</v>
          </cell>
          <cell r="P115">
            <v>163</v>
          </cell>
          <cell r="Q115">
            <v>139</v>
          </cell>
          <cell r="R115">
            <v>1100</v>
          </cell>
          <cell r="S115">
            <v>880</v>
          </cell>
          <cell r="T115">
            <v>0.64999997615814209</v>
          </cell>
          <cell r="U115" t="str">
            <v>4</v>
          </cell>
          <cell r="V115" t="str">
            <v>農協</v>
          </cell>
          <cell r="W115">
            <v>0</v>
          </cell>
          <cell r="X115">
            <v>0</v>
          </cell>
          <cell r="Y115">
            <v>20300</v>
          </cell>
          <cell r="Z115">
            <v>8800</v>
          </cell>
          <cell r="AA115">
            <v>1100</v>
          </cell>
          <cell r="AC115" t="str">
            <v>バン：軽</v>
          </cell>
          <cell r="AD115" t="b">
            <v>0</v>
          </cell>
          <cell r="AE115" t="b">
            <v>0</v>
          </cell>
          <cell r="AF115">
            <v>10</v>
          </cell>
          <cell r="AH115" t="str">
            <v>軽自動車</v>
          </cell>
          <cell r="AI115" t="str">
            <v>箱型</v>
          </cell>
          <cell r="AJ115" t="str">
            <v>ガソリン</v>
          </cell>
          <cell r="AL115" t="str">
            <v>4A30</v>
          </cell>
        </row>
        <row r="116">
          <cell r="B116" t="str">
            <v>平田</v>
          </cell>
          <cell r="C116" t="str">
            <v>地域振興課</v>
          </cell>
          <cell r="D116" t="str">
            <v>1-36</v>
          </cell>
          <cell r="E116">
            <v>1021</v>
          </cell>
          <cell r="F116" t="str">
            <v>島根57ひ757</v>
          </cell>
          <cell r="G116" t="str">
            <v>171218</v>
          </cell>
          <cell r="H116" t="str">
            <v>乗用</v>
          </cell>
          <cell r="I116" t="str">
            <v>トヨタカローラ</v>
          </cell>
          <cell r="J116" t="str">
            <v>E-EE104G</v>
          </cell>
          <cell r="K116" t="str">
            <v>EE-104-0026181</v>
          </cell>
          <cell r="L116" t="str">
            <v xml:space="preserve"> 8 422</v>
          </cell>
          <cell r="M116">
            <v>0</v>
          </cell>
          <cell r="O116">
            <v>426</v>
          </cell>
          <cell r="P116">
            <v>143</v>
          </cell>
          <cell r="Q116">
            <v>168</v>
          </cell>
          <cell r="R116">
            <v>1235</v>
          </cell>
          <cell r="S116">
            <v>960</v>
          </cell>
          <cell r="T116">
            <v>1.4900000095367432</v>
          </cell>
          <cell r="U116" t="str">
            <v>5</v>
          </cell>
          <cell r="W116">
            <v>0</v>
          </cell>
          <cell r="X116">
            <v>0</v>
          </cell>
          <cell r="Y116">
            <v>0</v>
          </cell>
          <cell r="Z116">
            <v>25200</v>
          </cell>
          <cell r="AA116">
            <v>0</v>
          </cell>
          <cell r="AC116" t="str">
            <v>バン：小型</v>
          </cell>
          <cell r="AD116" t="b">
            <v>0</v>
          </cell>
          <cell r="AE116" t="b">
            <v>1</v>
          </cell>
          <cell r="AF116">
            <v>10</v>
          </cell>
          <cell r="AG116">
            <v>4</v>
          </cell>
          <cell r="AH116" t="str">
            <v>小型</v>
          </cell>
          <cell r="AI116" t="str">
            <v>ステーションワゴン</v>
          </cell>
          <cell r="AJ116" t="str">
            <v>ガソリン</v>
          </cell>
          <cell r="AK116" t="str">
            <v>-</v>
          </cell>
          <cell r="AL116" t="str">
            <v>5E</v>
          </cell>
        </row>
        <row r="117">
          <cell r="B117" t="str">
            <v>平田</v>
          </cell>
          <cell r="C117" t="str">
            <v>地域振興課</v>
          </cell>
          <cell r="D117" t="str">
            <v>1-37</v>
          </cell>
          <cell r="E117">
            <v>1022</v>
          </cell>
          <cell r="F117" t="str">
            <v>島根57ま9719</v>
          </cell>
          <cell r="G117" t="str">
            <v>18 929</v>
          </cell>
          <cell r="H117" t="str">
            <v>乗用</v>
          </cell>
          <cell r="I117" t="str">
            <v>トヨタカローラワゴン</v>
          </cell>
          <cell r="J117" t="str">
            <v>E-EE104G</v>
          </cell>
          <cell r="K117" t="str">
            <v>EE104-6008611</v>
          </cell>
          <cell r="L117" t="str">
            <v xml:space="preserve"> 9 930</v>
          </cell>
          <cell r="M117">
            <v>0</v>
          </cell>
          <cell r="O117">
            <v>426</v>
          </cell>
          <cell r="P117">
            <v>143</v>
          </cell>
          <cell r="Q117">
            <v>168</v>
          </cell>
          <cell r="R117">
            <v>1235</v>
          </cell>
          <cell r="S117">
            <v>960</v>
          </cell>
          <cell r="T117">
            <v>1.4900000095367432</v>
          </cell>
          <cell r="U117" t="str">
            <v>5</v>
          </cell>
          <cell r="W117">
            <v>0</v>
          </cell>
          <cell r="X117">
            <v>0</v>
          </cell>
          <cell r="Y117">
            <v>0</v>
          </cell>
          <cell r="Z117">
            <v>25200</v>
          </cell>
          <cell r="AA117">
            <v>0</v>
          </cell>
          <cell r="AC117" t="str">
            <v>バン：小型</v>
          </cell>
          <cell r="AD117" t="b">
            <v>0</v>
          </cell>
          <cell r="AE117" t="b">
            <v>1</v>
          </cell>
          <cell r="AF117">
            <v>11</v>
          </cell>
          <cell r="AG117">
            <v>9</v>
          </cell>
          <cell r="AH117" t="str">
            <v>小型</v>
          </cell>
          <cell r="AI117" t="str">
            <v>ステーションワゴン</v>
          </cell>
          <cell r="AJ117" t="str">
            <v>ガソリン</v>
          </cell>
          <cell r="AK117" t="str">
            <v>-</v>
          </cell>
          <cell r="AL117" t="str">
            <v>5E</v>
          </cell>
        </row>
        <row r="118">
          <cell r="B118" t="str">
            <v>平田</v>
          </cell>
          <cell r="C118" t="str">
            <v>地域振興課</v>
          </cell>
          <cell r="D118" t="str">
            <v>1-38</v>
          </cell>
          <cell r="E118">
            <v>39</v>
          </cell>
          <cell r="F118" t="str">
            <v>島根41う5115</v>
          </cell>
          <cell r="G118" t="str">
            <v>17 512</v>
          </cell>
          <cell r="H118" t="str">
            <v>貨物</v>
          </cell>
          <cell r="I118" t="str">
            <v>スバル</v>
          </cell>
          <cell r="J118" t="str">
            <v>GD-TV2</v>
          </cell>
          <cell r="K118" t="str">
            <v>TV2-006802</v>
          </cell>
          <cell r="L118" t="str">
            <v>11 513</v>
          </cell>
          <cell r="M118">
            <v>0</v>
          </cell>
          <cell r="O118">
            <v>339</v>
          </cell>
          <cell r="P118">
            <v>190</v>
          </cell>
          <cell r="Q118">
            <v>147</v>
          </cell>
          <cell r="R118">
            <v>1250</v>
          </cell>
          <cell r="S118">
            <v>940</v>
          </cell>
          <cell r="T118">
            <v>0.64999997615814209</v>
          </cell>
          <cell r="U118" t="str">
            <v>2/4</v>
          </cell>
          <cell r="V118" t="str">
            <v>農協</v>
          </cell>
          <cell r="W118">
            <v>0</v>
          </cell>
          <cell r="X118">
            <v>0</v>
          </cell>
          <cell r="Y118">
            <v>20300</v>
          </cell>
          <cell r="Z118">
            <v>8800</v>
          </cell>
          <cell r="AA118">
            <v>1100</v>
          </cell>
          <cell r="AC118" t="str">
            <v>バン：軽</v>
          </cell>
          <cell r="AD118" t="b">
            <v>0</v>
          </cell>
          <cell r="AE118" t="b">
            <v>0</v>
          </cell>
          <cell r="AF118">
            <v>13</v>
          </cell>
          <cell r="AG118">
            <v>5</v>
          </cell>
          <cell r="AH118" t="str">
            <v>軽自動車</v>
          </cell>
          <cell r="AI118" t="str">
            <v>バン</v>
          </cell>
          <cell r="AJ118" t="str">
            <v>ガソリン</v>
          </cell>
          <cell r="AK118" t="str">
            <v>200/100</v>
          </cell>
          <cell r="AL118" t="str">
            <v>EN07</v>
          </cell>
        </row>
        <row r="119">
          <cell r="B119" t="str">
            <v>出雲</v>
          </cell>
          <cell r="C119" t="str">
            <v>会計管理課</v>
          </cell>
          <cell r="D119" t="str">
            <v>1-39</v>
          </cell>
          <cell r="E119">
            <v>1004</v>
          </cell>
          <cell r="F119" t="str">
            <v>島根41う166</v>
          </cell>
          <cell r="G119" t="str">
            <v>19 1 4</v>
          </cell>
          <cell r="H119" t="str">
            <v>貨物</v>
          </cell>
          <cell r="I119" t="str">
            <v>ミツビシミニカバン</v>
          </cell>
          <cell r="J119" t="str">
            <v>GD-H42V</v>
          </cell>
          <cell r="K119" t="str">
            <v>H42V-0004136</v>
          </cell>
          <cell r="L119" t="str">
            <v>11 1 4</v>
          </cell>
          <cell r="M119">
            <v>0</v>
          </cell>
          <cell r="O119">
            <v>339</v>
          </cell>
          <cell r="P119">
            <v>151</v>
          </cell>
          <cell r="Q119">
            <v>147</v>
          </cell>
          <cell r="R119">
            <v>1010</v>
          </cell>
          <cell r="S119">
            <v>690</v>
          </cell>
          <cell r="T119">
            <v>0.64999997615814209</v>
          </cell>
          <cell r="U119" t="str">
            <v>2/4</v>
          </cell>
          <cell r="W119">
            <v>0</v>
          </cell>
          <cell r="X119">
            <v>0</v>
          </cell>
          <cell r="Y119">
            <v>0</v>
          </cell>
          <cell r="Z119">
            <v>8800</v>
          </cell>
          <cell r="AA119">
            <v>0</v>
          </cell>
          <cell r="AC119" t="str">
            <v>バン：軽</v>
          </cell>
          <cell r="AD119" t="b">
            <v>0</v>
          </cell>
          <cell r="AE119" t="b">
            <v>1</v>
          </cell>
          <cell r="AF119">
            <v>13</v>
          </cell>
          <cell r="AG119">
            <v>1</v>
          </cell>
          <cell r="AH119" t="str">
            <v>小型</v>
          </cell>
          <cell r="AI119" t="str">
            <v>バン</v>
          </cell>
          <cell r="AJ119" t="str">
            <v>ガソリン</v>
          </cell>
          <cell r="AK119" t="str">
            <v>200/100</v>
          </cell>
          <cell r="AL119" t="str">
            <v>3G83</v>
          </cell>
        </row>
        <row r="120">
          <cell r="B120" t="str">
            <v>出雲</v>
          </cell>
          <cell r="C120" t="str">
            <v>会計管理課</v>
          </cell>
          <cell r="D120" t="str">
            <v>1-40</v>
          </cell>
          <cell r="E120">
            <v>1005</v>
          </cell>
          <cell r="F120" t="str">
            <v>島根41う3785</v>
          </cell>
          <cell r="G120" t="str">
            <v>17 331</v>
          </cell>
          <cell r="H120" t="str">
            <v>貨物</v>
          </cell>
          <cell r="I120" t="str">
            <v>ミツビシミニカバン</v>
          </cell>
          <cell r="J120" t="str">
            <v>GD-H42V</v>
          </cell>
          <cell r="K120" t="str">
            <v>H42V-0007516</v>
          </cell>
          <cell r="L120" t="str">
            <v>11 4 1</v>
          </cell>
          <cell r="M120">
            <v>0</v>
          </cell>
          <cell r="O120">
            <v>339</v>
          </cell>
          <cell r="P120">
            <v>151</v>
          </cell>
          <cell r="Q120">
            <v>147</v>
          </cell>
          <cell r="R120">
            <v>1010</v>
          </cell>
          <cell r="S120">
            <v>690</v>
          </cell>
          <cell r="T120">
            <v>0.64999997615814209</v>
          </cell>
          <cell r="U120" t="str">
            <v>2/4/</v>
          </cell>
          <cell r="W120">
            <v>0</v>
          </cell>
          <cell r="X120">
            <v>0</v>
          </cell>
          <cell r="Y120">
            <v>0</v>
          </cell>
          <cell r="Z120">
            <v>8800</v>
          </cell>
          <cell r="AA120">
            <v>0</v>
          </cell>
          <cell r="AC120" t="str">
            <v>バン：軽</v>
          </cell>
          <cell r="AD120" t="b">
            <v>0</v>
          </cell>
          <cell r="AE120" t="b">
            <v>1</v>
          </cell>
          <cell r="AF120">
            <v>13</v>
          </cell>
          <cell r="AH120" t="str">
            <v>軽自動車</v>
          </cell>
          <cell r="AI120" t="str">
            <v>バン</v>
          </cell>
          <cell r="AJ120" t="str">
            <v>ガソリン</v>
          </cell>
          <cell r="AK120" t="str">
            <v>200/100</v>
          </cell>
          <cell r="AL120" t="str">
            <v>3G83</v>
          </cell>
        </row>
        <row r="121">
          <cell r="B121" t="str">
            <v>平田</v>
          </cell>
          <cell r="C121" t="str">
            <v>地域振興課</v>
          </cell>
          <cell r="D121" t="str">
            <v>1-41</v>
          </cell>
          <cell r="E121">
            <v>1006</v>
          </cell>
          <cell r="F121" t="str">
            <v>島根41う3786</v>
          </cell>
          <cell r="G121" t="str">
            <v>17 331</v>
          </cell>
          <cell r="H121" t="str">
            <v>貨物</v>
          </cell>
          <cell r="I121" t="str">
            <v>ミツビシミニカバン</v>
          </cell>
          <cell r="J121" t="str">
            <v>GD-H42V</v>
          </cell>
          <cell r="K121" t="str">
            <v>H42V-0008150</v>
          </cell>
          <cell r="L121" t="str">
            <v>11 4 1</v>
          </cell>
          <cell r="M121">
            <v>0</v>
          </cell>
          <cell r="O121">
            <v>339</v>
          </cell>
          <cell r="P121">
            <v>151</v>
          </cell>
          <cell r="Q121">
            <v>147</v>
          </cell>
          <cell r="R121">
            <v>1010</v>
          </cell>
          <cell r="S121">
            <v>690</v>
          </cell>
          <cell r="T121">
            <v>0.64999997615814209</v>
          </cell>
          <cell r="U121" t="str">
            <v>2/4/</v>
          </cell>
          <cell r="W121">
            <v>0</v>
          </cell>
          <cell r="X121">
            <v>0</v>
          </cell>
          <cell r="Y121">
            <v>0</v>
          </cell>
          <cell r="Z121">
            <v>8800</v>
          </cell>
          <cell r="AA121">
            <v>0</v>
          </cell>
          <cell r="AC121" t="str">
            <v>バン：軽</v>
          </cell>
          <cell r="AD121" t="b">
            <v>0</v>
          </cell>
          <cell r="AE121" t="b">
            <v>1</v>
          </cell>
          <cell r="AF121">
            <v>13</v>
          </cell>
          <cell r="AH121" t="str">
            <v>軽自動車</v>
          </cell>
          <cell r="AI121" t="str">
            <v>バン</v>
          </cell>
          <cell r="AJ121" t="str">
            <v>ガソリン</v>
          </cell>
          <cell r="AK121" t="str">
            <v>200/100</v>
          </cell>
          <cell r="AL121" t="str">
            <v>3G83</v>
          </cell>
        </row>
        <row r="122">
          <cell r="B122" t="str">
            <v>平田</v>
          </cell>
          <cell r="C122" t="str">
            <v>地域振興課</v>
          </cell>
          <cell r="D122" t="str">
            <v>1-42</v>
          </cell>
          <cell r="E122">
            <v>1003</v>
          </cell>
          <cell r="F122" t="str">
            <v>島根50つ5161</v>
          </cell>
          <cell r="G122" t="str">
            <v>18 227</v>
          </cell>
          <cell r="H122" t="str">
            <v>乗用</v>
          </cell>
          <cell r="I122" t="str">
            <v>マツダＡＺワゴン</v>
          </cell>
          <cell r="J122" t="str">
            <v>E-CY21S</v>
          </cell>
          <cell r="K122" t="str">
            <v>CY21S-123665</v>
          </cell>
          <cell r="L122" t="str">
            <v xml:space="preserve"> 9 428</v>
          </cell>
          <cell r="M122">
            <v>0</v>
          </cell>
          <cell r="O122">
            <v>329</v>
          </cell>
          <cell r="P122">
            <v>169</v>
          </cell>
          <cell r="Q122">
            <v>139</v>
          </cell>
          <cell r="R122">
            <v>970</v>
          </cell>
          <cell r="S122">
            <v>750</v>
          </cell>
          <cell r="T122">
            <v>0.64999997615814209</v>
          </cell>
          <cell r="U122" t="str">
            <v>4</v>
          </cell>
          <cell r="W122">
            <v>0</v>
          </cell>
          <cell r="X122">
            <v>0</v>
          </cell>
          <cell r="Y122">
            <v>0</v>
          </cell>
          <cell r="Z122">
            <v>8800</v>
          </cell>
          <cell r="AA122">
            <v>0</v>
          </cell>
          <cell r="AC122" t="str">
            <v>バン：軽</v>
          </cell>
          <cell r="AD122" t="b">
            <v>0</v>
          </cell>
          <cell r="AE122" t="b">
            <v>1</v>
          </cell>
          <cell r="AF122">
            <v>11</v>
          </cell>
          <cell r="AG122">
            <v>4</v>
          </cell>
          <cell r="AH122" t="str">
            <v>軽自動車</v>
          </cell>
          <cell r="AI122" t="str">
            <v>箱型</v>
          </cell>
          <cell r="AJ122" t="str">
            <v>ガソリン</v>
          </cell>
          <cell r="AL122" t="str">
            <v>F6A</v>
          </cell>
        </row>
        <row r="123">
          <cell r="B123" t="str">
            <v>平田</v>
          </cell>
          <cell r="C123" t="str">
            <v>地域振興課</v>
          </cell>
          <cell r="D123" t="str">
            <v>1-43</v>
          </cell>
          <cell r="E123">
            <v>1001</v>
          </cell>
          <cell r="F123" t="str">
            <v>島根50つ8789</v>
          </cell>
          <cell r="G123" t="str">
            <v>18 629</v>
          </cell>
          <cell r="H123" t="str">
            <v>乗用</v>
          </cell>
          <cell r="I123" t="str">
            <v>マツダＡＺワゴン</v>
          </cell>
          <cell r="J123" t="str">
            <v>E-CY51S</v>
          </cell>
          <cell r="K123" t="str">
            <v>CY51S-101987</v>
          </cell>
          <cell r="L123" t="str">
            <v xml:space="preserve"> 9 731</v>
          </cell>
          <cell r="M123">
            <v>0</v>
          </cell>
          <cell r="O123">
            <v>329</v>
          </cell>
          <cell r="P123">
            <v>169</v>
          </cell>
          <cell r="Q123">
            <v>139</v>
          </cell>
          <cell r="R123">
            <v>960</v>
          </cell>
          <cell r="S123">
            <v>740</v>
          </cell>
          <cell r="T123">
            <v>0.64999997615814209</v>
          </cell>
          <cell r="U123" t="str">
            <v>4</v>
          </cell>
          <cell r="W123">
            <v>0</v>
          </cell>
          <cell r="X123">
            <v>0</v>
          </cell>
          <cell r="Y123">
            <v>0</v>
          </cell>
          <cell r="Z123">
            <v>8800</v>
          </cell>
          <cell r="AA123">
            <v>0</v>
          </cell>
          <cell r="AC123" t="str">
            <v>バン：軽</v>
          </cell>
          <cell r="AD123" t="b">
            <v>0</v>
          </cell>
          <cell r="AE123" t="b">
            <v>1</v>
          </cell>
          <cell r="AF123">
            <v>11</v>
          </cell>
          <cell r="AG123">
            <v>7</v>
          </cell>
          <cell r="AH123" t="str">
            <v>軽自動車</v>
          </cell>
          <cell r="AI123" t="str">
            <v>箱型</v>
          </cell>
          <cell r="AJ123" t="str">
            <v>ガソリン</v>
          </cell>
          <cell r="AL123" t="str">
            <v>K6A</v>
          </cell>
        </row>
        <row r="124">
          <cell r="B124" t="str">
            <v>平田</v>
          </cell>
          <cell r="C124" t="str">
            <v>地域振興課</v>
          </cell>
          <cell r="D124" t="str">
            <v>1-44</v>
          </cell>
          <cell r="E124">
            <v>1007</v>
          </cell>
          <cell r="F124" t="str">
            <v>島根50は2253</v>
          </cell>
          <cell r="G124" t="str">
            <v>18 531</v>
          </cell>
          <cell r="H124" t="str">
            <v>乗用</v>
          </cell>
          <cell r="I124" t="str">
            <v>ミツビシトッポＢＪ</v>
          </cell>
          <cell r="J124" t="str">
            <v>GF-H42A</v>
          </cell>
          <cell r="K124" t="str">
            <v>H42A-0534346</v>
          </cell>
          <cell r="L124" t="str">
            <v>13 6 1</v>
          </cell>
          <cell r="M124">
            <v>0</v>
          </cell>
          <cell r="O124">
            <v>339</v>
          </cell>
          <cell r="P124">
            <v>169</v>
          </cell>
          <cell r="Q124">
            <v>147</v>
          </cell>
          <cell r="R124">
            <v>1020</v>
          </cell>
          <cell r="S124">
            <v>800</v>
          </cell>
          <cell r="T124">
            <v>0.64999997615814209</v>
          </cell>
          <cell r="U124" t="str">
            <v>4</v>
          </cell>
          <cell r="W124">
            <v>0</v>
          </cell>
          <cell r="X124">
            <v>0</v>
          </cell>
          <cell r="Y124">
            <v>0</v>
          </cell>
          <cell r="Z124">
            <v>8800</v>
          </cell>
          <cell r="AA124">
            <v>0</v>
          </cell>
          <cell r="AC124" t="str">
            <v>バン：軽</v>
          </cell>
          <cell r="AD124" t="b">
            <v>0</v>
          </cell>
          <cell r="AE124" t="b">
            <v>1</v>
          </cell>
          <cell r="AF124">
            <v>15</v>
          </cell>
          <cell r="AG124">
            <v>6</v>
          </cell>
          <cell r="AH124" t="str">
            <v>軽自動車</v>
          </cell>
          <cell r="AI124" t="str">
            <v>箱型</v>
          </cell>
          <cell r="AJ124" t="str">
            <v>ガソリン</v>
          </cell>
          <cell r="AL124" t="str">
            <v>3G83</v>
          </cell>
        </row>
        <row r="125">
          <cell r="B125" t="str">
            <v>平田</v>
          </cell>
          <cell r="C125" t="str">
            <v>地域振興課</v>
          </cell>
          <cell r="D125" t="str">
            <v>1-45</v>
          </cell>
          <cell r="E125">
            <v>1046</v>
          </cell>
          <cell r="F125" t="str">
            <v>島根50ま6008</v>
          </cell>
          <cell r="G125" t="str">
            <v>18 527</v>
          </cell>
          <cell r="H125" t="str">
            <v>乗用</v>
          </cell>
          <cell r="I125" t="str">
            <v>スズキワゴンＲ</v>
          </cell>
          <cell r="J125" t="str">
            <v>UA-MC22S</v>
          </cell>
          <cell r="K125" t="str">
            <v>MC22S-533952</v>
          </cell>
          <cell r="L125" t="str">
            <v>15 528</v>
          </cell>
          <cell r="M125">
            <v>0</v>
          </cell>
          <cell r="O125">
            <v>339</v>
          </cell>
          <cell r="P125">
            <v>164</v>
          </cell>
          <cell r="Q125">
            <v>147</v>
          </cell>
          <cell r="R125">
            <v>1040</v>
          </cell>
          <cell r="S125">
            <v>820</v>
          </cell>
          <cell r="T125">
            <v>0.64999997615814209</v>
          </cell>
          <cell r="U125" t="str">
            <v>4</v>
          </cell>
          <cell r="W125">
            <v>0</v>
          </cell>
          <cell r="X125">
            <v>0</v>
          </cell>
          <cell r="Y125">
            <v>0</v>
          </cell>
          <cell r="Z125">
            <v>8800</v>
          </cell>
          <cell r="AA125">
            <v>0</v>
          </cell>
          <cell r="AC125" t="str">
            <v>バン：軽</v>
          </cell>
          <cell r="AD125" t="b">
            <v>0</v>
          </cell>
          <cell r="AE125" t="b">
            <v>1</v>
          </cell>
          <cell r="AF125">
            <v>17</v>
          </cell>
          <cell r="AH125" t="str">
            <v>軽自動車</v>
          </cell>
          <cell r="AI125" t="str">
            <v>箱型</v>
          </cell>
          <cell r="AJ125" t="str">
            <v>ガソリン</v>
          </cell>
          <cell r="AL125" t="str">
            <v>K6A</v>
          </cell>
        </row>
        <row r="126">
          <cell r="B126" t="str">
            <v>平田</v>
          </cell>
          <cell r="C126" t="str">
            <v>地域振興課</v>
          </cell>
          <cell r="D126" t="str">
            <v>1-46</v>
          </cell>
          <cell r="E126">
            <v>85</v>
          </cell>
          <cell r="F126" t="str">
            <v>島根300さ2150</v>
          </cell>
          <cell r="G126" t="str">
            <v>18 819</v>
          </cell>
          <cell r="H126" t="str">
            <v>乗用</v>
          </cell>
          <cell r="I126" t="str">
            <v>マツダ</v>
          </cell>
          <cell r="J126" t="str">
            <v>GF-SG5W</v>
          </cell>
          <cell r="K126" t="str">
            <v>SG5W-302758</v>
          </cell>
          <cell r="L126" t="str">
            <v>11 820</v>
          </cell>
          <cell r="M126">
            <v>0</v>
          </cell>
          <cell r="O126">
            <v>462</v>
          </cell>
          <cell r="P126">
            <v>196</v>
          </cell>
          <cell r="Q126">
            <v>169</v>
          </cell>
          <cell r="R126">
            <v>2140</v>
          </cell>
          <cell r="S126">
            <v>1700</v>
          </cell>
          <cell r="T126">
            <v>2.4900000095367432</v>
          </cell>
          <cell r="U126" t="str">
            <v>8</v>
          </cell>
          <cell r="V126" t="str">
            <v>農協</v>
          </cell>
          <cell r="W126">
            <v>0</v>
          </cell>
          <cell r="X126">
            <v>0</v>
          </cell>
          <cell r="Y126">
            <v>50400</v>
          </cell>
          <cell r="AC126" t="str">
            <v>バン：大型</v>
          </cell>
          <cell r="AD126" t="b">
            <v>0</v>
          </cell>
          <cell r="AE126" t="b">
            <v>0</v>
          </cell>
          <cell r="AF126">
            <v>13</v>
          </cell>
          <cell r="AG126">
            <v>8</v>
          </cell>
          <cell r="AH126" t="str">
            <v>普通</v>
          </cell>
          <cell r="AI126" t="str">
            <v>ステーションワゴン</v>
          </cell>
          <cell r="AJ126" t="str">
            <v>ガソリン</v>
          </cell>
          <cell r="AK126" t="str">
            <v>-</v>
          </cell>
          <cell r="AL126" t="str">
            <v>J5</v>
          </cell>
        </row>
        <row r="127">
          <cell r="B127" t="str">
            <v>出雲</v>
          </cell>
          <cell r="C127" t="str">
            <v>会計管理課</v>
          </cell>
          <cell r="D127" t="str">
            <v>1-47</v>
          </cell>
          <cell r="E127">
            <v>1039</v>
          </cell>
          <cell r="F127" t="str">
            <v>島根41い8226</v>
          </cell>
          <cell r="H127" t="str">
            <v>貨物</v>
          </cell>
          <cell r="I127" t="str">
            <v>ミツビシミニカ</v>
          </cell>
          <cell r="J127" t="str">
            <v>GD-H42V</v>
          </cell>
          <cell r="K127" t="str">
            <v>H42V-0001078</v>
          </cell>
          <cell r="M127">
            <v>0</v>
          </cell>
          <cell r="O127">
            <v>339</v>
          </cell>
          <cell r="P127">
            <v>151</v>
          </cell>
          <cell r="Q127">
            <v>147</v>
          </cell>
          <cell r="R127">
            <v>1000</v>
          </cell>
          <cell r="S127">
            <v>690</v>
          </cell>
          <cell r="T127">
            <v>0.64999997615814209</v>
          </cell>
          <cell r="U127" t="str">
            <v>2/4</v>
          </cell>
          <cell r="V127" t="str">
            <v>業者負担</v>
          </cell>
          <cell r="W127">
            <v>0</v>
          </cell>
          <cell r="X127">
            <v>0</v>
          </cell>
          <cell r="Y127">
            <v>0</v>
          </cell>
          <cell r="Z127">
            <v>0</v>
          </cell>
          <cell r="AA127">
            <v>0</v>
          </cell>
          <cell r="AC127" t="str">
            <v>バン：軽</v>
          </cell>
          <cell r="AD127" t="b">
            <v>0</v>
          </cell>
          <cell r="AE127" t="b">
            <v>1</v>
          </cell>
        </row>
        <row r="128">
          <cell r="B128" t="str">
            <v>出雲</v>
          </cell>
          <cell r="C128" t="str">
            <v>会計管理課</v>
          </cell>
          <cell r="D128" t="str">
            <v>1-48</v>
          </cell>
          <cell r="E128">
            <v>1041</v>
          </cell>
          <cell r="F128" t="str">
            <v>島根41い8227</v>
          </cell>
          <cell r="G128" t="str">
            <v>1811 3</v>
          </cell>
          <cell r="H128" t="str">
            <v>貨物</v>
          </cell>
          <cell r="I128" t="str">
            <v>ミツビシミニカバン</v>
          </cell>
          <cell r="J128" t="str">
            <v>GD-H42V</v>
          </cell>
          <cell r="K128" t="str">
            <v>H42V-0001058</v>
          </cell>
          <cell r="L128" t="str">
            <v>1011 4</v>
          </cell>
          <cell r="M128">
            <v>0</v>
          </cell>
          <cell r="O128">
            <v>339</v>
          </cell>
          <cell r="P128">
            <v>151</v>
          </cell>
          <cell r="Q128">
            <v>147</v>
          </cell>
          <cell r="R128">
            <v>1000</v>
          </cell>
          <cell r="S128">
            <v>690</v>
          </cell>
          <cell r="T128">
            <v>0.64999997615814209</v>
          </cell>
          <cell r="U128" t="str">
            <v>2/4</v>
          </cell>
          <cell r="V128" t="str">
            <v>業者負担</v>
          </cell>
          <cell r="W128">
            <v>0</v>
          </cell>
          <cell r="X128">
            <v>0</v>
          </cell>
          <cell r="Y128">
            <v>0</v>
          </cell>
          <cell r="Z128">
            <v>8800</v>
          </cell>
          <cell r="AA128">
            <v>0</v>
          </cell>
          <cell r="AC128" t="str">
            <v>バン：軽</v>
          </cell>
          <cell r="AD128" t="b">
            <v>0</v>
          </cell>
          <cell r="AE128" t="b">
            <v>1</v>
          </cell>
          <cell r="AF128">
            <v>12</v>
          </cell>
          <cell r="AH128" t="str">
            <v>軽自動車</v>
          </cell>
          <cell r="AI128" t="str">
            <v>バン</v>
          </cell>
          <cell r="AJ128" t="str">
            <v>ガソリン</v>
          </cell>
          <cell r="AK128" t="str">
            <v>200/100</v>
          </cell>
          <cell r="AL128" t="str">
            <v>3G83</v>
          </cell>
        </row>
        <row r="129">
          <cell r="B129" t="str">
            <v>平田</v>
          </cell>
          <cell r="C129" t="str">
            <v>地域振興課</v>
          </cell>
          <cell r="D129" t="str">
            <v>1-49</v>
          </cell>
          <cell r="E129">
            <v>130</v>
          </cell>
          <cell r="F129" t="str">
            <v>島根41き1246</v>
          </cell>
          <cell r="G129" t="str">
            <v>18 2 3</v>
          </cell>
          <cell r="H129" t="str">
            <v>貨物</v>
          </cell>
          <cell r="I129" t="str">
            <v>マツダ</v>
          </cell>
          <cell r="J129" t="str">
            <v>GD-DG52T</v>
          </cell>
          <cell r="K129" t="str">
            <v>DG52T-222440</v>
          </cell>
          <cell r="L129" t="str">
            <v>16 2 4</v>
          </cell>
          <cell r="M129">
            <v>0</v>
          </cell>
          <cell r="O129">
            <v>339</v>
          </cell>
          <cell r="P129">
            <v>180</v>
          </cell>
          <cell r="Q129">
            <v>147</v>
          </cell>
          <cell r="R129">
            <v>1160</v>
          </cell>
          <cell r="S129">
            <v>700</v>
          </cell>
          <cell r="T129">
            <v>0.64999997615814209</v>
          </cell>
          <cell r="U129" t="str">
            <v>2</v>
          </cell>
          <cell r="V129" t="str">
            <v>農協</v>
          </cell>
          <cell r="W129">
            <v>0</v>
          </cell>
          <cell r="X129">
            <v>0</v>
          </cell>
          <cell r="Y129">
            <v>8800</v>
          </cell>
          <cell r="Z129">
            <v>0</v>
          </cell>
          <cell r="AC129" t="str">
            <v>トラック：軽</v>
          </cell>
          <cell r="AD129" t="b">
            <v>0</v>
          </cell>
          <cell r="AE129" t="b">
            <v>0</v>
          </cell>
          <cell r="AF129">
            <v>18</v>
          </cell>
          <cell r="AG129">
            <v>2</v>
          </cell>
          <cell r="AH129" t="str">
            <v>軽自動車</v>
          </cell>
          <cell r="AI129" t="str">
            <v>キャブオーバ</v>
          </cell>
          <cell r="AJ129" t="str">
            <v>ガソリン</v>
          </cell>
          <cell r="AK129" t="str">
            <v>350</v>
          </cell>
          <cell r="AL129" t="str">
            <v>F6A</v>
          </cell>
        </row>
        <row r="130">
          <cell r="B130" t="str">
            <v>平田</v>
          </cell>
          <cell r="C130" t="str">
            <v>地域振興課</v>
          </cell>
          <cell r="D130" t="str">
            <v>1-50</v>
          </cell>
          <cell r="E130">
            <v>1002</v>
          </cell>
          <cell r="F130" t="str">
            <v>島根500ち3015</v>
          </cell>
          <cell r="G130" t="str">
            <v>181031</v>
          </cell>
          <cell r="H130" t="str">
            <v>乗用</v>
          </cell>
          <cell r="I130" t="str">
            <v>トヨタ</v>
          </cell>
          <cell r="J130" t="str">
            <v>TA-AZV50</v>
          </cell>
          <cell r="K130" t="str">
            <v>AZV50-0002669</v>
          </cell>
          <cell r="L130" t="str">
            <v>1311 1</v>
          </cell>
          <cell r="M130">
            <v>0</v>
          </cell>
          <cell r="O130">
            <v>467</v>
          </cell>
          <cell r="P130">
            <v>150</v>
          </cell>
          <cell r="Q130">
            <v>169</v>
          </cell>
          <cell r="R130">
            <v>1545</v>
          </cell>
          <cell r="S130">
            <v>1270</v>
          </cell>
          <cell r="T130">
            <v>1.9900000095367432</v>
          </cell>
          <cell r="U130" t="str">
            <v>5</v>
          </cell>
          <cell r="W130">
            <v>0</v>
          </cell>
          <cell r="X130">
            <v>0</v>
          </cell>
          <cell r="Y130">
            <v>0</v>
          </cell>
          <cell r="Z130">
            <v>37800</v>
          </cell>
          <cell r="AA130">
            <v>0</v>
          </cell>
          <cell r="AC130" t="str">
            <v>乗用車：小型</v>
          </cell>
          <cell r="AD130" t="b">
            <v>0</v>
          </cell>
          <cell r="AE130" t="b">
            <v>1</v>
          </cell>
          <cell r="AF130">
            <v>15</v>
          </cell>
          <cell r="AG130">
            <v>11</v>
          </cell>
          <cell r="AH130" t="str">
            <v>小型</v>
          </cell>
          <cell r="AI130" t="str">
            <v>箱型</v>
          </cell>
          <cell r="AJ130" t="str">
            <v>ガソリン</v>
          </cell>
          <cell r="AK130" t="str">
            <v>-</v>
          </cell>
          <cell r="AL130" t="str">
            <v>1AZ</v>
          </cell>
        </row>
        <row r="131">
          <cell r="B131" t="str">
            <v>出雲</v>
          </cell>
          <cell r="C131" t="str">
            <v>会計管理課</v>
          </cell>
          <cell r="D131" t="str">
            <v>1-51</v>
          </cell>
          <cell r="E131">
            <v>1038</v>
          </cell>
          <cell r="F131" t="str">
            <v>島根57め6637</v>
          </cell>
          <cell r="G131" t="str">
            <v>1711 4</v>
          </cell>
          <cell r="H131" t="str">
            <v>乗用</v>
          </cell>
          <cell r="I131" t="str">
            <v>トヨタカローラ</v>
          </cell>
          <cell r="J131" t="str">
            <v>GF-AE110</v>
          </cell>
          <cell r="K131" t="str">
            <v>AE110-5269783</v>
          </cell>
          <cell r="L131" t="str">
            <v>1011 4</v>
          </cell>
          <cell r="M131">
            <v>0</v>
          </cell>
          <cell r="O131">
            <v>431</v>
          </cell>
          <cell r="P131">
            <v>138</v>
          </cell>
          <cell r="Q131">
            <v>169</v>
          </cell>
          <cell r="R131">
            <v>1305</v>
          </cell>
          <cell r="S131">
            <v>1030</v>
          </cell>
          <cell r="T131">
            <v>1.4900000095367432</v>
          </cell>
          <cell r="U131" t="str">
            <v>5</v>
          </cell>
          <cell r="W131">
            <v>0</v>
          </cell>
          <cell r="X131">
            <v>0</v>
          </cell>
          <cell r="Y131">
            <v>0</v>
          </cell>
          <cell r="Z131">
            <v>37800</v>
          </cell>
          <cell r="AA131">
            <v>0</v>
          </cell>
          <cell r="AC131" t="str">
            <v>乗用車：小型</v>
          </cell>
          <cell r="AD131" t="b">
            <v>0</v>
          </cell>
          <cell r="AE131" t="b">
            <v>1</v>
          </cell>
          <cell r="AF131">
            <v>12</v>
          </cell>
          <cell r="AG131">
            <v>11</v>
          </cell>
          <cell r="AH131" t="str">
            <v>小型</v>
          </cell>
          <cell r="AI131" t="str">
            <v>箱型</v>
          </cell>
          <cell r="AJ131" t="str">
            <v>ガソリン</v>
          </cell>
          <cell r="AK131" t="str">
            <v>-</v>
          </cell>
          <cell r="AL131" t="str">
            <v>5A</v>
          </cell>
        </row>
        <row r="132">
          <cell r="B132" t="str">
            <v>平田</v>
          </cell>
          <cell r="C132" t="str">
            <v>地域振興課</v>
          </cell>
          <cell r="D132" t="str">
            <v>1-52</v>
          </cell>
          <cell r="E132">
            <v>23</v>
          </cell>
          <cell r="F132" t="str">
            <v>島根40ま5944</v>
          </cell>
          <cell r="G132" t="str">
            <v>17 620</v>
          </cell>
          <cell r="H132" t="str">
            <v>貨物</v>
          </cell>
          <cell r="I132" t="str">
            <v>スズキアルト</v>
          </cell>
          <cell r="J132" t="str">
            <v>M-CL21V</v>
          </cell>
          <cell r="K132" t="str">
            <v>CL21V-172312</v>
          </cell>
          <cell r="M132">
            <v>697310</v>
          </cell>
          <cell r="O132">
            <v>329</v>
          </cell>
          <cell r="P132">
            <v>138</v>
          </cell>
          <cell r="Q132">
            <v>139</v>
          </cell>
          <cell r="R132">
            <v>910</v>
          </cell>
          <cell r="S132">
            <v>590</v>
          </cell>
          <cell r="T132">
            <v>0.64999997615814209</v>
          </cell>
          <cell r="U132" t="str">
            <v>2/4</v>
          </cell>
          <cell r="V132" t="str">
            <v>農協</v>
          </cell>
          <cell r="W132">
            <v>0</v>
          </cell>
          <cell r="X132">
            <v>0</v>
          </cell>
          <cell r="Y132">
            <v>20300</v>
          </cell>
          <cell r="Z132">
            <v>8800</v>
          </cell>
          <cell r="AA132">
            <v>1400</v>
          </cell>
          <cell r="AC132" t="str">
            <v>バン：軽</v>
          </cell>
          <cell r="AD132" t="b">
            <v>0</v>
          </cell>
          <cell r="AE132" t="b">
            <v>0</v>
          </cell>
          <cell r="AF132">
            <v>5</v>
          </cell>
          <cell r="AH132" t="str">
            <v>軽自動車</v>
          </cell>
          <cell r="AI132" t="str">
            <v>バン</v>
          </cell>
          <cell r="AJ132" t="str">
            <v>ガソリン</v>
          </cell>
          <cell r="AK132" t="str">
            <v>200/100</v>
          </cell>
          <cell r="AL132" t="str">
            <v>F6A</v>
          </cell>
        </row>
        <row r="133">
          <cell r="B133" t="str">
            <v>出雲</v>
          </cell>
          <cell r="C133" t="str">
            <v>会計管理課</v>
          </cell>
          <cell r="D133" t="str">
            <v>1-53</v>
          </cell>
          <cell r="E133">
            <v>22</v>
          </cell>
          <cell r="F133" t="str">
            <v>島根40め1399</v>
          </cell>
          <cell r="G133" t="str">
            <v>19 125</v>
          </cell>
          <cell r="H133" t="str">
            <v>貨物</v>
          </cell>
          <cell r="I133" t="str">
            <v>ミツビシミニカバン</v>
          </cell>
          <cell r="J133" t="str">
            <v>V-H22V</v>
          </cell>
          <cell r="K133" t="str">
            <v>H22V-0529451</v>
          </cell>
          <cell r="L133" t="str">
            <v xml:space="preserve"> 5 120</v>
          </cell>
          <cell r="M133">
            <v>696280</v>
          </cell>
          <cell r="O133">
            <v>329</v>
          </cell>
          <cell r="P133">
            <v>146</v>
          </cell>
          <cell r="Q133">
            <v>139</v>
          </cell>
          <cell r="R133">
            <v>950</v>
          </cell>
          <cell r="S133">
            <v>630</v>
          </cell>
          <cell r="T133">
            <v>0.64999997615814209</v>
          </cell>
          <cell r="U133" t="str">
            <v>2/4</v>
          </cell>
          <cell r="V133" t="str">
            <v>農協</v>
          </cell>
          <cell r="W133">
            <v>0</v>
          </cell>
          <cell r="X133">
            <v>0</v>
          </cell>
          <cell r="Y133">
            <v>8800</v>
          </cell>
          <cell r="AC133" t="str">
            <v>バン：軽</v>
          </cell>
          <cell r="AD133" t="b">
            <v>0</v>
          </cell>
          <cell r="AE133" t="b">
            <v>0</v>
          </cell>
          <cell r="AF133">
            <v>7</v>
          </cell>
          <cell r="AH133" t="str">
            <v>軽自動車</v>
          </cell>
          <cell r="AI133" t="str">
            <v>バン</v>
          </cell>
          <cell r="AJ133" t="str">
            <v>ガソリン</v>
          </cell>
          <cell r="AK133" t="str">
            <v>200/100</v>
          </cell>
          <cell r="AL133" t="str">
            <v>3G83</v>
          </cell>
        </row>
        <row r="134">
          <cell r="B134" t="str">
            <v>平田</v>
          </cell>
          <cell r="C134" t="str">
            <v>地域振興課</v>
          </cell>
          <cell r="D134" t="str">
            <v>1-54</v>
          </cell>
          <cell r="E134">
            <v>1044</v>
          </cell>
          <cell r="F134" t="str">
            <v>島根50ま3152</v>
          </cell>
          <cell r="G134" t="str">
            <v>18 4 2</v>
          </cell>
          <cell r="H134" t="str">
            <v>乗用</v>
          </cell>
          <cell r="I134" t="str">
            <v>スズキアルト</v>
          </cell>
          <cell r="J134" t="str">
            <v>LA-HA23S</v>
          </cell>
          <cell r="K134" t="str">
            <v>HA23S-700493</v>
          </cell>
          <cell r="L134" t="str">
            <v>16 511</v>
          </cell>
          <cell r="M134">
            <v>0</v>
          </cell>
          <cell r="O134">
            <v>339</v>
          </cell>
          <cell r="P134">
            <v>145</v>
          </cell>
          <cell r="Q134">
            <v>147</v>
          </cell>
          <cell r="R134">
            <v>920</v>
          </cell>
          <cell r="S134">
            <v>700</v>
          </cell>
          <cell r="T134">
            <v>0.64999997615814209</v>
          </cell>
          <cell r="U134" t="str">
            <v>4</v>
          </cell>
          <cell r="V134" t="str">
            <v>農協</v>
          </cell>
          <cell r="W134">
            <v>0</v>
          </cell>
          <cell r="X134">
            <v>0</v>
          </cell>
          <cell r="Y134">
            <v>0</v>
          </cell>
          <cell r="Z134">
            <v>8800</v>
          </cell>
          <cell r="AA134">
            <v>0</v>
          </cell>
          <cell r="AC134" t="str">
            <v>バン：軽</v>
          </cell>
          <cell r="AD134" t="b">
            <v>0</v>
          </cell>
          <cell r="AE134" t="b">
            <v>1</v>
          </cell>
          <cell r="AF134">
            <v>17</v>
          </cell>
          <cell r="AG134">
            <v>4</v>
          </cell>
          <cell r="AH134" t="str">
            <v>軽自動車</v>
          </cell>
          <cell r="AI134" t="str">
            <v>箱型</v>
          </cell>
          <cell r="AJ134" t="str">
            <v>ガソリン</v>
          </cell>
          <cell r="AL134" t="str">
            <v>K6A</v>
          </cell>
        </row>
        <row r="135">
          <cell r="B135" t="str">
            <v>平田</v>
          </cell>
          <cell r="C135" t="str">
            <v>地域振興課</v>
          </cell>
          <cell r="D135" t="str">
            <v>1-55</v>
          </cell>
          <cell r="E135">
            <v>1016</v>
          </cell>
          <cell r="F135" t="str">
            <v>島根44ひ3380</v>
          </cell>
          <cell r="G135" t="str">
            <v>17 331</v>
          </cell>
          <cell r="H135" t="str">
            <v>貨物</v>
          </cell>
          <cell r="I135" t="str">
            <v>トヨタカローラバン</v>
          </cell>
          <cell r="J135" t="str">
            <v>GG-EE103V</v>
          </cell>
          <cell r="K135" t="str">
            <v>EE103-6034496</v>
          </cell>
          <cell r="L135" t="str">
            <v>11 4 1</v>
          </cell>
          <cell r="M135">
            <v>0</v>
          </cell>
          <cell r="O135">
            <v>426</v>
          </cell>
          <cell r="P135">
            <v>143</v>
          </cell>
          <cell r="Q135">
            <v>168</v>
          </cell>
          <cell r="R135">
            <v>1475</v>
          </cell>
          <cell r="S135">
            <v>950</v>
          </cell>
          <cell r="T135">
            <v>1.4900000095367432</v>
          </cell>
          <cell r="U135" t="str">
            <v>2/5</v>
          </cell>
          <cell r="W135">
            <v>0</v>
          </cell>
          <cell r="X135">
            <v>0</v>
          </cell>
          <cell r="Y135">
            <v>0</v>
          </cell>
          <cell r="Z135">
            <v>8800</v>
          </cell>
          <cell r="AA135">
            <v>0</v>
          </cell>
          <cell r="AC135" t="str">
            <v>バン：小型</v>
          </cell>
          <cell r="AD135" t="b">
            <v>0</v>
          </cell>
          <cell r="AE135" t="b">
            <v>1</v>
          </cell>
          <cell r="AF135">
            <v>13</v>
          </cell>
          <cell r="AG135">
            <v>4</v>
          </cell>
          <cell r="AH135" t="str">
            <v>小型</v>
          </cell>
          <cell r="AI135" t="str">
            <v>バン</v>
          </cell>
          <cell r="AJ135" t="str">
            <v>ガソリン</v>
          </cell>
          <cell r="AK135" t="str">
            <v>400/250</v>
          </cell>
          <cell r="AL135" t="str">
            <v>5E</v>
          </cell>
        </row>
        <row r="136">
          <cell r="B136" t="str">
            <v>平田</v>
          </cell>
          <cell r="C136" t="str">
            <v>地域振興課</v>
          </cell>
          <cell r="D136" t="str">
            <v>1-56</v>
          </cell>
          <cell r="E136">
            <v>1017</v>
          </cell>
          <cell r="F136" t="str">
            <v>島根44ひ3382</v>
          </cell>
          <cell r="G136" t="str">
            <v>17 331</v>
          </cell>
          <cell r="H136" t="str">
            <v>貨物</v>
          </cell>
          <cell r="I136" t="str">
            <v>トヨタカローラバン</v>
          </cell>
          <cell r="J136" t="str">
            <v>GG-EE103V</v>
          </cell>
          <cell r="K136" t="str">
            <v>EE103-6034426</v>
          </cell>
          <cell r="L136" t="str">
            <v>11 4 1</v>
          </cell>
          <cell r="M136">
            <v>0</v>
          </cell>
          <cell r="O136">
            <v>426</v>
          </cell>
          <cell r="P136">
            <v>143</v>
          </cell>
          <cell r="Q136">
            <v>168</v>
          </cell>
          <cell r="R136">
            <v>1475</v>
          </cell>
          <cell r="S136">
            <v>950</v>
          </cell>
          <cell r="T136">
            <v>1.4900000095367432</v>
          </cell>
          <cell r="U136" t="str">
            <v>2/5</v>
          </cell>
          <cell r="W136">
            <v>0</v>
          </cell>
          <cell r="X136">
            <v>0</v>
          </cell>
          <cell r="Y136">
            <v>0</v>
          </cell>
          <cell r="Z136">
            <v>8800</v>
          </cell>
          <cell r="AA136">
            <v>0</v>
          </cell>
          <cell r="AC136" t="str">
            <v>バン：小型</v>
          </cell>
          <cell r="AD136" t="b">
            <v>0</v>
          </cell>
          <cell r="AE136" t="b">
            <v>1</v>
          </cell>
          <cell r="AF136">
            <v>13</v>
          </cell>
          <cell r="AG136">
            <v>4</v>
          </cell>
          <cell r="AH136" t="str">
            <v>小型</v>
          </cell>
          <cell r="AI136" t="str">
            <v>バン</v>
          </cell>
          <cell r="AJ136" t="str">
            <v>ガソリン</v>
          </cell>
          <cell r="AK136" t="str">
            <v>400/250</v>
          </cell>
          <cell r="AL136" t="str">
            <v>5E</v>
          </cell>
        </row>
        <row r="137">
          <cell r="B137" t="str">
            <v>佐田</v>
          </cell>
          <cell r="C137" t="str">
            <v>地域振興課</v>
          </cell>
          <cell r="D137" t="str">
            <v>2- 2</v>
          </cell>
          <cell r="E137">
            <v>0</v>
          </cell>
          <cell r="F137" t="str">
            <v>島根57ね3506</v>
          </cell>
          <cell r="G137" t="str">
            <v>18 418</v>
          </cell>
          <cell r="H137" t="str">
            <v>乗用</v>
          </cell>
          <cell r="I137" t="str">
            <v>トヨタカローラ</v>
          </cell>
          <cell r="J137" t="str">
            <v>E-AE100</v>
          </cell>
          <cell r="K137" t="str">
            <v>AE100-3293151</v>
          </cell>
          <cell r="L137" t="str">
            <v xml:space="preserve"> 7 419</v>
          </cell>
          <cell r="M137">
            <v>0</v>
          </cell>
          <cell r="O137">
            <v>427</v>
          </cell>
          <cell r="P137">
            <v>138</v>
          </cell>
          <cell r="Q137">
            <v>168</v>
          </cell>
          <cell r="R137">
            <v>1325</v>
          </cell>
          <cell r="S137">
            <v>1050</v>
          </cell>
          <cell r="T137">
            <v>1.4900000095367432</v>
          </cell>
          <cell r="U137" t="str">
            <v>5</v>
          </cell>
          <cell r="W137">
            <v>0</v>
          </cell>
          <cell r="X137">
            <v>0</v>
          </cell>
          <cell r="Y137">
            <v>0</v>
          </cell>
          <cell r="Z137">
            <v>37800</v>
          </cell>
          <cell r="AA137">
            <v>0</v>
          </cell>
          <cell r="AD137" t="b">
            <v>0</v>
          </cell>
          <cell r="AE137" t="b">
            <v>0</v>
          </cell>
          <cell r="AF137">
            <v>9</v>
          </cell>
          <cell r="AG137">
            <v>4</v>
          </cell>
          <cell r="AH137" t="str">
            <v>小型</v>
          </cell>
          <cell r="AI137" t="str">
            <v>箱型</v>
          </cell>
          <cell r="AJ137" t="str">
            <v>ガソリン</v>
          </cell>
          <cell r="AL137" t="str">
            <v>5A</v>
          </cell>
          <cell r="AO137">
            <v>0</v>
          </cell>
        </row>
        <row r="138">
          <cell r="B138" t="str">
            <v>佐田</v>
          </cell>
          <cell r="C138" t="str">
            <v>地域振興課</v>
          </cell>
          <cell r="D138" t="str">
            <v>2- 3</v>
          </cell>
          <cell r="E138">
            <v>0</v>
          </cell>
          <cell r="F138" t="str">
            <v>島根50ね247</v>
          </cell>
          <cell r="G138" t="str">
            <v>17 518</v>
          </cell>
          <cell r="H138" t="str">
            <v>乗用</v>
          </cell>
          <cell r="I138" t="str">
            <v>スズキワゴンＲ</v>
          </cell>
          <cell r="J138" t="str">
            <v>GF-MC21S</v>
          </cell>
          <cell r="K138" t="str">
            <v>MC21S-824898</v>
          </cell>
          <cell r="L138" t="str">
            <v>12 519</v>
          </cell>
          <cell r="M138">
            <v>0</v>
          </cell>
          <cell r="O138">
            <v>339</v>
          </cell>
          <cell r="P138">
            <v>168</v>
          </cell>
          <cell r="Q138">
            <v>147</v>
          </cell>
          <cell r="R138">
            <v>1030</v>
          </cell>
          <cell r="S138">
            <v>810</v>
          </cell>
          <cell r="T138">
            <v>0.64999997615814209</v>
          </cell>
          <cell r="U138" t="str">
            <v>5</v>
          </cell>
          <cell r="W138">
            <v>0</v>
          </cell>
          <cell r="X138">
            <v>0</v>
          </cell>
          <cell r="Y138">
            <v>0</v>
          </cell>
          <cell r="Z138">
            <v>8800</v>
          </cell>
          <cell r="AA138">
            <v>0</v>
          </cell>
          <cell r="AD138" t="b">
            <v>0</v>
          </cell>
          <cell r="AE138" t="b">
            <v>0</v>
          </cell>
          <cell r="AF138">
            <v>14</v>
          </cell>
          <cell r="AG138">
            <v>0</v>
          </cell>
          <cell r="AH138" t="str">
            <v>軽自動車</v>
          </cell>
          <cell r="AI138" t="str">
            <v>箱型</v>
          </cell>
          <cell r="AJ138" t="str">
            <v>ガソリン</v>
          </cell>
          <cell r="AL138" t="str">
            <v>K6A</v>
          </cell>
          <cell r="AO138">
            <v>0</v>
          </cell>
        </row>
        <row r="139">
          <cell r="B139" t="str">
            <v>佐田</v>
          </cell>
          <cell r="C139" t="str">
            <v>地域振興課</v>
          </cell>
          <cell r="D139" t="str">
            <v>2- 8</v>
          </cell>
          <cell r="E139">
            <v>0</v>
          </cell>
          <cell r="F139" t="str">
            <v>島根57ま861</v>
          </cell>
          <cell r="G139" t="str">
            <v>18 519</v>
          </cell>
          <cell r="H139" t="str">
            <v>乗用</v>
          </cell>
          <cell r="I139" t="str">
            <v>トヨタカリブ</v>
          </cell>
          <cell r="J139" t="str">
            <v>E-AE114G</v>
          </cell>
          <cell r="K139" t="str">
            <v>AE114-7004819</v>
          </cell>
          <cell r="L139" t="str">
            <v xml:space="preserve"> 9 520</v>
          </cell>
          <cell r="M139">
            <v>0</v>
          </cell>
          <cell r="O139">
            <v>436</v>
          </cell>
          <cell r="P139">
            <v>146</v>
          </cell>
          <cell r="Q139">
            <v>169</v>
          </cell>
          <cell r="R139">
            <v>1485</v>
          </cell>
          <cell r="S139">
            <v>1210</v>
          </cell>
          <cell r="T139">
            <v>1.5800000429153442</v>
          </cell>
          <cell r="U139" t="str">
            <v>5</v>
          </cell>
          <cell r="W139">
            <v>0</v>
          </cell>
          <cell r="X139">
            <v>0</v>
          </cell>
          <cell r="Y139">
            <v>0</v>
          </cell>
          <cell r="Z139">
            <v>37800</v>
          </cell>
          <cell r="AA139">
            <v>0</v>
          </cell>
          <cell r="AD139" t="b">
            <v>0</v>
          </cell>
          <cell r="AE139" t="b">
            <v>0</v>
          </cell>
          <cell r="AF139">
            <v>11</v>
          </cell>
          <cell r="AG139">
            <v>5</v>
          </cell>
          <cell r="AH139" t="str">
            <v>小型</v>
          </cell>
          <cell r="AI139" t="str">
            <v>ステーションワゴン</v>
          </cell>
          <cell r="AJ139" t="str">
            <v>ガソリン</v>
          </cell>
          <cell r="AL139" t="str">
            <v>4A</v>
          </cell>
          <cell r="AO139">
            <v>0</v>
          </cell>
        </row>
        <row r="140">
          <cell r="B140" t="str">
            <v>佐田</v>
          </cell>
          <cell r="C140" t="str">
            <v>地域振興課</v>
          </cell>
          <cell r="D140" t="str">
            <v>2- 9</v>
          </cell>
          <cell r="E140">
            <v>0</v>
          </cell>
          <cell r="F140" t="str">
            <v>島根57ま868</v>
          </cell>
          <cell r="G140" t="str">
            <v>18 519</v>
          </cell>
          <cell r="H140" t="str">
            <v>乗用</v>
          </cell>
          <cell r="I140" t="str">
            <v>トヨタカリブ</v>
          </cell>
          <cell r="J140" t="str">
            <v>E-AE114G</v>
          </cell>
          <cell r="K140" t="str">
            <v>AE114-7004784</v>
          </cell>
          <cell r="L140" t="str">
            <v xml:space="preserve"> 9 520</v>
          </cell>
          <cell r="M140">
            <v>0</v>
          </cell>
          <cell r="O140">
            <v>436</v>
          </cell>
          <cell r="P140">
            <v>146</v>
          </cell>
          <cell r="Q140">
            <v>169</v>
          </cell>
          <cell r="R140">
            <v>1485</v>
          </cell>
          <cell r="S140">
            <v>1210</v>
          </cell>
          <cell r="T140">
            <v>1.5800000429153442</v>
          </cell>
          <cell r="U140" t="str">
            <v>5</v>
          </cell>
          <cell r="W140">
            <v>0</v>
          </cell>
          <cell r="X140">
            <v>0</v>
          </cell>
          <cell r="Y140">
            <v>0</v>
          </cell>
          <cell r="Z140">
            <v>37800</v>
          </cell>
          <cell r="AA140">
            <v>0</v>
          </cell>
          <cell r="AD140" t="b">
            <v>0</v>
          </cell>
          <cell r="AE140" t="b">
            <v>0</v>
          </cell>
          <cell r="AF140">
            <v>11</v>
          </cell>
          <cell r="AG140">
            <v>5</v>
          </cell>
          <cell r="AH140" t="str">
            <v>小型</v>
          </cell>
          <cell r="AI140" t="str">
            <v>ステーションワゴン</v>
          </cell>
          <cell r="AJ140" t="str">
            <v>ガソリン</v>
          </cell>
          <cell r="AL140" t="str">
            <v>4A</v>
          </cell>
          <cell r="AO140">
            <v>0</v>
          </cell>
        </row>
        <row r="141">
          <cell r="B141" t="str">
            <v>佐田</v>
          </cell>
          <cell r="C141" t="str">
            <v>健康福祉課</v>
          </cell>
          <cell r="D141" t="str">
            <v>2-12</v>
          </cell>
          <cell r="E141">
            <v>0</v>
          </cell>
          <cell r="F141" t="str">
            <v>島根57ま860</v>
          </cell>
          <cell r="G141" t="str">
            <v>18 519</v>
          </cell>
          <cell r="H141" t="str">
            <v>乗用</v>
          </cell>
          <cell r="I141" t="str">
            <v>トヨタカリブ</v>
          </cell>
          <cell r="J141" t="str">
            <v>E-AE114G</v>
          </cell>
          <cell r="K141" t="str">
            <v>AE114-7004811</v>
          </cell>
          <cell r="L141" t="str">
            <v xml:space="preserve"> 9 520</v>
          </cell>
          <cell r="M141">
            <v>0</v>
          </cell>
          <cell r="O141">
            <v>436</v>
          </cell>
          <cell r="P141">
            <v>146</v>
          </cell>
          <cell r="Q141">
            <v>169</v>
          </cell>
          <cell r="R141">
            <v>1485</v>
          </cell>
          <cell r="S141">
            <v>1210</v>
          </cell>
          <cell r="T141">
            <v>1.5800000429153442</v>
          </cell>
          <cell r="U141" t="str">
            <v>5</v>
          </cell>
          <cell r="W141">
            <v>0</v>
          </cell>
          <cell r="X141">
            <v>0</v>
          </cell>
          <cell r="Y141">
            <v>0</v>
          </cell>
          <cell r="Z141">
            <v>37800</v>
          </cell>
          <cell r="AA141">
            <v>0</v>
          </cell>
          <cell r="AD141" t="b">
            <v>0</v>
          </cell>
          <cell r="AE141" t="b">
            <v>0</v>
          </cell>
          <cell r="AF141">
            <v>11</v>
          </cell>
          <cell r="AG141">
            <v>5</v>
          </cell>
          <cell r="AH141" t="str">
            <v>小型</v>
          </cell>
          <cell r="AI141" t="str">
            <v>ステーションワゴン</v>
          </cell>
          <cell r="AJ141" t="str">
            <v>ガソリン</v>
          </cell>
          <cell r="AL141" t="str">
            <v>4A</v>
          </cell>
          <cell r="AO141">
            <v>0</v>
          </cell>
        </row>
        <row r="142">
          <cell r="B142" t="str">
            <v>佐田</v>
          </cell>
          <cell r="C142" t="str">
            <v>地域振興課</v>
          </cell>
          <cell r="D142" t="str">
            <v>2-13</v>
          </cell>
          <cell r="E142">
            <v>0</v>
          </cell>
          <cell r="F142" t="str">
            <v>島根41う6008</v>
          </cell>
          <cell r="G142" t="str">
            <v>17 6 5</v>
          </cell>
          <cell r="H142" t="str">
            <v>貨物</v>
          </cell>
          <cell r="I142" t="str">
            <v>ダイハツハイゼットトラック</v>
          </cell>
          <cell r="J142" t="str">
            <v>GD-S210P</v>
          </cell>
          <cell r="K142" t="str">
            <v>S210P-0020778</v>
          </cell>
          <cell r="L142" t="str">
            <v>11 6 4</v>
          </cell>
          <cell r="M142">
            <v>0</v>
          </cell>
          <cell r="O142">
            <v>339</v>
          </cell>
          <cell r="P142">
            <v>178</v>
          </cell>
          <cell r="Q142">
            <v>147</v>
          </cell>
          <cell r="R142">
            <v>1210</v>
          </cell>
          <cell r="S142">
            <v>750</v>
          </cell>
          <cell r="T142">
            <v>0.64999997615814209</v>
          </cell>
          <cell r="U142" t="str">
            <v>2</v>
          </cell>
          <cell r="W142">
            <v>0</v>
          </cell>
          <cell r="X142">
            <v>0</v>
          </cell>
          <cell r="Y142">
            <v>0</v>
          </cell>
          <cell r="Z142">
            <v>8800</v>
          </cell>
          <cell r="AA142">
            <v>0</v>
          </cell>
          <cell r="AD142" t="b">
            <v>0</v>
          </cell>
          <cell r="AE142" t="b">
            <v>0</v>
          </cell>
          <cell r="AF142">
            <v>13</v>
          </cell>
          <cell r="AG142">
            <v>0</v>
          </cell>
          <cell r="AH142" t="str">
            <v>軽自動車</v>
          </cell>
          <cell r="AI142" t="str">
            <v>キャブオーバ</v>
          </cell>
          <cell r="AJ142" t="str">
            <v>ガソリン</v>
          </cell>
          <cell r="AK142" t="str">
            <v>350</v>
          </cell>
          <cell r="AL142" t="str">
            <v>EF</v>
          </cell>
          <cell r="AO142">
            <v>0</v>
          </cell>
        </row>
        <row r="143">
          <cell r="B143" t="str">
            <v>出雲</v>
          </cell>
          <cell r="C143" t="str">
            <v>会計管理課</v>
          </cell>
          <cell r="D143" t="str">
            <v>2-16</v>
          </cell>
          <cell r="E143">
            <v>0</v>
          </cell>
          <cell r="F143" t="str">
            <v>島根57む6085</v>
          </cell>
          <cell r="G143" t="str">
            <v>17 526</v>
          </cell>
          <cell r="H143" t="str">
            <v>乗用</v>
          </cell>
          <cell r="I143" t="str">
            <v>トヨタカリブ</v>
          </cell>
          <cell r="J143" t="str">
            <v>GF-AE114G</v>
          </cell>
          <cell r="K143" t="str">
            <v>AE114-7007981</v>
          </cell>
          <cell r="L143" t="str">
            <v>10 527</v>
          </cell>
          <cell r="M143">
            <v>0</v>
          </cell>
          <cell r="O143">
            <v>436</v>
          </cell>
          <cell r="P143">
            <v>146</v>
          </cell>
          <cell r="Q143">
            <v>169</v>
          </cell>
          <cell r="R143">
            <v>1485</v>
          </cell>
          <cell r="S143">
            <v>1210</v>
          </cell>
          <cell r="T143">
            <v>1.5800000429153442</v>
          </cell>
          <cell r="U143" t="str">
            <v>5</v>
          </cell>
          <cell r="W143">
            <v>0</v>
          </cell>
          <cell r="X143">
            <v>0</v>
          </cell>
          <cell r="Y143">
            <v>0</v>
          </cell>
          <cell r="Z143">
            <v>37800</v>
          </cell>
          <cell r="AA143">
            <v>0</v>
          </cell>
          <cell r="AD143" t="b">
            <v>0</v>
          </cell>
          <cell r="AE143" t="b">
            <v>0</v>
          </cell>
          <cell r="AF143">
            <v>12</v>
          </cell>
          <cell r="AG143">
            <v>5</v>
          </cell>
          <cell r="AH143" t="str">
            <v>小型</v>
          </cell>
          <cell r="AI143" t="str">
            <v>ステーションワゴン</v>
          </cell>
          <cell r="AJ143" t="str">
            <v>ガソリン</v>
          </cell>
          <cell r="AL143" t="str">
            <v>4A</v>
          </cell>
          <cell r="AO143">
            <v>0</v>
          </cell>
        </row>
        <row r="144">
          <cell r="B144" t="str">
            <v>佐田</v>
          </cell>
          <cell r="C144" t="str">
            <v>地域振興課</v>
          </cell>
          <cell r="D144" t="str">
            <v>2-17</v>
          </cell>
          <cell r="E144">
            <v>0</v>
          </cell>
          <cell r="F144" t="str">
            <v>島根500さ48</v>
          </cell>
          <cell r="G144" t="str">
            <v>18 828</v>
          </cell>
          <cell r="H144" t="str">
            <v>乗用</v>
          </cell>
          <cell r="I144" t="str">
            <v>ダイハツストーリア</v>
          </cell>
          <cell r="J144" t="str">
            <v>GF-M110S</v>
          </cell>
          <cell r="K144" t="str">
            <v>M110S-004153</v>
          </cell>
          <cell r="L144" t="str">
            <v>11 514</v>
          </cell>
          <cell r="M144">
            <v>0</v>
          </cell>
          <cell r="O144">
            <v>366</v>
          </cell>
          <cell r="P144">
            <v>145</v>
          </cell>
          <cell r="Q144">
            <v>160</v>
          </cell>
          <cell r="R144">
            <v>1145</v>
          </cell>
          <cell r="S144">
            <v>870</v>
          </cell>
          <cell r="T144">
            <v>0.98000001907348633</v>
          </cell>
          <cell r="U144" t="str">
            <v>5</v>
          </cell>
          <cell r="W144">
            <v>0</v>
          </cell>
          <cell r="X144">
            <v>0</v>
          </cell>
          <cell r="Y144">
            <v>0</v>
          </cell>
          <cell r="Z144">
            <v>25200</v>
          </cell>
          <cell r="AA144">
            <v>0</v>
          </cell>
          <cell r="AD144" t="b">
            <v>0</v>
          </cell>
          <cell r="AE144" t="b">
            <v>0</v>
          </cell>
          <cell r="AF144">
            <v>13</v>
          </cell>
          <cell r="AG144">
            <v>5</v>
          </cell>
          <cell r="AH144" t="str">
            <v>小型</v>
          </cell>
          <cell r="AI144" t="str">
            <v>箱型</v>
          </cell>
          <cell r="AJ144" t="str">
            <v>ガソリン</v>
          </cell>
          <cell r="AL144" t="str">
            <v>EJ</v>
          </cell>
          <cell r="AO144">
            <v>0</v>
          </cell>
        </row>
        <row r="145">
          <cell r="B145" t="str">
            <v>佐田</v>
          </cell>
          <cell r="C145" t="str">
            <v>地域振興課</v>
          </cell>
          <cell r="D145" t="str">
            <v>2-18</v>
          </cell>
          <cell r="E145">
            <v>0</v>
          </cell>
          <cell r="F145" t="str">
            <v>島根500さ831</v>
          </cell>
          <cell r="G145" t="str">
            <v>18 526</v>
          </cell>
          <cell r="H145" t="str">
            <v>乗用</v>
          </cell>
          <cell r="I145" t="str">
            <v>トヨタカリブ</v>
          </cell>
          <cell r="J145" t="str">
            <v>GF-AE114G</v>
          </cell>
          <cell r="K145" t="str">
            <v>AE114-7011074</v>
          </cell>
          <cell r="L145" t="str">
            <v>11 527</v>
          </cell>
          <cell r="M145">
            <v>0</v>
          </cell>
          <cell r="O145">
            <v>436</v>
          </cell>
          <cell r="P145">
            <v>146</v>
          </cell>
          <cell r="Q145">
            <v>169</v>
          </cell>
          <cell r="R145">
            <v>1515</v>
          </cell>
          <cell r="S145">
            <v>1240</v>
          </cell>
          <cell r="T145">
            <v>1.5800000429153442</v>
          </cell>
          <cell r="U145" t="str">
            <v>5</v>
          </cell>
          <cell r="W145">
            <v>0</v>
          </cell>
          <cell r="X145">
            <v>0</v>
          </cell>
          <cell r="Y145">
            <v>0</v>
          </cell>
          <cell r="Z145">
            <v>37800</v>
          </cell>
          <cell r="AA145">
            <v>0</v>
          </cell>
          <cell r="AD145" t="b">
            <v>0</v>
          </cell>
          <cell r="AE145" t="b">
            <v>0</v>
          </cell>
          <cell r="AF145">
            <v>13</v>
          </cell>
          <cell r="AG145">
            <v>5</v>
          </cell>
          <cell r="AH145" t="str">
            <v>小型</v>
          </cell>
          <cell r="AI145" t="str">
            <v>ステーションワゴン</v>
          </cell>
          <cell r="AJ145" t="str">
            <v>ガソリン</v>
          </cell>
          <cell r="AL145" t="str">
            <v>4A</v>
          </cell>
          <cell r="AO145">
            <v>0</v>
          </cell>
        </row>
        <row r="146">
          <cell r="B146" t="str">
            <v>出雲</v>
          </cell>
          <cell r="C146" t="str">
            <v>会計管理課</v>
          </cell>
          <cell r="D146" t="str">
            <v>2-20</v>
          </cell>
          <cell r="E146">
            <v>0</v>
          </cell>
          <cell r="F146" t="str">
            <v>島根50ね7782</v>
          </cell>
          <cell r="G146" t="str">
            <v>17 928</v>
          </cell>
          <cell r="H146" t="str">
            <v>乗用</v>
          </cell>
          <cell r="I146" t="str">
            <v>スズキワゴンＲ</v>
          </cell>
          <cell r="J146" t="str">
            <v>GF-MC21S</v>
          </cell>
          <cell r="K146" t="str">
            <v>MC21S-920891</v>
          </cell>
          <cell r="L146" t="str">
            <v>12 929</v>
          </cell>
          <cell r="M146">
            <v>0</v>
          </cell>
          <cell r="O146">
            <v>339</v>
          </cell>
          <cell r="P146">
            <v>165</v>
          </cell>
          <cell r="Q146">
            <v>147</v>
          </cell>
          <cell r="R146">
            <v>1040</v>
          </cell>
          <cell r="S146">
            <v>820</v>
          </cell>
          <cell r="T146">
            <v>0.64999997615814209</v>
          </cell>
          <cell r="U146" t="str">
            <v>4</v>
          </cell>
          <cell r="W146">
            <v>0</v>
          </cell>
          <cell r="X146">
            <v>0</v>
          </cell>
          <cell r="Y146">
            <v>0</v>
          </cell>
          <cell r="Z146">
            <v>8800</v>
          </cell>
          <cell r="AA146">
            <v>0</v>
          </cell>
          <cell r="AD146" t="b">
            <v>0</v>
          </cell>
          <cell r="AE146" t="b">
            <v>0</v>
          </cell>
          <cell r="AF146">
            <v>14</v>
          </cell>
          <cell r="AG146">
            <v>0</v>
          </cell>
          <cell r="AH146" t="str">
            <v>軽自動車</v>
          </cell>
          <cell r="AI146" t="str">
            <v>箱型</v>
          </cell>
          <cell r="AJ146" t="str">
            <v>ガソリン</v>
          </cell>
          <cell r="AL146" t="str">
            <v>K6A</v>
          </cell>
          <cell r="AO146">
            <v>0</v>
          </cell>
        </row>
        <row r="147">
          <cell r="B147" t="str">
            <v>佐田</v>
          </cell>
          <cell r="C147" t="str">
            <v>地域振興課</v>
          </cell>
          <cell r="D147" t="str">
            <v>2-23</v>
          </cell>
          <cell r="E147">
            <v>0</v>
          </cell>
          <cell r="F147" t="str">
            <v>島根50ぬ147</v>
          </cell>
          <cell r="G147" t="str">
            <v>1812 9</v>
          </cell>
          <cell r="H147" t="str">
            <v>乗用</v>
          </cell>
          <cell r="I147" t="str">
            <v>スズキワゴンＲ</v>
          </cell>
          <cell r="J147" t="str">
            <v>GF-MC21S</v>
          </cell>
          <cell r="K147" t="str">
            <v>MC21S-776283</v>
          </cell>
          <cell r="L147" t="str">
            <v>111210</v>
          </cell>
          <cell r="M147">
            <v>0</v>
          </cell>
          <cell r="O147">
            <v>339</v>
          </cell>
          <cell r="P147">
            <v>165</v>
          </cell>
          <cell r="Q147">
            <v>147</v>
          </cell>
          <cell r="R147">
            <v>1050</v>
          </cell>
          <cell r="S147">
            <v>830</v>
          </cell>
          <cell r="T147">
            <v>0.64999997615814209</v>
          </cell>
          <cell r="U147" t="str">
            <v>4</v>
          </cell>
          <cell r="W147">
            <v>0</v>
          </cell>
          <cell r="X147">
            <v>0</v>
          </cell>
          <cell r="Y147">
            <v>0</v>
          </cell>
          <cell r="Z147">
            <v>8800</v>
          </cell>
          <cell r="AA147">
            <v>0</v>
          </cell>
          <cell r="AD147" t="b">
            <v>0</v>
          </cell>
          <cell r="AE147" t="b">
            <v>0</v>
          </cell>
          <cell r="AF147">
            <v>13</v>
          </cell>
          <cell r="AG147">
            <v>0</v>
          </cell>
          <cell r="AH147" t="str">
            <v>軽自動車</v>
          </cell>
          <cell r="AI147" t="str">
            <v>箱型</v>
          </cell>
          <cell r="AJ147" t="str">
            <v>ガソリン</v>
          </cell>
          <cell r="AL147" t="str">
            <v>K6A</v>
          </cell>
          <cell r="AO147">
            <v>0</v>
          </cell>
        </row>
        <row r="148">
          <cell r="B148" t="str">
            <v>佐田</v>
          </cell>
          <cell r="C148" t="str">
            <v>健康福祉課</v>
          </cell>
          <cell r="D148" t="str">
            <v>2-24</v>
          </cell>
          <cell r="E148">
            <v>0</v>
          </cell>
          <cell r="F148" t="str">
            <v>島根50そ3465</v>
          </cell>
          <cell r="G148" t="str">
            <v>18 513</v>
          </cell>
          <cell r="H148" t="str">
            <v>乗用</v>
          </cell>
          <cell r="I148" t="str">
            <v>ダイハツミラ</v>
          </cell>
          <cell r="J148" t="str">
            <v>E-L510S</v>
          </cell>
          <cell r="K148" t="str">
            <v>L510S-013378</v>
          </cell>
          <cell r="L148" t="str">
            <v xml:space="preserve"> 7 421</v>
          </cell>
          <cell r="M148">
            <v>0</v>
          </cell>
          <cell r="O148">
            <v>329</v>
          </cell>
          <cell r="P148">
            <v>146</v>
          </cell>
          <cell r="Q148">
            <v>139</v>
          </cell>
          <cell r="R148">
            <v>930</v>
          </cell>
          <cell r="S148">
            <v>710</v>
          </cell>
          <cell r="T148">
            <v>0.64999997615814209</v>
          </cell>
          <cell r="U148" t="str">
            <v>4</v>
          </cell>
          <cell r="W148">
            <v>0</v>
          </cell>
          <cell r="X148">
            <v>0</v>
          </cell>
          <cell r="Y148">
            <v>0</v>
          </cell>
          <cell r="Z148">
            <v>8800</v>
          </cell>
          <cell r="AA148">
            <v>0</v>
          </cell>
          <cell r="AD148" t="b">
            <v>0</v>
          </cell>
          <cell r="AE148" t="b">
            <v>0</v>
          </cell>
          <cell r="AF148">
            <v>9</v>
          </cell>
          <cell r="AG148">
            <v>4</v>
          </cell>
          <cell r="AH148" t="str">
            <v>軽自動車</v>
          </cell>
          <cell r="AI148" t="str">
            <v>箱型</v>
          </cell>
          <cell r="AJ148" t="str">
            <v>ガソリン</v>
          </cell>
          <cell r="AL148" t="str">
            <v>EF</v>
          </cell>
          <cell r="AO148">
            <v>0</v>
          </cell>
        </row>
        <row r="149">
          <cell r="B149" t="str">
            <v>出雲</v>
          </cell>
          <cell r="C149" t="str">
            <v>会計管理課</v>
          </cell>
          <cell r="D149" t="str">
            <v>2-25</v>
          </cell>
          <cell r="E149">
            <v>0</v>
          </cell>
          <cell r="F149" t="str">
            <v>島根57て532</v>
          </cell>
          <cell r="G149" t="str">
            <v>18 928</v>
          </cell>
          <cell r="H149" t="str">
            <v>乗用</v>
          </cell>
          <cell r="I149" t="str">
            <v>トヨタカリブ</v>
          </cell>
          <cell r="J149" t="str">
            <v>E-AE95G</v>
          </cell>
          <cell r="K149" t="str">
            <v>AE95-3074416</v>
          </cell>
          <cell r="L149" t="str">
            <v xml:space="preserve"> 5 929</v>
          </cell>
          <cell r="M149">
            <v>0</v>
          </cell>
          <cell r="O149">
            <v>438</v>
          </cell>
          <cell r="P149">
            <v>145</v>
          </cell>
          <cell r="Q149">
            <v>165</v>
          </cell>
          <cell r="R149">
            <v>1455</v>
          </cell>
          <cell r="S149">
            <v>1180</v>
          </cell>
          <cell r="T149">
            <v>1.5800000429153442</v>
          </cell>
          <cell r="U149" t="str">
            <v>5</v>
          </cell>
          <cell r="W149">
            <v>0</v>
          </cell>
          <cell r="X149">
            <v>0</v>
          </cell>
          <cell r="Y149">
            <v>0</v>
          </cell>
          <cell r="Z149">
            <v>37800</v>
          </cell>
          <cell r="AA149">
            <v>0</v>
          </cell>
          <cell r="AD149" t="b">
            <v>0</v>
          </cell>
          <cell r="AE149" t="b">
            <v>0</v>
          </cell>
          <cell r="AF149">
            <v>7</v>
          </cell>
          <cell r="AG149">
            <v>9</v>
          </cell>
          <cell r="AH149" t="str">
            <v>小型</v>
          </cell>
          <cell r="AI149" t="str">
            <v>ステーションワゴン</v>
          </cell>
          <cell r="AJ149" t="str">
            <v>ガソリン</v>
          </cell>
          <cell r="AL149" t="str">
            <v>4A</v>
          </cell>
          <cell r="AO149">
            <v>0</v>
          </cell>
        </row>
        <row r="150">
          <cell r="B150" t="str">
            <v>佐田</v>
          </cell>
          <cell r="C150" t="str">
            <v>産業建設課</v>
          </cell>
          <cell r="D150" t="str">
            <v>2-38</v>
          </cell>
          <cell r="E150">
            <v>0</v>
          </cell>
          <cell r="F150" t="str">
            <v>島根300そ8635</v>
          </cell>
          <cell r="G150" t="str">
            <v>181026</v>
          </cell>
          <cell r="H150" t="str">
            <v>乗用</v>
          </cell>
          <cell r="I150" t="str">
            <v>トヨタカルディナ</v>
          </cell>
          <cell r="J150" t="str">
            <v>TA-AZT246W</v>
          </cell>
          <cell r="K150" t="str">
            <v>AZT246-0008501</v>
          </cell>
          <cell r="L150" t="str">
            <v>151027</v>
          </cell>
          <cell r="M150">
            <v>0</v>
          </cell>
          <cell r="O150">
            <v>451</v>
          </cell>
          <cell r="P150">
            <v>144</v>
          </cell>
          <cell r="Q150">
            <v>174</v>
          </cell>
          <cell r="R150">
            <v>1645</v>
          </cell>
          <cell r="S150">
            <v>1370</v>
          </cell>
          <cell r="T150">
            <v>1.9900000095367432</v>
          </cell>
          <cell r="U150" t="str">
            <v>5</v>
          </cell>
          <cell r="W150">
            <v>0</v>
          </cell>
          <cell r="X150">
            <v>0</v>
          </cell>
          <cell r="Y150">
            <v>0</v>
          </cell>
          <cell r="Z150">
            <v>37800</v>
          </cell>
          <cell r="AA150">
            <v>0</v>
          </cell>
          <cell r="AD150" t="b">
            <v>0</v>
          </cell>
          <cell r="AE150" t="b">
            <v>0</v>
          </cell>
          <cell r="AF150">
            <v>17</v>
          </cell>
          <cell r="AG150">
            <v>10</v>
          </cell>
          <cell r="AH150" t="str">
            <v>普通</v>
          </cell>
          <cell r="AI150" t="str">
            <v>ステーションワゴン</v>
          </cell>
          <cell r="AJ150" t="str">
            <v>ガソリン</v>
          </cell>
          <cell r="AL150" t="str">
            <v>1AZ</v>
          </cell>
          <cell r="AO150">
            <v>0</v>
          </cell>
        </row>
        <row r="151">
          <cell r="B151" t="str">
            <v>佐田</v>
          </cell>
          <cell r="C151" t="str">
            <v>市民生活課</v>
          </cell>
          <cell r="D151" t="str">
            <v>2-5</v>
          </cell>
          <cell r="E151">
            <v>0</v>
          </cell>
          <cell r="F151" t="str">
            <v>島根480あ184</v>
          </cell>
          <cell r="G151" t="str">
            <v>19 119</v>
          </cell>
          <cell r="H151" t="str">
            <v>貨物</v>
          </cell>
          <cell r="I151" t="str">
            <v>ダイハツハイゼット</v>
          </cell>
          <cell r="J151" t="str">
            <v>TE-S210P</v>
          </cell>
          <cell r="K151" t="str">
            <v>S210P-2002872</v>
          </cell>
          <cell r="L151" t="str">
            <v>17 120</v>
          </cell>
          <cell r="M151">
            <v>0</v>
          </cell>
          <cell r="O151">
            <v>339</v>
          </cell>
          <cell r="P151">
            <v>178</v>
          </cell>
          <cell r="Q151">
            <v>147</v>
          </cell>
          <cell r="R151">
            <v>1210</v>
          </cell>
          <cell r="S151">
            <v>750</v>
          </cell>
          <cell r="T151">
            <v>0.64999997615814209</v>
          </cell>
          <cell r="U151" t="str">
            <v>2</v>
          </cell>
          <cell r="W151">
            <v>0</v>
          </cell>
          <cell r="X151">
            <v>0</v>
          </cell>
          <cell r="Y151">
            <v>0</v>
          </cell>
          <cell r="Z151">
            <v>8800</v>
          </cell>
          <cell r="AA151">
            <v>0</v>
          </cell>
          <cell r="AD151" t="b">
            <v>0</v>
          </cell>
          <cell r="AE151" t="b">
            <v>0</v>
          </cell>
          <cell r="AF151">
            <v>19</v>
          </cell>
          <cell r="AG151">
            <v>1</v>
          </cell>
          <cell r="AH151" t="str">
            <v>軽自動車</v>
          </cell>
          <cell r="AI151" t="str">
            <v>キャブオーバ</v>
          </cell>
          <cell r="AJ151" t="str">
            <v>ガソリン</v>
          </cell>
          <cell r="AK151" t="str">
            <v>350</v>
          </cell>
          <cell r="AL151" t="str">
            <v>EF</v>
          </cell>
          <cell r="AO151">
            <v>0</v>
          </cell>
        </row>
        <row r="152">
          <cell r="B152" t="str">
            <v>出雲</v>
          </cell>
          <cell r="C152" t="str">
            <v>会計管理課</v>
          </cell>
          <cell r="D152" t="str">
            <v>3- 4</v>
          </cell>
          <cell r="E152">
            <v>0</v>
          </cell>
          <cell r="F152" t="str">
            <v>島根33ち3024</v>
          </cell>
          <cell r="G152" t="str">
            <v>18 512</v>
          </cell>
          <cell r="H152" t="str">
            <v>乗用</v>
          </cell>
          <cell r="I152" t="str">
            <v>トヨタチェイサー</v>
          </cell>
          <cell r="J152" t="str">
            <v>E-JSX100</v>
          </cell>
          <cell r="K152" t="str">
            <v>JSX100-0064622</v>
          </cell>
          <cell r="L152" t="str">
            <v xml:space="preserve"> 9 513</v>
          </cell>
          <cell r="M152">
            <v>0</v>
          </cell>
          <cell r="O152">
            <v>471</v>
          </cell>
          <cell r="P152">
            <v>140</v>
          </cell>
          <cell r="Q152">
            <v>175</v>
          </cell>
          <cell r="R152">
            <v>1675</v>
          </cell>
          <cell r="S152">
            <v>1400</v>
          </cell>
          <cell r="T152">
            <v>2.4900000095367432</v>
          </cell>
          <cell r="U152" t="str">
            <v>5</v>
          </cell>
          <cell r="V152" t="str">
            <v>農協</v>
          </cell>
          <cell r="W152">
            <v>0</v>
          </cell>
          <cell r="X152">
            <v>0</v>
          </cell>
          <cell r="Y152">
            <v>0</v>
          </cell>
          <cell r="Z152">
            <v>37800</v>
          </cell>
          <cell r="AA152">
            <v>0</v>
          </cell>
          <cell r="AD152" t="b">
            <v>0</v>
          </cell>
          <cell r="AE152" t="b">
            <v>0</v>
          </cell>
          <cell r="AF152">
            <v>11</v>
          </cell>
          <cell r="AG152">
            <v>5</v>
          </cell>
          <cell r="AH152" t="str">
            <v>普通</v>
          </cell>
          <cell r="AI152" t="str">
            <v>箱型</v>
          </cell>
          <cell r="AJ152" t="str">
            <v>ガソリン</v>
          </cell>
          <cell r="AL152" t="str">
            <v>1JZ</v>
          </cell>
          <cell r="AO152">
            <v>0</v>
          </cell>
        </row>
        <row r="153">
          <cell r="B153" t="str">
            <v>多伎</v>
          </cell>
          <cell r="C153" t="str">
            <v>地域振興課</v>
          </cell>
          <cell r="D153" t="str">
            <v>3- 5</v>
          </cell>
          <cell r="E153">
            <v>0</v>
          </cell>
          <cell r="F153" t="str">
            <v>島根300す4117</v>
          </cell>
          <cell r="G153" t="str">
            <v>171218</v>
          </cell>
          <cell r="H153" t="str">
            <v>乗用</v>
          </cell>
          <cell r="I153" t="str">
            <v>トヨタハイエース</v>
          </cell>
          <cell r="J153" t="str">
            <v>GF-RCH41W</v>
          </cell>
          <cell r="K153" t="str">
            <v>RCH410047148</v>
          </cell>
          <cell r="L153" t="str">
            <v>121219</v>
          </cell>
          <cell r="M153">
            <v>0</v>
          </cell>
          <cell r="O153">
            <v>479</v>
          </cell>
          <cell r="P153">
            <v>196</v>
          </cell>
          <cell r="Q153">
            <v>171</v>
          </cell>
          <cell r="R153">
            <v>2330</v>
          </cell>
          <cell r="S153">
            <v>1890</v>
          </cell>
          <cell r="T153">
            <v>2.690000057220459</v>
          </cell>
          <cell r="U153" t="str">
            <v>8</v>
          </cell>
          <cell r="V153" t="str">
            <v>農協</v>
          </cell>
          <cell r="W153">
            <v>0</v>
          </cell>
          <cell r="X153">
            <v>0</v>
          </cell>
          <cell r="Y153">
            <v>0</v>
          </cell>
          <cell r="Z153">
            <v>50400</v>
          </cell>
          <cell r="AA153">
            <v>0</v>
          </cell>
          <cell r="AD153" t="b">
            <v>0</v>
          </cell>
          <cell r="AE153" t="b">
            <v>0</v>
          </cell>
          <cell r="AF153">
            <v>14</v>
          </cell>
          <cell r="AG153">
            <v>12</v>
          </cell>
          <cell r="AH153" t="str">
            <v>普通</v>
          </cell>
          <cell r="AI153" t="str">
            <v>ステーションワゴン</v>
          </cell>
          <cell r="AJ153" t="str">
            <v>ガソリン</v>
          </cell>
          <cell r="AL153" t="str">
            <v>3RZ</v>
          </cell>
          <cell r="AO153">
            <v>0</v>
          </cell>
        </row>
        <row r="154">
          <cell r="B154" t="str">
            <v>多伎</v>
          </cell>
          <cell r="C154" t="str">
            <v>地域振興課</v>
          </cell>
          <cell r="D154" t="str">
            <v>3- 6</v>
          </cell>
          <cell r="E154">
            <v>0</v>
          </cell>
          <cell r="F154" t="str">
            <v>島根41き2962</v>
          </cell>
          <cell r="G154" t="str">
            <v>17 726</v>
          </cell>
          <cell r="H154" t="str">
            <v>貨物</v>
          </cell>
          <cell r="I154" t="str">
            <v>ダイハツハイゼット</v>
          </cell>
          <cell r="J154" t="str">
            <v>GD-S210P</v>
          </cell>
          <cell r="K154" t="str">
            <v>S210P-0123648</v>
          </cell>
          <cell r="L154" t="str">
            <v>13 727</v>
          </cell>
          <cell r="M154">
            <v>0</v>
          </cell>
          <cell r="O154">
            <v>339</v>
          </cell>
          <cell r="P154">
            <v>178</v>
          </cell>
          <cell r="Q154">
            <v>147</v>
          </cell>
          <cell r="R154">
            <v>1230</v>
          </cell>
          <cell r="S154">
            <v>770</v>
          </cell>
          <cell r="T154">
            <v>0.64999997615814209</v>
          </cell>
          <cell r="U154" t="str">
            <v>2</v>
          </cell>
          <cell r="W154">
            <v>0</v>
          </cell>
          <cell r="X154">
            <v>0</v>
          </cell>
          <cell r="Y154">
            <v>0</v>
          </cell>
          <cell r="Z154">
            <v>8800</v>
          </cell>
          <cell r="AA154">
            <v>0</v>
          </cell>
          <cell r="AD154" t="b">
            <v>0</v>
          </cell>
          <cell r="AE154" t="b">
            <v>0</v>
          </cell>
          <cell r="AF154">
            <v>15</v>
          </cell>
          <cell r="AG154">
            <v>7</v>
          </cell>
          <cell r="AH154" t="str">
            <v>軽自動車</v>
          </cell>
          <cell r="AI154" t="str">
            <v>軽トラック</v>
          </cell>
          <cell r="AJ154" t="str">
            <v>ガソリン</v>
          </cell>
          <cell r="AK154" t="str">
            <v>350</v>
          </cell>
          <cell r="AL154" t="str">
            <v>EF</v>
          </cell>
          <cell r="AO154">
            <v>0</v>
          </cell>
        </row>
        <row r="155">
          <cell r="B155" t="str">
            <v>多伎</v>
          </cell>
          <cell r="C155" t="str">
            <v>地域振興課</v>
          </cell>
          <cell r="D155" t="str">
            <v>3- 7</v>
          </cell>
          <cell r="E155">
            <v>0</v>
          </cell>
          <cell r="F155" t="str">
            <v>島根500た2576</v>
          </cell>
          <cell r="G155" t="str">
            <v>18 426</v>
          </cell>
          <cell r="H155" t="str">
            <v>乗用</v>
          </cell>
          <cell r="I155" t="str">
            <v>トヨタプリウス</v>
          </cell>
          <cell r="J155" t="str">
            <v>ZA-NHW11</v>
          </cell>
          <cell r="K155" t="str">
            <v>NHW11-0029078</v>
          </cell>
          <cell r="L155" t="str">
            <v>13 424</v>
          </cell>
          <cell r="M155">
            <v>0</v>
          </cell>
          <cell r="O155">
            <v>431</v>
          </cell>
          <cell r="P155">
            <v>149</v>
          </cell>
          <cell r="Q155">
            <v>169</v>
          </cell>
          <cell r="R155">
            <v>1495</v>
          </cell>
          <cell r="S155">
            <v>1220</v>
          </cell>
          <cell r="T155">
            <v>1.4900000095367432</v>
          </cell>
          <cell r="U155" t="str">
            <v>5</v>
          </cell>
          <cell r="W155">
            <v>0</v>
          </cell>
          <cell r="X155">
            <v>0</v>
          </cell>
          <cell r="Y155">
            <v>0</v>
          </cell>
          <cell r="Z155">
            <v>37800</v>
          </cell>
          <cell r="AA155">
            <v>0</v>
          </cell>
          <cell r="AD155" t="b">
            <v>0</v>
          </cell>
          <cell r="AE155" t="b">
            <v>0</v>
          </cell>
          <cell r="AF155">
            <v>15</v>
          </cell>
          <cell r="AG155">
            <v>4</v>
          </cell>
          <cell r="AH155" t="str">
            <v>小型</v>
          </cell>
          <cell r="AI155" t="str">
            <v>箱型</v>
          </cell>
          <cell r="AJ155" t="str">
            <v>ガソリン</v>
          </cell>
          <cell r="AL155" t="str">
            <v>1NZ-2CM</v>
          </cell>
          <cell r="AO155">
            <v>0</v>
          </cell>
        </row>
        <row r="156">
          <cell r="B156" t="str">
            <v>多伎</v>
          </cell>
          <cell r="C156" t="str">
            <v>地域振興課</v>
          </cell>
          <cell r="D156" t="str">
            <v>3- 8</v>
          </cell>
          <cell r="E156">
            <v>0</v>
          </cell>
          <cell r="F156" t="str">
            <v>島根57め3656</v>
          </cell>
          <cell r="G156" t="str">
            <v>17 923</v>
          </cell>
          <cell r="H156" t="str">
            <v>乗用</v>
          </cell>
          <cell r="I156" t="str">
            <v>トヨタカローラ</v>
          </cell>
          <cell r="J156" t="str">
            <v>GE-AE104G</v>
          </cell>
          <cell r="K156" t="str">
            <v>AE104-3030234</v>
          </cell>
          <cell r="L156" t="str">
            <v>10 924</v>
          </cell>
          <cell r="M156">
            <v>0</v>
          </cell>
          <cell r="O156">
            <v>431</v>
          </cell>
          <cell r="P156">
            <v>147</v>
          </cell>
          <cell r="Q156">
            <v>168</v>
          </cell>
          <cell r="R156">
            <v>1525</v>
          </cell>
          <cell r="S156">
            <v>1250</v>
          </cell>
          <cell r="T156">
            <v>1.5800000429153442</v>
          </cell>
          <cell r="U156" t="str">
            <v>5</v>
          </cell>
          <cell r="W156">
            <v>0</v>
          </cell>
          <cell r="X156">
            <v>0</v>
          </cell>
          <cell r="Y156">
            <v>0</v>
          </cell>
          <cell r="Z156">
            <v>0</v>
          </cell>
          <cell r="AA156">
            <v>0</v>
          </cell>
          <cell r="AD156" t="b">
            <v>0</v>
          </cell>
          <cell r="AE156" t="b">
            <v>0</v>
          </cell>
          <cell r="AF156">
            <v>12</v>
          </cell>
          <cell r="AG156">
            <v>9</v>
          </cell>
          <cell r="AH156" t="str">
            <v>小型</v>
          </cell>
          <cell r="AI156" t="str">
            <v>ステーションワゴン</v>
          </cell>
          <cell r="AJ156" t="str">
            <v>ガソリン</v>
          </cell>
          <cell r="AL156" t="str">
            <v>4A</v>
          </cell>
          <cell r="AO156">
            <v>0</v>
          </cell>
        </row>
        <row r="157">
          <cell r="B157" t="str">
            <v>多伎</v>
          </cell>
          <cell r="C157" t="str">
            <v>地域振興課</v>
          </cell>
          <cell r="D157" t="str">
            <v>3- 9</v>
          </cell>
          <cell r="E157">
            <v>0</v>
          </cell>
          <cell r="F157" t="str">
            <v>島根41い6729</v>
          </cell>
          <cell r="G157" t="str">
            <v>18 923</v>
          </cell>
          <cell r="H157" t="str">
            <v>貨物</v>
          </cell>
          <cell r="I157" t="str">
            <v>スズキエブリィバン</v>
          </cell>
          <cell r="J157" t="str">
            <v>V-DF51V</v>
          </cell>
          <cell r="K157" t="str">
            <v>DF51870715</v>
          </cell>
          <cell r="L157" t="str">
            <v>10 924</v>
          </cell>
          <cell r="M157">
            <v>0</v>
          </cell>
          <cell r="O157">
            <v>329</v>
          </cell>
          <cell r="P157">
            <v>186</v>
          </cell>
          <cell r="Q157">
            <v>139</v>
          </cell>
          <cell r="R157">
            <v>1360</v>
          </cell>
          <cell r="S157">
            <v>890</v>
          </cell>
          <cell r="T157">
            <v>0.64999997615814209</v>
          </cell>
          <cell r="U157" t="str">
            <v>4</v>
          </cell>
          <cell r="W157">
            <v>0</v>
          </cell>
          <cell r="X157">
            <v>0</v>
          </cell>
          <cell r="Y157">
            <v>0</v>
          </cell>
          <cell r="Z157">
            <v>8800</v>
          </cell>
          <cell r="AA157">
            <v>0</v>
          </cell>
          <cell r="AD157" t="b">
            <v>0</v>
          </cell>
          <cell r="AE157" t="b">
            <v>0</v>
          </cell>
          <cell r="AF157">
            <v>12</v>
          </cell>
          <cell r="AG157">
            <v>9</v>
          </cell>
          <cell r="AH157" t="str">
            <v>軽自動車</v>
          </cell>
          <cell r="AI157" t="str">
            <v>箱バン</v>
          </cell>
          <cell r="AJ157" t="str">
            <v>ガソリン</v>
          </cell>
          <cell r="AK157" t="str">
            <v>350</v>
          </cell>
          <cell r="AL157" t="str">
            <v>F6A</v>
          </cell>
          <cell r="AO157">
            <v>0</v>
          </cell>
        </row>
        <row r="158">
          <cell r="B158" t="str">
            <v>多伎</v>
          </cell>
          <cell r="C158" t="str">
            <v>地域振興課</v>
          </cell>
          <cell r="D158" t="str">
            <v>3-10</v>
          </cell>
          <cell r="E158">
            <v>0</v>
          </cell>
          <cell r="F158" t="str">
            <v>島根50ひ8989</v>
          </cell>
          <cell r="G158" t="str">
            <v>19 319</v>
          </cell>
          <cell r="H158" t="str">
            <v>乗用</v>
          </cell>
          <cell r="I158" t="str">
            <v>ダイハツアトレー</v>
          </cell>
          <cell r="J158" t="str">
            <v>TA-S220G</v>
          </cell>
          <cell r="K158" t="str">
            <v>S220G-0057759</v>
          </cell>
          <cell r="L158" t="str">
            <v>14 320</v>
          </cell>
          <cell r="M158">
            <v>0</v>
          </cell>
          <cell r="O158">
            <v>339</v>
          </cell>
          <cell r="P158">
            <v>186</v>
          </cell>
          <cell r="Q158">
            <v>147</v>
          </cell>
          <cell r="R158">
            <v>1160</v>
          </cell>
          <cell r="S158">
            <v>940</v>
          </cell>
          <cell r="T158">
            <v>0.64999997615814209</v>
          </cell>
          <cell r="U158" t="str">
            <v>4</v>
          </cell>
          <cell r="W158">
            <v>0</v>
          </cell>
          <cell r="X158">
            <v>0</v>
          </cell>
          <cell r="Y158">
            <v>0</v>
          </cell>
          <cell r="Z158">
            <v>8800</v>
          </cell>
          <cell r="AA158">
            <v>0</v>
          </cell>
          <cell r="AD158" t="b">
            <v>0</v>
          </cell>
          <cell r="AE158" t="b">
            <v>0</v>
          </cell>
          <cell r="AF158">
            <v>16</v>
          </cell>
          <cell r="AG158">
            <v>3</v>
          </cell>
          <cell r="AH158" t="str">
            <v>軽自動車</v>
          </cell>
          <cell r="AI158" t="str">
            <v>ステーションワゴン</v>
          </cell>
          <cell r="AJ158" t="str">
            <v>ガソリン</v>
          </cell>
          <cell r="AK158" t="str">
            <v>-</v>
          </cell>
          <cell r="AL158" t="str">
            <v>EF</v>
          </cell>
          <cell r="AO158">
            <v>0</v>
          </cell>
        </row>
        <row r="159">
          <cell r="B159" t="str">
            <v>多伎</v>
          </cell>
          <cell r="C159" t="str">
            <v>地域振興課</v>
          </cell>
          <cell r="D159" t="str">
            <v>3-11</v>
          </cell>
          <cell r="E159">
            <v>0</v>
          </cell>
          <cell r="F159" t="str">
            <v>島根500た4452</v>
          </cell>
          <cell r="G159" t="str">
            <v>18 529</v>
          </cell>
          <cell r="H159" t="str">
            <v>乗用</v>
          </cell>
          <cell r="I159" t="str">
            <v>トヨタカローラ</v>
          </cell>
          <cell r="J159" t="str">
            <v>TA-NZE124G</v>
          </cell>
          <cell r="K159" t="str">
            <v>NZE124-0009716</v>
          </cell>
          <cell r="L159" t="str">
            <v>13 530</v>
          </cell>
          <cell r="M159">
            <v>0</v>
          </cell>
          <cell r="O159">
            <v>438</v>
          </cell>
          <cell r="P159">
            <v>153</v>
          </cell>
          <cell r="Q159">
            <v>169</v>
          </cell>
          <cell r="R159">
            <v>1475</v>
          </cell>
          <cell r="S159">
            <v>1200</v>
          </cell>
          <cell r="T159">
            <v>1.4900000095367432</v>
          </cell>
          <cell r="U159" t="str">
            <v>5</v>
          </cell>
          <cell r="W159">
            <v>0</v>
          </cell>
          <cell r="X159">
            <v>0</v>
          </cell>
          <cell r="Y159">
            <v>0</v>
          </cell>
          <cell r="Z159">
            <v>37800</v>
          </cell>
          <cell r="AA159">
            <v>0</v>
          </cell>
          <cell r="AD159" t="b">
            <v>0</v>
          </cell>
          <cell r="AE159" t="b">
            <v>0</v>
          </cell>
          <cell r="AF159">
            <v>15</v>
          </cell>
          <cell r="AG159">
            <v>5</v>
          </cell>
          <cell r="AH159" t="str">
            <v>小型</v>
          </cell>
          <cell r="AI159" t="str">
            <v>ステーションワゴン</v>
          </cell>
          <cell r="AJ159" t="str">
            <v>ガソリン</v>
          </cell>
          <cell r="AL159" t="str">
            <v>1NZ</v>
          </cell>
          <cell r="AO159">
            <v>0</v>
          </cell>
        </row>
        <row r="160">
          <cell r="B160" t="str">
            <v>多伎</v>
          </cell>
          <cell r="C160" t="str">
            <v>地域振興課</v>
          </cell>
          <cell r="D160" t="str">
            <v>3-12</v>
          </cell>
          <cell r="E160">
            <v>0</v>
          </cell>
          <cell r="F160" t="str">
            <v>島根500な1411</v>
          </cell>
          <cell r="G160" t="str">
            <v>18 9 4</v>
          </cell>
          <cell r="H160" t="str">
            <v>乗用</v>
          </cell>
          <cell r="I160" t="str">
            <v>トヨタカローラ</v>
          </cell>
          <cell r="J160" t="str">
            <v>UA-NZE121G</v>
          </cell>
          <cell r="K160" t="str">
            <v>NZE121-0249493</v>
          </cell>
          <cell r="L160" t="str">
            <v>15 9 5</v>
          </cell>
          <cell r="M160">
            <v>0</v>
          </cell>
          <cell r="O160">
            <v>441</v>
          </cell>
          <cell r="P160">
            <v>152</v>
          </cell>
          <cell r="Q160">
            <v>169</v>
          </cell>
          <cell r="R160">
            <v>1385</v>
          </cell>
          <cell r="S160">
            <v>1110</v>
          </cell>
          <cell r="T160">
            <v>1.4900000095367432</v>
          </cell>
          <cell r="U160" t="str">
            <v>5</v>
          </cell>
          <cell r="W160">
            <v>0</v>
          </cell>
          <cell r="X160">
            <v>0</v>
          </cell>
          <cell r="Y160">
            <v>0</v>
          </cell>
          <cell r="Z160">
            <v>37800</v>
          </cell>
          <cell r="AA160">
            <v>0</v>
          </cell>
          <cell r="AD160" t="b">
            <v>0</v>
          </cell>
          <cell r="AE160" t="b">
            <v>0</v>
          </cell>
          <cell r="AF160">
            <v>17</v>
          </cell>
          <cell r="AG160">
            <v>9</v>
          </cell>
          <cell r="AH160" t="str">
            <v>小型</v>
          </cell>
          <cell r="AI160" t="str">
            <v>ステーションワゴン</v>
          </cell>
          <cell r="AJ160" t="str">
            <v>ガソリン</v>
          </cell>
          <cell r="AL160" t="str">
            <v>1NZ</v>
          </cell>
          <cell r="AO160">
            <v>0</v>
          </cell>
        </row>
        <row r="161">
          <cell r="B161" t="str">
            <v>多伎</v>
          </cell>
          <cell r="C161" t="str">
            <v>地域振興課</v>
          </cell>
          <cell r="D161" t="str">
            <v>3-13</v>
          </cell>
          <cell r="E161">
            <v>0</v>
          </cell>
          <cell r="F161" t="str">
            <v>島根500つ8397</v>
          </cell>
          <cell r="G161" t="str">
            <v>17 725</v>
          </cell>
          <cell r="H161" t="str">
            <v>乗用</v>
          </cell>
          <cell r="I161" t="str">
            <v>トヨタカローラ</v>
          </cell>
          <cell r="J161" t="str">
            <v>TA-NZE121G</v>
          </cell>
          <cell r="K161" t="str">
            <v>NZE121-0154027</v>
          </cell>
          <cell r="L161" t="str">
            <v>14 726</v>
          </cell>
          <cell r="M161">
            <v>0</v>
          </cell>
          <cell r="O161">
            <v>438</v>
          </cell>
          <cell r="P161">
            <v>151</v>
          </cell>
          <cell r="Q161">
            <v>169</v>
          </cell>
          <cell r="R161">
            <v>1365</v>
          </cell>
          <cell r="S161">
            <v>1090</v>
          </cell>
          <cell r="T161">
            <v>1.4900000095367432</v>
          </cell>
          <cell r="U161" t="str">
            <v>5</v>
          </cell>
          <cell r="W161">
            <v>0</v>
          </cell>
          <cell r="X161">
            <v>0</v>
          </cell>
          <cell r="Y161">
            <v>0</v>
          </cell>
          <cell r="Z161">
            <v>37800</v>
          </cell>
          <cell r="AA161">
            <v>0</v>
          </cell>
          <cell r="AD161" t="b">
            <v>0</v>
          </cell>
          <cell r="AE161" t="b">
            <v>0</v>
          </cell>
          <cell r="AF161">
            <v>16</v>
          </cell>
          <cell r="AG161">
            <v>7</v>
          </cell>
          <cell r="AH161" t="str">
            <v>小型</v>
          </cell>
          <cell r="AI161" t="str">
            <v>ステーションワゴン</v>
          </cell>
          <cell r="AJ161" t="str">
            <v>ガソリン</v>
          </cell>
          <cell r="AK161" t="str">
            <v>-</v>
          </cell>
          <cell r="AL161" t="str">
            <v>1NZ</v>
          </cell>
          <cell r="AO161">
            <v>0</v>
          </cell>
        </row>
        <row r="162">
          <cell r="B162" t="str">
            <v>多伎</v>
          </cell>
          <cell r="C162" t="str">
            <v>地域振興課</v>
          </cell>
          <cell r="D162" t="str">
            <v>3-14</v>
          </cell>
          <cell r="E162">
            <v>0</v>
          </cell>
          <cell r="F162" t="str">
            <v>島根50ひ8695</v>
          </cell>
          <cell r="G162" t="str">
            <v>19 317</v>
          </cell>
          <cell r="H162" t="str">
            <v>乗用</v>
          </cell>
          <cell r="I162" t="str">
            <v>ミツビシｅｋワゴン</v>
          </cell>
          <cell r="J162" t="str">
            <v>LA-H81W</v>
          </cell>
          <cell r="K162" t="str">
            <v>H81W-0076971</v>
          </cell>
          <cell r="L162" t="str">
            <v>14 318</v>
          </cell>
          <cell r="M162">
            <v>0</v>
          </cell>
          <cell r="O162">
            <v>339</v>
          </cell>
          <cell r="P162">
            <v>155</v>
          </cell>
          <cell r="Q162">
            <v>147</v>
          </cell>
          <cell r="R162">
            <v>1060</v>
          </cell>
          <cell r="S162">
            <v>840</v>
          </cell>
          <cell r="T162">
            <v>0.64999997615814209</v>
          </cell>
          <cell r="U162" t="str">
            <v>4</v>
          </cell>
          <cell r="W162">
            <v>0</v>
          </cell>
          <cell r="X162">
            <v>0</v>
          </cell>
          <cell r="Y162">
            <v>0</v>
          </cell>
          <cell r="Z162">
            <v>8800</v>
          </cell>
          <cell r="AA162">
            <v>0</v>
          </cell>
          <cell r="AD162" t="b">
            <v>0</v>
          </cell>
          <cell r="AE162" t="b">
            <v>0</v>
          </cell>
          <cell r="AF162">
            <v>16</v>
          </cell>
          <cell r="AG162">
            <v>3</v>
          </cell>
          <cell r="AH162" t="str">
            <v>軽自動車</v>
          </cell>
          <cell r="AI162" t="str">
            <v>ステーションワゴン</v>
          </cell>
          <cell r="AJ162" t="str">
            <v>ガソリン</v>
          </cell>
          <cell r="AK162" t="str">
            <v>-</v>
          </cell>
          <cell r="AL162" t="str">
            <v>3G83</v>
          </cell>
          <cell r="AO162">
            <v>0</v>
          </cell>
        </row>
        <row r="163">
          <cell r="B163" t="str">
            <v>多伎</v>
          </cell>
          <cell r="C163" t="str">
            <v>地域振興課</v>
          </cell>
          <cell r="D163" t="str">
            <v>3-15</v>
          </cell>
          <cell r="E163">
            <v>0</v>
          </cell>
          <cell r="F163" t="str">
            <v>島根500に6684</v>
          </cell>
          <cell r="G163" t="str">
            <v>19 623</v>
          </cell>
          <cell r="H163" t="str">
            <v>乗用</v>
          </cell>
          <cell r="I163" t="str">
            <v>トヨタ</v>
          </cell>
          <cell r="J163" t="str">
            <v>CBA-NZE121G</v>
          </cell>
          <cell r="K163" t="str">
            <v>NZ121-0300187</v>
          </cell>
          <cell r="L163" t="str">
            <v>16 624</v>
          </cell>
          <cell r="M163">
            <v>0</v>
          </cell>
          <cell r="O163">
            <v>441</v>
          </cell>
          <cell r="P163">
            <v>151</v>
          </cell>
          <cell r="Q163">
            <v>169</v>
          </cell>
          <cell r="R163">
            <v>1385</v>
          </cell>
          <cell r="S163">
            <v>1110</v>
          </cell>
          <cell r="T163">
            <v>1.4900000095367432</v>
          </cell>
          <cell r="U163" t="str">
            <v>5</v>
          </cell>
          <cell r="W163">
            <v>0</v>
          </cell>
          <cell r="X163">
            <v>0</v>
          </cell>
          <cell r="Y163">
            <v>0</v>
          </cell>
          <cell r="Z163">
            <v>37800</v>
          </cell>
          <cell r="AA163">
            <v>0</v>
          </cell>
          <cell r="AD163" t="b">
            <v>0</v>
          </cell>
          <cell r="AE163" t="b">
            <v>0</v>
          </cell>
          <cell r="AF163">
            <v>18</v>
          </cell>
          <cell r="AG163">
            <v>6</v>
          </cell>
          <cell r="AH163" t="str">
            <v>小型</v>
          </cell>
          <cell r="AI163" t="str">
            <v>ステーションワゴン</v>
          </cell>
          <cell r="AJ163" t="str">
            <v>ガソリン</v>
          </cell>
          <cell r="AK163" t="str">
            <v>-</v>
          </cell>
          <cell r="AL163" t="str">
            <v>1NZ</v>
          </cell>
          <cell r="AO163">
            <v>0</v>
          </cell>
        </row>
        <row r="164">
          <cell r="B164" t="str">
            <v>湖陵</v>
          </cell>
          <cell r="C164" t="str">
            <v>地域振興課</v>
          </cell>
          <cell r="D164" t="str">
            <v>4- 2</v>
          </cell>
          <cell r="E164">
            <v>0</v>
          </cell>
          <cell r="F164" t="str">
            <v>島根33て2691</v>
          </cell>
          <cell r="G164" t="str">
            <v>18 421</v>
          </cell>
          <cell r="H164" t="str">
            <v>乗用</v>
          </cell>
          <cell r="I164" t="str">
            <v>トヨタハイエース</v>
          </cell>
          <cell r="J164" t="str">
            <v>E-RZH111G</v>
          </cell>
          <cell r="K164" t="str">
            <v>RZH111-6002156</v>
          </cell>
          <cell r="L164" t="str">
            <v>11 422</v>
          </cell>
          <cell r="M164">
            <v>0</v>
          </cell>
          <cell r="O164">
            <v>490</v>
          </cell>
          <cell r="P164">
            <v>196</v>
          </cell>
          <cell r="Q164">
            <v>169</v>
          </cell>
          <cell r="R164">
            <v>2270</v>
          </cell>
          <cell r="S164">
            <v>1720</v>
          </cell>
          <cell r="T164">
            <v>2.4300000667572021</v>
          </cell>
          <cell r="U164" t="str">
            <v>10</v>
          </cell>
          <cell r="W164">
            <v>0</v>
          </cell>
          <cell r="X164">
            <v>0</v>
          </cell>
          <cell r="Y164">
            <v>0</v>
          </cell>
          <cell r="Z164">
            <v>50400</v>
          </cell>
          <cell r="AA164">
            <v>0</v>
          </cell>
          <cell r="AD164" t="b">
            <v>0</v>
          </cell>
          <cell r="AE164" t="b">
            <v>0</v>
          </cell>
          <cell r="AF164">
            <v>13</v>
          </cell>
          <cell r="AG164">
            <v>4</v>
          </cell>
          <cell r="AH164" t="str">
            <v>普通</v>
          </cell>
          <cell r="AI164" t="str">
            <v>ステーションワゴン</v>
          </cell>
          <cell r="AJ164" t="str">
            <v>ガソリン</v>
          </cell>
          <cell r="AL164" t="str">
            <v>2RZ</v>
          </cell>
          <cell r="AO164">
            <v>0</v>
          </cell>
        </row>
        <row r="165">
          <cell r="B165" t="str">
            <v>湖陵</v>
          </cell>
          <cell r="C165" t="str">
            <v>地域振興課</v>
          </cell>
          <cell r="D165" t="str">
            <v>4- 3</v>
          </cell>
          <cell r="E165">
            <v>0</v>
          </cell>
          <cell r="F165" t="str">
            <v>島根500に4929</v>
          </cell>
          <cell r="G165" t="str">
            <v>19 517</v>
          </cell>
          <cell r="H165" t="str">
            <v>乗用</v>
          </cell>
          <cell r="I165" t="str">
            <v>トヨタカローラ</v>
          </cell>
          <cell r="J165" t="str">
            <v>CBA-NZE121</v>
          </cell>
          <cell r="K165" t="str">
            <v>NZE121-3262722</v>
          </cell>
          <cell r="L165" t="str">
            <v>16 518</v>
          </cell>
          <cell r="M165">
            <v>0</v>
          </cell>
          <cell r="O165">
            <v>441</v>
          </cell>
          <cell r="P165">
            <v>147</v>
          </cell>
          <cell r="Q165">
            <v>169</v>
          </cell>
          <cell r="R165">
            <v>1335</v>
          </cell>
          <cell r="S165">
            <v>1060</v>
          </cell>
          <cell r="T165">
            <v>1.4900000095367432</v>
          </cell>
          <cell r="U165" t="str">
            <v>5</v>
          </cell>
          <cell r="W165">
            <v>0</v>
          </cell>
          <cell r="X165">
            <v>0</v>
          </cell>
          <cell r="Y165">
            <v>0</v>
          </cell>
          <cell r="Z165">
            <v>37800</v>
          </cell>
          <cell r="AA165">
            <v>0</v>
          </cell>
          <cell r="AD165" t="b">
            <v>0</v>
          </cell>
          <cell r="AE165" t="b">
            <v>0</v>
          </cell>
          <cell r="AF165">
            <v>18</v>
          </cell>
          <cell r="AG165">
            <v>5</v>
          </cell>
          <cell r="AH165" t="str">
            <v>小型</v>
          </cell>
          <cell r="AI165" t="str">
            <v>箱型</v>
          </cell>
          <cell r="AJ165" t="str">
            <v>ガソリン</v>
          </cell>
          <cell r="AL165" t="str">
            <v>1NZ</v>
          </cell>
          <cell r="AO165">
            <v>0</v>
          </cell>
        </row>
        <row r="166">
          <cell r="B166" t="str">
            <v>湖陵</v>
          </cell>
          <cell r="C166" t="str">
            <v>地域振興課</v>
          </cell>
          <cell r="D166" t="str">
            <v>4- 4</v>
          </cell>
          <cell r="E166">
            <v>0</v>
          </cell>
          <cell r="F166" t="str">
            <v>島根40ゆ9881</v>
          </cell>
          <cell r="G166" t="str">
            <v>17 613</v>
          </cell>
          <cell r="H166" t="str">
            <v>貨物</v>
          </cell>
          <cell r="I166" t="str">
            <v>スズキ</v>
          </cell>
          <cell r="J166" t="str">
            <v>V-DE51V</v>
          </cell>
          <cell r="K166" t="str">
            <v>DE51V-773238</v>
          </cell>
          <cell r="L166" t="str">
            <v xml:space="preserve"> 7 614</v>
          </cell>
          <cell r="M166">
            <v>0</v>
          </cell>
          <cell r="O166">
            <v>329</v>
          </cell>
          <cell r="P166">
            <v>174</v>
          </cell>
          <cell r="Q166">
            <v>139</v>
          </cell>
          <cell r="R166">
            <v>1250</v>
          </cell>
          <cell r="S166">
            <v>780</v>
          </cell>
          <cell r="T166">
            <v>0.64999997615814209</v>
          </cell>
          <cell r="U166" t="str">
            <v>2/4</v>
          </cell>
          <cell r="W166">
            <v>0</v>
          </cell>
          <cell r="X166">
            <v>0</v>
          </cell>
          <cell r="Y166">
            <v>0</v>
          </cell>
          <cell r="Z166">
            <v>8800</v>
          </cell>
          <cell r="AA166">
            <v>0</v>
          </cell>
          <cell r="AD166" t="b">
            <v>0</v>
          </cell>
          <cell r="AE166" t="b">
            <v>0</v>
          </cell>
          <cell r="AF166">
            <v>9</v>
          </cell>
          <cell r="AG166">
            <v>0</v>
          </cell>
          <cell r="AH166" t="str">
            <v>軽自動車</v>
          </cell>
          <cell r="AI166" t="str">
            <v>バン</v>
          </cell>
          <cell r="AJ166" t="str">
            <v>ガソリン</v>
          </cell>
          <cell r="AK166" t="str">
            <v>350/250</v>
          </cell>
          <cell r="AL166" t="str">
            <v>F6A</v>
          </cell>
          <cell r="AO166">
            <v>0</v>
          </cell>
        </row>
        <row r="167">
          <cell r="B167" t="str">
            <v>湖陵</v>
          </cell>
          <cell r="C167" t="str">
            <v>地域振興課</v>
          </cell>
          <cell r="D167" t="str">
            <v>4- 5</v>
          </cell>
          <cell r="E167">
            <v>0</v>
          </cell>
          <cell r="F167" t="str">
            <v>島根500さ9838</v>
          </cell>
          <cell r="G167" t="str">
            <v>181028</v>
          </cell>
          <cell r="H167" t="str">
            <v>乗用</v>
          </cell>
          <cell r="I167" t="str">
            <v>ダイハツ</v>
          </cell>
          <cell r="J167" t="str">
            <v>GF-M100S</v>
          </cell>
          <cell r="K167" t="str">
            <v>M100S-018650</v>
          </cell>
          <cell r="L167" t="str">
            <v>111029</v>
          </cell>
          <cell r="M167">
            <v>0</v>
          </cell>
          <cell r="O167">
            <v>366</v>
          </cell>
          <cell r="P167">
            <v>145</v>
          </cell>
          <cell r="Q167">
            <v>160</v>
          </cell>
          <cell r="R167">
            <v>1125</v>
          </cell>
          <cell r="S167">
            <v>850</v>
          </cell>
          <cell r="T167">
            <v>0.98000001907348633</v>
          </cell>
          <cell r="U167" t="str">
            <v>5</v>
          </cell>
          <cell r="W167">
            <v>0</v>
          </cell>
          <cell r="X167">
            <v>0</v>
          </cell>
          <cell r="Y167">
            <v>0</v>
          </cell>
          <cell r="Z167">
            <v>25200</v>
          </cell>
          <cell r="AA167">
            <v>0</v>
          </cell>
          <cell r="AD167" t="b">
            <v>0</v>
          </cell>
          <cell r="AE167" t="b">
            <v>0</v>
          </cell>
          <cell r="AF167">
            <v>13</v>
          </cell>
          <cell r="AG167">
            <v>10</v>
          </cell>
          <cell r="AH167" t="str">
            <v>小型</v>
          </cell>
          <cell r="AI167" t="str">
            <v>箱型</v>
          </cell>
          <cell r="AJ167" t="str">
            <v>ガソリン</v>
          </cell>
          <cell r="AL167" t="str">
            <v>EJ</v>
          </cell>
          <cell r="AO167">
            <v>0</v>
          </cell>
        </row>
        <row r="168">
          <cell r="B168" t="str">
            <v>出雲</v>
          </cell>
          <cell r="C168" t="str">
            <v>会計管理課</v>
          </cell>
          <cell r="D168" t="str">
            <v>4- 8</v>
          </cell>
          <cell r="E168">
            <v>0</v>
          </cell>
          <cell r="F168" t="str">
            <v>島根44は1186</v>
          </cell>
          <cell r="G168" t="str">
            <v>17 727</v>
          </cell>
          <cell r="H168" t="str">
            <v>貨物</v>
          </cell>
          <cell r="I168" t="str">
            <v>トヨタカローラバン</v>
          </cell>
          <cell r="J168" t="str">
            <v>KA-CE109V</v>
          </cell>
          <cell r="K168" t="str">
            <v>CE109-0026730</v>
          </cell>
          <cell r="L168" t="str">
            <v xml:space="preserve"> 7 728</v>
          </cell>
          <cell r="M168">
            <v>0</v>
          </cell>
          <cell r="O168">
            <v>426</v>
          </cell>
          <cell r="P168">
            <v>145</v>
          </cell>
          <cell r="Q168">
            <v>168</v>
          </cell>
          <cell r="R168">
            <v>1685</v>
          </cell>
          <cell r="S168">
            <v>1160</v>
          </cell>
          <cell r="T168">
            <v>1.9700000286102295</v>
          </cell>
          <cell r="U168" t="str">
            <v>2/5</v>
          </cell>
          <cell r="W168">
            <v>0</v>
          </cell>
          <cell r="X168">
            <v>0</v>
          </cell>
          <cell r="Y168">
            <v>0</v>
          </cell>
          <cell r="Z168">
            <v>8800</v>
          </cell>
          <cell r="AA168">
            <v>0</v>
          </cell>
          <cell r="AD168" t="b">
            <v>0</v>
          </cell>
          <cell r="AE168" t="b">
            <v>0</v>
          </cell>
          <cell r="AF168">
            <v>9</v>
          </cell>
          <cell r="AG168">
            <v>7</v>
          </cell>
          <cell r="AH168" t="str">
            <v>小型</v>
          </cell>
          <cell r="AI168" t="str">
            <v>バン</v>
          </cell>
          <cell r="AJ168" t="str">
            <v>ガソリン</v>
          </cell>
          <cell r="AK168" t="str">
            <v>400/250</v>
          </cell>
          <cell r="AL168" t="str">
            <v>2C</v>
          </cell>
          <cell r="AO168">
            <v>0</v>
          </cell>
        </row>
        <row r="169">
          <cell r="B169" t="str">
            <v>湖陵</v>
          </cell>
          <cell r="C169" t="str">
            <v>地域振興課</v>
          </cell>
          <cell r="D169" t="str">
            <v>4- 9</v>
          </cell>
          <cell r="E169">
            <v>0</v>
          </cell>
          <cell r="F169" t="str">
            <v>島根40や3595</v>
          </cell>
          <cell r="G169" t="str">
            <v>18 530</v>
          </cell>
          <cell r="H169" t="str">
            <v>貨物</v>
          </cell>
          <cell r="I169" t="str">
            <v>ダイハツ</v>
          </cell>
          <cell r="J169" t="str">
            <v>V-S110P改</v>
          </cell>
          <cell r="K169" t="str">
            <v>S110P-016744</v>
          </cell>
          <cell r="L169" t="str">
            <v xml:space="preserve"> 6 531</v>
          </cell>
          <cell r="M169">
            <v>0</v>
          </cell>
          <cell r="O169">
            <v>329</v>
          </cell>
          <cell r="P169">
            <v>181</v>
          </cell>
          <cell r="Q169">
            <v>139</v>
          </cell>
          <cell r="R169">
            <v>1310</v>
          </cell>
          <cell r="S169">
            <v>850</v>
          </cell>
          <cell r="T169">
            <v>0.64999997615814209</v>
          </cell>
          <cell r="U169" t="str">
            <v>2</v>
          </cell>
          <cell r="W169">
            <v>0</v>
          </cell>
          <cell r="X169">
            <v>0</v>
          </cell>
          <cell r="Y169">
            <v>0</v>
          </cell>
          <cell r="Z169">
            <v>8800</v>
          </cell>
          <cell r="AA169">
            <v>0</v>
          </cell>
          <cell r="AD169" t="b">
            <v>0</v>
          </cell>
          <cell r="AE169" t="b">
            <v>0</v>
          </cell>
          <cell r="AF169">
            <v>8</v>
          </cell>
          <cell r="AG169">
            <v>5</v>
          </cell>
          <cell r="AH169" t="str">
            <v>軽自動車</v>
          </cell>
          <cell r="AI169" t="str">
            <v>ダンプ</v>
          </cell>
          <cell r="AJ169" t="str">
            <v>ガソリン</v>
          </cell>
          <cell r="AK169" t="str">
            <v>350</v>
          </cell>
          <cell r="AL169" t="str">
            <v>EF</v>
          </cell>
          <cell r="AO169">
            <v>0</v>
          </cell>
        </row>
        <row r="170">
          <cell r="B170" t="str">
            <v>出雲</v>
          </cell>
          <cell r="C170" t="str">
            <v>会計管理課</v>
          </cell>
          <cell r="D170" t="str">
            <v>4-10</v>
          </cell>
          <cell r="E170">
            <v>0</v>
          </cell>
          <cell r="F170" t="str">
            <v>島根40ゆ4307</v>
          </cell>
          <cell r="G170" t="str">
            <v>17 926</v>
          </cell>
          <cell r="H170" t="str">
            <v>貨物</v>
          </cell>
          <cell r="I170" t="str">
            <v>ダイハツミラ</v>
          </cell>
          <cell r="J170" t="str">
            <v>V-L510V</v>
          </cell>
          <cell r="K170" t="str">
            <v>L510V-002248</v>
          </cell>
          <cell r="L170" t="str">
            <v xml:space="preserve"> 7 927</v>
          </cell>
          <cell r="M170">
            <v>0</v>
          </cell>
          <cell r="O170">
            <v>329</v>
          </cell>
          <cell r="P170">
            <v>146</v>
          </cell>
          <cell r="Q170">
            <v>139</v>
          </cell>
          <cell r="R170">
            <v>1000</v>
          </cell>
          <cell r="S170">
            <v>680</v>
          </cell>
          <cell r="T170">
            <v>0.64999997615814209</v>
          </cell>
          <cell r="U170" t="str">
            <v>2/4</v>
          </cell>
          <cell r="W170">
            <v>0</v>
          </cell>
          <cell r="X170">
            <v>0</v>
          </cell>
          <cell r="Y170">
            <v>0</v>
          </cell>
          <cell r="Z170">
            <v>8800</v>
          </cell>
          <cell r="AA170">
            <v>0</v>
          </cell>
          <cell r="AD170" t="b">
            <v>0</v>
          </cell>
          <cell r="AE170" t="b">
            <v>0</v>
          </cell>
          <cell r="AF170">
            <v>9</v>
          </cell>
          <cell r="AH170" t="str">
            <v>軽自動車</v>
          </cell>
          <cell r="AI170" t="str">
            <v>バン</v>
          </cell>
          <cell r="AJ170" t="str">
            <v>ガソリン</v>
          </cell>
          <cell r="AK170" t="str">
            <v>350/250</v>
          </cell>
          <cell r="AL170" t="str">
            <v>EF</v>
          </cell>
          <cell r="AO170">
            <v>0</v>
          </cell>
        </row>
        <row r="171">
          <cell r="B171" t="str">
            <v>湖陵</v>
          </cell>
          <cell r="C171" t="str">
            <v>地域振興課</v>
          </cell>
          <cell r="D171" t="str">
            <v>4-11</v>
          </cell>
          <cell r="E171">
            <v>0</v>
          </cell>
          <cell r="F171" t="str">
            <v>島根40ゆ7095</v>
          </cell>
          <cell r="G171" t="str">
            <v>17 413</v>
          </cell>
          <cell r="H171" t="str">
            <v>貨物</v>
          </cell>
          <cell r="I171" t="str">
            <v>ホンダ</v>
          </cell>
          <cell r="J171" t="str">
            <v>N-HA4</v>
          </cell>
          <cell r="K171" t="str">
            <v>HA4-2218864</v>
          </cell>
          <cell r="L171" t="str">
            <v xml:space="preserve"> 7 4 3</v>
          </cell>
          <cell r="M171">
            <v>0</v>
          </cell>
          <cell r="O171">
            <v>325</v>
          </cell>
          <cell r="P171">
            <v>175</v>
          </cell>
          <cell r="Q171">
            <v>139</v>
          </cell>
          <cell r="R171">
            <v>1210</v>
          </cell>
          <cell r="S171">
            <v>750</v>
          </cell>
          <cell r="T171">
            <v>0.64999997615814209</v>
          </cell>
          <cell r="U171" t="str">
            <v>2</v>
          </cell>
          <cell r="W171">
            <v>0</v>
          </cell>
          <cell r="X171">
            <v>0</v>
          </cell>
          <cell r="Y171">
            <v>0</v>
          </cell>
          <cell r="Z171">
            <v>8800</v>
          </cell>
          <cell r="AA171">
            <v>0</v>
          </cell>
          <cell r="AD171" t="b">
            <v>0</v>
          </cell>
          <cell r="AE171" t="b">
            <v>0</v>
          </cell>
          <cell r="AF171">
            <v>9</v>
          </cell>
          <cell r="AG171">
            <v>0</v>
          </cell>
          <cell r="AH171" t="str">
            <v>軽自動車</v>
          </cell>
          <cell r="AI171" t="str">
            <v>キャブオーバ</v>
          </cell>
          <cell r="AJ171" t="str">
            <v>ガソリン</v>
          </cell>
          <cell r="AK171" t="str">
            <v>350</v>
          </cell>
          <cell r="AL171" t="str">
            <v>E07A</v>
          </cell>
          <cell r="AO171">
            <v>0</v>
          </cell>
        </row>
        <row r="172">
          <cell r="B172" t="str">
            <v>湖陵</v>
          </cell>
          <cell r="C172" t="str">
            <v>地域振興課</v>
          </cell>
          <cell r="D172" t="str">
            <v>4-12</v>
          </cell>
          <cell r="E172">
            <v>0</v>
          </cell>
          <cell r="F172" t="str">
            <v>島根500ち5751</v>
          </cell>
          <cell r="G172" t="str">
            <v>181225</v>
          </cell>
          <cell r="H172" t="str">
            <v>乗用</v>
          </cell>
          <cell r="I172" t="str">
            <v>トヨタファンカーゴ</v>
          </cell>
          <cell r="J172" t="str">
            <v>TA-NCP25</v>
          </cell>
          <cell r="K172" t="str">
            <v>NCP25-0030706</v>
          </cell>
          <cell r="L172" t="str">
            <v>131226</v>
          </cell>
          <cell r="M172">
            <v>0</v>
          </cell>
          <cell r="O172">
            <v>386</v>
          </cell>
          <cell r="P172">
            <v>169</v>
          </cell>
          <cell r="Q172">
            <v>166</v>
          </cell>
          <cell r="R172">
            <v>1395</v>
          </cell>
          <cell r="S172">
            <v>1120</v>
          </cell>
          <cell r="T172">
            <v>1.4900000095367432</v>
          </cell>
          <cell r="U172" t="str">
            <v>5</v>
          </cell>
          <cell r="W172">
            <v>0</v>
          </cell>
          <cell r="X172">
            <v>0</v>
          </cell>
          <cell r="Y172">
            <v>0</v>
          </cell>
          <cell r="Z172">
            <v>37800</v>
          </cell>
          <cell r="AA172">
            <v>0</v>
          </cell>
          <cell r="AD172" t="b">
            <v>0</v>
          </cell>
          <cell r="AE172" t="b">
            <v>0</v>
          </cell>
          <cell r="AF172">
            <v>15</v>
          </cell>
          <cell r="AG172">
            <v>12</v>
          </cell>
          <cell r="AH172" t="str">
            <v>小型</v>
          </cell>
          <cell r="AI172" t="str">
            <v>箱型</v>
          </cell>
          <cell r="AJ172" t="str">
            <v>ガソリン</v>
          </cell>
          <cell r="AL172" t="str">
            <v>1NZ</v>
          </cell>
          <cell r="AO172">
            <v>0</v>
          </cell>
        </row>
        <row r="173">
          <cell r="B173" t="str">
            <v>湖陵</v>
          </cell>
          <cell r="C173" t="str">
            <v>地域振興課</v>
          </cell>
          <cell r="D173" t="str">
            <v>4-13</v>
          </cell>
          <cell r="E173">
            <v>0</v>
          </cell>
          <cell r="F173" t="str">
            <v>島根40ら3874</v>
          </cell>
          <cell r="G173" t="str">
            <v>18 519</v>
          </cell>
          <cell r="H173" t="str">
            <v>貨物</v>
          </cell>
          <cell r="I173" t="str">
            <v>スズキ</v>
          </cell>
          <cell r="J173" t="str">
            <v>V-DE51V</v>
          </cell>
          <cell r="K173" t="str">
            <v>DE51V-807235</v>
          </cell>
          <cell r="L173" t="str">
            <v xml:space="preserve"> 8 520</v>
          </cell>
          <cell r="M173">
            <v>0</v>
          </cell>
          <cell r="O173">
            <v>329</v>
          </cell>
          <cell r="P173">
            <v>186</v>
          </cell>
          <cell r="Q173">
            <v>139</v>
          </cell>
          <cell r="R173">
            <v>1260</v>
          </cell>
          <cell r="S173">
            <v>790</v>
          </cell>
          <cell r="T173">
            <v>0.64999997615814209</v>
          </cell>
          <cell r="U173" t="str">
            <v>2/4</v>
          </cell>
          <cell r="W173">
            <v>0</v>
          </cell>
          <cell r="X173">
            <v>0</v>
          </cell>
          <cell r="Y173">
            <v>0</v>
          </cell>
          <cell r="Z173">
            <v>8800</v>
          </cell>
          <cell r="AA173">
            <v>0</v>
          </cell>
          <cell r="AD173" t="b">
            <v>0</v>
          </cell>
          <cell r="AE173" t="b">
            <v>0</v>
          </cell>
          <cell r="AF173">
            <v>10</v>
          </cell>
          <cell r="AG173">
            <v>0</v>
          </cell>
          <cell r="AH173" t="str">
            <v>軽自動車</v>
          </cell>
          <cell r="AI173" t="str">
            <v>バン</v>
          </cell>
          <cell r="AJ173" t="str">
            <v>ガソリン</v>
          </cell>
          <cell r="AK173" t="str">
            <v>350/250</v>
          </cell>
          <cell r="AL173" t="str">
            <v>F6A</v>
          </cell>
          <cell r="AO173">
            <v>0</v>
          </cell>
        </row>
        <row r="174">
          <cell r="B174" t="str">
            <v>湖陵</v>
          </cell>
          <cell r="C174" t="str">
            <v>地域振興課</v>
          </cell>
          <cell r="D174" t="str">
            <v>4-14</v>
          </cell>
          <cell r="E174">
            <v>0</v>
          </cell>
          <cell r="F174" t="str">
            <v>島根50て9493</v>
          </cell>
          <cell r="G174" t="str">
            <v>17 412</v>
          </cell>
          <cell r="H174" t="str">
            <v>乗用</v>
          </cell>
          <cell r="I174" t="str">
            <v>スズキ</v>
          </cell>
          <cell r="J174" t="str">
            <v>E-HA11S</v>
          </cell>
          <cell r="K174" t="str">
            <v>HA11S-724885</v>
          </cell>
          <cell r="L174" t="str">
            <v>10 413</v>
          </cell>
          <cell r="M174">
            <v>0</v>
          </cell>
          <cell r="O174">
            <v>329</v>
          </cell>
          <cell r="P174">
            <v>140</v>
          </cell>
          <cell r="Q174">
            <v>139</v>
          </cell>
          <cell r="R174">
            <v>870</v>
          </cell>
          <cell r="S174">
            <v>650</v>
          </cell>
          <cell r="T174">
            <v>0.64999997615814209</v>
          </cell>
          <cell r="U174" t="str">
            <v>4</v>
          </cell>
          <cell r="W174">
            <v>0</v>
          </cell>
          <cell r="X174">
            <v>0</v>
          </cell>
          <cell r="Y174">
            <v>0</v>
          </cell>
          <cell r="Z174">
            <v>8800</v>
          </cell>
          <cell r="AA174">
            <v>0</v>
          </cell>
          <cell r="AD174" t="b">
            <v>0</v>
          </cell>
          <cell r="AE174" t="b">
            <v>0</v>
          </cell>
          <cell r="AF174">
            <v>12</v>
          </cell>
          <cell r="AG174">
            <v>0</v>
          </cell>
          <cell r="AH174" t="str">
            <v>軽自動車</v>
          </cell>
          <cell r="AI174" t="str">
            <v>箱型</v>
          </cell>
          <cell r="AJ174" t="str">
            <v>ガソリン</v>
          </cell>
          <cell r="AL174" t="str">
            <v>F6A</v>
          </cell>
          <cell r="AO174">
            <v>0</v>
          </cell>
        </row>
        <row r="175">
          <cell r="B175" t="str">
            <v>湖陵</v>
          </cell>
          <cell r="C175" t="str">
            <v>地域振興課</v>
          </cell>
          <cell r="D175" t="str">
            <v>4-15</v>
          </cell>
          <cell r="E175">
            <v>0</v>
          </cell>
          <cell r="F175" t="str">
            <v>島根40る8073</v>
          </cell>
          <cell r="G175" t="str">
            <v>17 420</v>
          </cell>
          <cell r="H175" t="str">
            <v>貨物</v>
          </cell>
          <cell r="I175" t="str">
            <v>スズキ</v>
          </cell>
          <cell r="J175" t="str">
            <v>V-DE51V</v>
          </cell>
          <cell r="K175" t="str">
            <v>DF51V-797667</v>
          </cell>
          <cell r="L175" t="str">
            <v xml:space="preserve"> 9 421</v>
          </cell>
          <cell r="M175">
            <v>0</v>
          </cell>
          <cell r="O175">
            <v>329</v>
          </cell>
          <cell r="P175">
            <v>186</v>
          </cell>
          <cell r="Q175">
            <v>139</v>
          </cell>
          <cell r="R175">
            <v>1320</v>
          </cell>
          <cell r="S175">
            <v>850</v>
          </cell>
          <cell r="T175">
            <v>0.64999997615814209</v>
          </cell>
          <cell r="U175" t="str">
            <v>2/4</v>
          </cell>
          <cell r="W175">
            <v>0</v>
          </cell>
          <cell r="X175">
            <v>0</v>
          </cell>
          <cell r="Y175">
            <v>0</v>
          </cell>
          <cell r="Z175">
            <v>0</v>
          </cell>
          <cell r="AA175">
            <v>0</v>
          </cell>
          <cell r="AD175" t="b">
            <v>0</v>
          </cell>
          <cell r="AE175" t="b">
            <v>0</v>
          </cell>
          <cell r="AF175">
            <v>11</v>
          </cell>
          <cell r="AG175">
            <v>0</v>
          </cell>
          <cell r="AH175" t="str">
            <v>軽自動車</v>
          </cell>
          <cell r="AI175" t="str">
            <v>バン</v>
          </cell>
          <cell r="AJ175" t="str">
            <v>ガソリン</v>
          </cell>
          <cell r="AK175" t="str">
            <v>350/250</v>
          </cell>
          <cell r="AL175" t="str">
            <v>F6A</v>
          </cell>
          <cell r="AO175">
            <v>0</v>
          </cell>
        </row>
        <row r="176">
          <cell r="B176" t="str">
            <v>大社</v>
          </cell>
          <cell r="C176" t="str">
            <v>地域振興課</v>
          </cell>
          <cell r="D176" t="str">
            <v>5- 2</v>
          </cell>
          <cell r="E176">
            <v>0</v>
          </cell>
          <cell r="F176" t="str">
            <v>島根44ひ3482</v>
          </cell>
          <cell r="G176" t="str">
            <v>17 822</v>
          </cell>
          <cell r="H176" t="str">
            <v>貨物</v>
          </cell>
          <cell r="I176" t="str">
            <v>トヨタカローラバン</v>
          </cell>
          <cell r="J176" t="str">
            <v>GC-EE102V</v>
          </cell>
          <cell r="K176" t="str">
            <v>EE102-6025594</v>
          </cell>
          <cell r="L176" t="str">
            <v>11 422</v>
          </cell>
          <cell r="M176">
            <v>0</v>
          </cell>
          <cell r="O176">
            <v>426</v>
          </cell>
          <cell r="P176">
            <v>143</v>
          </cell>
          <cell r="Q176">
            <v>168</v>
          </cell>
          <cell r="R176">
            <v>1470</v>
          </cell>
          <cell r="S176">
            <v>960</v>
          </cell>
          <cell r="T176">
            <v>1.3300000429153442</v>
          </cell>
          <cell r="U176" t="str">
            <v>2/5</v>
          </cell>
          <cell r="W176">
            <v>0</v>
          </cell>
          <cell r="X176">
            <v>0</v>
          </cell>
          <cell r="Y176">
            <v>0</v>
          </cell>
          <cell r="Z176">
            <v>8800</v>
          </cell>
          <cell r="AA176">
            <v>0</v>
          </cell>
          <cell r="AD176" t="b">
            <v>0</v>
          </cell>
          <cell r="AE176" t="b">
            <v>0</v>
          </cell>
          <cell r="AF176">
            <v>13</v>
          </cell>
          <cell r="AG176">
            <v>4</v>
          </cell>
          <cell r="AH176" t="str">
            <v>小型</v>
          </cell>
          <cell r="AI176" t="str">
            <v>バン</v>
          </cell>
          <cell r="AJ176" t="str">
            <v>ガソリン</v>
          </cell>
          <cell r="AK176" t="str">
            <v>400/250</v>
          </cell>
          <cell r="AL176" t="str">
            <v>4E</v>
          </cell>
          <cell r="AO176">
            <v>0</v>
          </cell>
        </row>
        <row r="177">
          <cell r="B177" t="str">
            <v>大社</v>
          </cell>
          <cell r="C177" t="str">
            <v>地域振興課</v>
          </cell>
          <cell r="D177" t="str">
            <v>5- 3</v>
          </cell>
          <cell r="E177">
            <v>0</v>
          </cell>
          <cell r="F177" t="str">
            <v>島根41う3913</v>
          </cell>
          <cell r="G177" t="str">
            <v>17 4 6</v>
          </cell>
          <cell r="H177" t="str">
            <v>貨物</v>
          </cell>
          <cell r="I177" t="str">
            <v>スズキアルトバン</v>
          </cell>
          <cell r="J177" t="str">
            <v>GD-HA12V</v>
          </cell>
          <cell r="K177" t="str">
            <v>HA12V-120198</v>
          </cell>
          <cell r="L177" t="str">
            <v>11 4 1</v>
          </cell>
          <cell r="M177">
            <v>0</v>
          </cell>
          <cell r="O177">
            <v>339</v>
          </cell>
          <cell r="P177">
            <v>145</v>
          </cell>
          <cell r="Q177">
            <v>147</v>
          </cell>
          <cell r="R177">
            <v>940</v>
          </cell>
          <cell r="S177">
            <v>620</v>
          </cell>
          <cell r="T177">
            <v>0.64999997615814209</v>
          </cell>
          <cell r="U177" t="str">
            <v>2/4</v>
          </cell>
          <cell r="W177">
            <v>0</v>
          </cell>
          <cell r="X177">
            <v>0</v>
          </cell>
          <cell r="Y177">
            <v>0</v>
          </cell>
          <cell r="Z177">
            <v>8800</v>
          </cell>
          <cell r="AA177">
            <v>0</v>
          </cell>
          <cell r="AD177" t="b">
            <v>0</v>
          </cell>
          <cell r="AE177" t="b">
            <v>0</v>
          </cell>
          <cell r="AF177">
            <v>13</v>
          </cell>
          <cell r="AG177">
            <v>0</v>
          </cell>
          <cell r="AH177" t="str">
            <v>軽自動車</v>
          </cell>
          <cell r="AI177" t="str">
            <v>バン</v>
          </cell>
          <cell r="AJ177" t="str">
            <v>ガソリン</v>
          </cell>
          <cell r="AK177" t="str">
            <v>200/100</v>
          </cell>
          <cell r="AL177" t="str">
            <v>F6A</v>
          </cell>
          <cell r="AO177">
            <v>0</v>
          </cell>
        </row>
        <row r="178">
          <cell r="B178" t="str">
            <v>大社</v>
          </cell>
          <cell r="C178" t="str">
            <v>地域振興課</v>
          </cell>
          <cell r="D178" t="str">
            <v>5- 6</v>
          </cell>
          <cell r="E178">
            <v>0</v>
          </cell>
          <cell r="F178" t="str">
            <v>島根40ゆ8269</v>
          </cell>
          <cell r="G178" t="str">
            <v>17 427</v>
          </cell>
          <cell r="H178" t="str">
            <v>貨物</v>
          </cell>
          <cell r="I178" t="str">
            <v>スズキキャリィ</v>
          </cell>
          <cell r="J178" t="str">
            <v>V-DC51T</v>
          </cell>
          <cell r="K178" t="str">
            <v>DC51T-350343</v>
          </cell>
          <cell r="L178" t="str">
            <v xml:space="preserve"> 7 428</v>
          </cell>
          <cell r="M178">
            <v>0</v>
          </cell>
          <cell r="O178">
            <v>329</v>
          </cell>
          <cell r="P178">
            <v>171</v>
          </cell>
          <cell r="Q178">
            <v>139</v>
          </cell>
          <cell r="R178">
            <v>1110</v>
          </cell>
          <cell r="S178">
            <v>650</v>
          </cell>
          <cell r="T178">
            <v>0.64999997615814209</v>
          </cell>
          <cell r="U178" t="str">
            <v>2</v>
          </cell>
          <cell r="W178">
            <v>0</v>
          </cell>
          <cell r="X178">
            <v>0</v>
          </cell>
          <cell r="Y178">
            <v>0</v>
          </cell>
          <cell r="Z178">
            <v>8800</v>
          </cell>
          <cell r="AA178">
            <v>0</v>
          </cell>
          <cell r="AD178" t="b">
            <v>0</v>
          </cell>
          <cell r="AE178" t="b">
            <v>0</v>
          </cell>
          <cell r="AF178">
            <v>9</v>
          </cell>
          <cell r="AG178">
            <v>0</v>
          </cell>
          <cell r="AH178" t="str">
            <v>軽自動車</v>
          </cell>
          <cell r="AI178" t="str">
            <v>キャブオーバ</v>
          </cell>
          <cell r="AJ178" t="str">
            <v>ガソリン</v>
          </cell>
          <cell r="AK178" t="str">
            <v>350</v>
          </cell>
          <cell r="AL178" t="str">
            <v>F6A</v>
          </cell>
          <cell r="AO178">
            <v>0</v>
          </cell>
        </row>
        <row r="179">
          <cell r="B179" t="str">
            <v>大社</v>
          </cell>
          <cell r="C179" t="str">
            <v>地域振興課</v>
          </cell>
          <cell r="D179" t="str">
            <v>5- 7</v>
          </cell>
          <cell r="E179">
            <v>0</v>
          </cell>
          <cell r="F179" t="str">
            <v>島根40て9453</v>
          </cell>
          <cell r="G179" t="str">
            <v>17 4 9</v>
          </cell>
          <cell r="H179" t="str">
            <v>乗用</v>
          </cell>
          <cell r="I179" t="str">
            <v>ダイハツミラ</v>
          </cell>
          <cell r="J179" t="str">
            <v>E-L5008</v>
          </cell>
          <cell r="K179" t="str">
            <v>L500S-259138</v>
          </cell>
          <cell r="L179" t="str">
            <v>10 410</v>
          </cell>
          <cell r="M179">
            <v>0</v>
          </cell>
          <cell r="O179">
            <v>329</v>
          </cell>
          <cell r="P179">
            <v>143</v>
          </cell>
          <cell r="Q179">
            <v>139</v>
          </cell>
          <cell r="R179">
            <v>880</v>
          </cell>
          <cell r="S179">
            <v>660</v>
          </cell>
          <cell r="T179">
            <v>0.64999997615814209</v>
          </cell>
          <cell r="U179" t="str">
            <v>4</v>
          </cell>
          <cell r="W179">
            <v>0</v>
          </cell>
          <cell r="X179">
            <v>0</v>
          </cell>
          <cell r="Y179">
            <v>0</v>
          </cell>
          <cell r="Z179">
            <v>8800</v>
          </cell>
          <cell r="AA179">
            <v>0</v>
          </cell>
          <cell r="AD179" t="b">
            <v>0</v>
          </cell>
          <cell r="AE179" t="b">
            <v>0</v>
          </cell>
          <cell r="AF179">
            <v>12</v>
          </cell>
          <cell r="AG179">
            <v>0</v>
          </cell>
          <cell r="AH179" t="str">
            <v>軽自動車</v>
          </cell>
          <cell r="AI179" t="str">
            <v>箱型</v>
          </cell>
          <cell r="AJ179" t="str">
            <v>ガソリン</v>
          </cell>
          <cell r="AL179" t="str">
            <v>EF</v>
          </cell>
          <cell r="AO179">
            <v>0</v>
          </cell>
        </row>
        <row r="180">
          <cell r="B180" t="str">
            <v>大社</v>
          </cell>
          <cell r="C180" t="str">
            <v>地域振興課</v>
          </cell>
          <cell r="D180" t="str">
            <v>5- 9</v>
          </cell>
          <cell r="E180">
            <v>0</v>
          </cell>
          <cell r="F180" t="str">
            <v>島根41う4986</v>
          </cell>
          <cell r="G180" t="str">
            <v>17 5 9</v>
          </cell>
          <cell r="H180" t="str">
            <v>貨物</v>
          </cell>
          <cell r="I180" t="str">
            <v>スズキエブリィ</v>
          </cell>
          <cell r="J180" t="str">
            <v>GD-DA52V</v>
          </cell>
          <cell r="K180" t="str">
            <v>DA52V-115017</v>
          </cell>
          <cell r="L180" t="str">
            <v>11 510</v>
          </cell>
          <cell r="M180">
            <v>0</v>
          </cell>
          <cell r="O180">
            <v>339</v>
          </cell>
          <cell r="P180">
            <v>390</v>
          </cell>
          <cell r="Q180">
            <v>147</v>
          </cell>
          <cell r="R180">
            <v>1280</v>
          </cell>
          <cell r="S180">
            <v>810</v>
          </cell>
          <cell r="T180">
            <v>0.64999997615814209</v>
          </cell>
          <cell r="U180" t="str">
            <v>2/4</v>
          </cell>
          <cell r="W180">
            <v>0</v>
          </cell>
          <cell r="X180">
            <v>0</v>
          </cell>
          <cell r="Y180">
            <v>0</v>
          </cell>
          <cell r="Z180">
            <v>8800</v>
          </cell>
          <cell r="AA180">
            <v>0</v>
          </cell>
          <cell r="AD180" t="b">
            <v>0</v>
          </cell>
          <cell r="AE180" t="b">
            <v>0</v>
          </cell>
          <cell r="AF180">
            <v>13</v>
          </cell>
          <cell r="AG180">
            <v>0</v>
          </cell>
          <cell r="AH180" t="str">
            <v>軽自動車</v>
          </cell>
          <cell r="AI180" t="str">
            <v>バン</v>
          </cell>
          <cell r="AJ180" t="str">
            <v>ガソリン</v>
          </cell>
          <cell r="AK180" t="str">
            <v>350/250</v>
          </cell>
          <cell r="AL180" t="str">
            <v>F6A</v>
          </cell>
          <cell r="AO180">
            <v>0</v>
          </cell>
        </row>
        <row r="181">
          <cell r="B181" t="str">
            <v>大社</v>
          </cell>
          <cell r="C181" t="str">
            <v>地域振興課</v>
          </cell>
          <cell r="D181" t="str">
            <v>5-14</v>
          </cell>
          <cell r="E181">
            <v>0</v>
          </cell>
          <cell r="F181" t="str">
            <v>島根41け4109</v>
          </cell>
          <cell r="G181" t="str">
            <v>17 626</v>
          </cell>
          <cell r="H181" t="str">
            <v>貨物</v>
          </cell>
          <cell r="I181" t="str">
            <v>ダイハツハイゼット</v>
          </cell>
          <cell r="J181" t="str">
            <v>TE-S200P</v>
          </cell>
          <cell r="K181" t="str">
            <v>S200P-0113469</v>
          </cell>
          <cell r="L181" t="str">
            <v>15 627</v>
          </cell>
          <cell r="M181">
            <v>0</v>
          </cell>
          <cell r="O181">
            <v>339</v>
          </cell>
          <cell r="P181">
            <v>178</v>
          </cell>
          <cell r="Q181">
            <v>147</v>
          </cell>
          <cell r="R181">
            <v>1180</v>
          </cell>
          <cell r="S181">
            <v>720</v>
          </cell>
          <cell r="T181">
            <v>0.64999997615814209</v>
          </cell>
          <cell r="U181" t="str">
            <v>2</v>
          </cell>
          <cell r="W181">
            <v>0</v>
          </cell>
          <cell r="X181">
            <v>0</v>
          </cell>
          <cell r="Y181">
            <v>0</v>
          </cell>
          <cell r="Z181">
            <v>8800</v>
          </cell>
          <cell r="AA181">
            <v>0</v>
          </cell>
          <cell r="AD181" t="b">
            <v>0</v>
          </cell>
          <cell r="AE181" t="b">
            <v>0</v>
          </cell>
          <cell r="AF181">
            <v>17</v>
          </cell>
          <cell r="AG181">
            <v>0</v>
          </cell>
          <cell r="AH181" t="str">
            <v>軽自動車</v>
          </cell>
          <cell r="AI181" t="str">
            <v>キャブオーバ</v>
          </cell>
          <cell r="AJ181" t="str">
            <v>ガソリン</v>
          </cell>
          <cell r="AK181" t="str">
            <v>350</v>
          </cell>
          <cell r="AL181" t="str">
            <v>EF</v>
          </cell>
          <cell r="AO181">
            <v>0</v>
          </cell>
        </row>
        <row r="182">
          <cell r="B182" t="str">
            <v>大社</v>
          </cell>
          <cell r="C182" t="str">
            <v>地域振興課</v>
          </cell>
          <cell r="D182" t="str">
            <v>5-15</v>
          </cell>
          <cell r="E182">
            <v>0</v>
          </cell>
          <cell r="F182" t="str">
            <v>島根57な8125</v>
          </cell>
          <cell r="G182" t="str">
            <v>17 519</v>
          </cell>
          <cell r="H182" t="str">
            <v>乗用</v>
          </cell>
          <cell r="I182" t="str">
            <v>トヨタライトエース</v>
          </cell>
          <cell r="J182" t="str">
            <v>Y-CR22G</v>
          </cell>
          <cell r="K182" t="str">
            <v>CR22-5013632</v>
          </cell>
          <cell r="L182" t="str">
            <v xml:space="preserve"> 6 520</v>
          </cell>
          <cell r="M182">
            <v>0</v>
          </cell>
          <cell r="O182">
            <v>439</v>
          </cell>
          <cell r="P182">
            <v>194</v>
          </cell>
          <cell r="Q182">
            <v>168</v>
          </cell>
          <cell r="R182">
            <v>1955</v>
          </cell>
          <cell r="S182">
            <v>1570</v>
          </cell>
          <cell r="T182">
            <v>2.1800000667572021</v>
          </cell>
          <cell r="U182" t="str">
            <v>7</v>
          </cell>
          <cell r="W182">
            <v>0</v>
          </cell>
          <cell r="X182">
            <v>0</v>
          </cell>
          <cell r="Y182">
            <v>0</v>
          </cell>
          <cell r="Z182">
            <v>50400</v>
          </cell>
          <cell r="AA182">
            <v>0</v>
          </cell>
          <cell r="AD182" t="b">
            <v>0</v>
          </cell>
          <cell r="AE182" t="b">
            <v>0</v>
          </cell>
          <cell r="AF182">
            <v>1</v>
          </cell>
          <cell r="AG182">
            <v>5</v>
          </cell>
          <cell r="AH182" t="str">
            <v>小型</v>
          </cell>
          <cell r="AI182" t="str">
            <v>ステーションワゴン</v>
          </cell>
          <cell r="AJ182" t="str">
            <v>軽油</v>
          </cell>
          <cell r="AL182" t="str">
            <v>3C</v>
          </cell>
          <cell r="AO182">
            <v>0</v>
          </cell>
        </row>
        <row r="183">
          <cell r="B183" t="str">
            <v>大社</v>
          </cell>
          <cell r="C183" t="str">
            <v>地域振興課</v>
          </cell>
          <cell r="D183" t="str">
            <v>5-16</v>
          </cell>
          <cell r="E183">
            <v>0</v>
          </cell>
          <cell r="F183" t="str">
            <v>島根44ね8018</v>
          </cell>
          <cell r="G183" t="str">
            <v>17 414</v>
          </cell>
          <cell r="H183" t="str">
            <v>貨物</v>
          </cell>
          <cell r="I183" t="str">
            <v>トヨタスプリンター</v>
          </cell>
          <cell r="J183" t="str">
            <v>R-EE106V</v>
          </cell>
          <cell r="K183" t="str">
            <v>EE106-0007965</v>
          </cell>
          <cell r="L183" t="str">
            <v xml:space="preserve"> 4 416</v>
          </cell>
          <cell r="M183">
            <v>0</v>
          </cell>
          <cell r="O183">
            <v>426</v>
          </cell>
          <cell r="P183">
            <v>143</v>
          </cell>
          <cell r="Q183">
            <v>168</v>
          </cell>
          <cell r="R183">
            <v>1440</v>
          </cell>
          <cell r="S183">
            <v>930</v>
          </cell>
          <cell r="T183">
            <v>1.2899999618530273</v>
          </cell>
          <cell r="U183" t="str">
            <v>2/5</v>
          </cell>
          <cell r="V183" t="str">
            <v>町村会</v>
          </cell>
          <cell r="W183">
            <v>0</v>
          </cell>
          <cell r="X183">
            <v>0</v>
          </cell>
          <cell r="Y183">
            <v>0</v>
          </cell>
          <cell r="Z183">
            <v>8800</v>
          </cell>
          <cell r="AA183">
            <v>0</v>
          </cell>
          <cell r="AD183" t="b">
            <v>0</v>
          </cell>
          <cell r="AE183" t="b">
            <v>0</v>
          </cell>
          <cell r="AF183">
            <v>6</v>
          </cell>
          <cell r="AG183">
            <v>4</v>
          </cell>
          <cell r="AH183" t="str">
            <v>小型</v>
          </cell>
          <cell r="AI183" t="str">
            <v>バン</v>
          </cell>
          <cell r="AJ183" t="str">
            <v>ガソリン</v>
          </cell>
          <cell r="AK183" t="str">
            <v>400/250</v>
          </cell>
          <cell r="AL183" t="str">
            <v>2E</v>
          </cell>
          <cell r="AO183">
            <v>0</v>
          </cell>
        </row>
        <row r="184">
          <cell r="B184" t="str">
            <v>大社</v>
          </cell>
          <cell r="C184" t="str">
            <v>地域振興課</v>
          </cell>
          <cell r="D184" t="str">
            <v>5-16</v>
          </cell>
          <cell r="E184">
            <v>0</v>
          </cell>
          <cell r="F184" t="str">
            <v>島根40ゆ9476</v>
          </cell>
          <cell r="G184" t="str">
            <v>17 530</v>
          </cell>
          <cell r="H184" t="str">
            <v>貨物</v>
          </cell>
          <cell r="I184" t="str">
            <v>ミツビシミニキャブ</v>
          </cell>
          <cell r="J184" t="str">
            <v>V-U42V</v>
          </cell>
          <cell r="K184" t="str">
            <v>U42V-0300870</v>
          </cell>
          <cell r="L184" t="str">
            <v xml:space="preserve"> 7 531</v>
          </cell>
          <cell r="M184">
            <v>0</v>
          </cell>
          <cell r="O184">
            <v>329</v>
          </cell>
          <cell r="P184">
            <v>191</v>
          </cell>
          <cell r="Q184">
            <v>139</v>
          </cell>
          <cell r="R184">
            <v>1260</v>
          </cell>
          <cell r="S184">
            <v>800</v>
          </cell>
          <cell r="T184">
            <v>0.64999997615814209</v>
          </cell>
          <cell r="U184" t="str">
            <v>2/4</v>
          </cell>
          <cell r="W184">
            <v>0</v>
          </cell>
          <cell r="X184">
            <v>0</v>
          </cell>
          <cell r="Y184">
            <v>0</v>
          </cell>
          <cell r="Z184">
            <v>8800</v>
          </cell>
          <cell r="AA184">
            <v>0</v>
          </cell>
          <cell r="AD184" t="b">
            <v>0</v>
          </cell>
          <cell r="AE184" t="b">
            <v>0</v>
          </cell>
          <cell r="AF184">
            <v>9</v>
          </cell>
          <cell r="AG184">
            <v>0</v>
          </cell>
          <cell r="AH184" t="str">
            <v>軽自動車</v>
          </cell>
          <cell r="AI184" t="str">
            <v>バン</v>
          </cell>
          <cell r="AJ184" t="str">
            <v>ガソリン</v>
          </cell>
          <cell r="AK184" t="str">
            <v>350/250</v>
          </cell>
          <cell r="AL184" t="str">
            <v>3G83</v>
          </cell>
          <cell r="AO184">
            <v>0</v>
          </cell>
        </row>
        <row r="185">
          <cell r="B185" t="str">
            <v>大社</v>
          </cell>
          <cell r="C185" t="str">
            <v>地域振興課</v>
          </cell>
          <cell r="D185" t="str">
            <v>5-18</v>
          </cell>
          <cell r="E185">
            <v>0</v>
          </cell>
          <cell r="F185" t="str">
            <v>島根41え5189</v>
          </cell>
          <cell r="G185" t="str">
            <v>18 227</v>
          </cell>
          <cell r="H185" t="str">
            <v>貨物</v>
          </cell>
          <cell r="I185" t="str">
            <v>スズキエブリィ</v>
          </cell>
          <cell r="J185" t="str">
            <v>GD-DA52V</v>
          </cell>
          <cell r="K185" t="str">
            <v>DA52V-164185</v>
          </cell>
          <cell r="L185" t="str">
            <v>12 228</v>
          </cell>
          <cell r="M185">
            <v>0</v>
          </cell>
          <cell r="O185">
            <v>339</v>
          </cell>
          <cell r="P185">
            <v>187</v>
          </cell>
          <cell r="Q185">
            <v>147</v>
          </cell>
          <cell r="R185">
            <v>1290</v>
          </cell>
          <cell r="S185">
            <v>820</v>
          </cell>
          <cell r="T185">
            <v>0.64999997615814209</v>
          </cell>
          <cell r="U185" t="str">
            <v>2/4</v>
          </cell>
          <cell r="W185">
            <v>0</v>
          </cell>
          <cell r="X185">
            <v>0</v>
          </cell>
          <cell r="Y185">
            <v>0</v>
          </cell>
          <cell r="Z185">
            <v>8800</v>
          </cell>
          <cell r="AA185">
            <v>0</v>
          </cell>
          <cell r="AD185" t="b">
            <v>0</v>
          </cell>
          <cell r="AE185" t="b">
            <v>0</v>
          </cell>
          <cell r="AF185">
            <v>14</v>
          </cell>
          <cell r="AG185">
            <v>0</v>
          </cell>
          <cell r="AH185" t="str">
            <v>軽自動車</v>
          </cell>
          <cell r="AI185" t="str">
            <v>バン</v>
          </cell>
          <cell r="AJ185" t="str">
            <v>ガソリン</v>
          </cell>
          <cell r="AK185" t="str">
            <v>350/250</v>
          </cell>
          <cell r="AL185" t="str">
            <v>F6A</v>
          </cell>
          <cell r="AO185">
            <v>0</v>
          </cell>
        </row>
        <row r="186">
          <cell r="B186" t="str">
            <v>出雲</v>
          </cell>
          <cell r="C186" t="str">
            <v>会計管理課</v>
          </cell>
          <cell r="D186" t="str">
            <v>5-19</v>
          </cell>
          <cell r="E186">
            <v>0</v>
          </cell>
          <cell r="F186" t="str">
            <v>島根500さ9191</v>
          </cell>
          <cell r="G186" t="str">
            <v>181019</v>
          </cell>
          <cell r="H186" t="str">
            <v>乗用</v>
          </cell>
          <cell r="I186" t="str">
            <v>ニッサンウイングロード</v>
          </cell>
          <cell r="J186" t="str">
            <v>GF-WHNY11</v>
          </cell>
          <cell r="K186" t="str">
            <v>WHNY11-003768</v>
          </cell>
          <cell r="L186" t="str">
            <v>111020</v>
          </cell>
          <cell r="M186">
            <v>0</v>
          </cell>
          <cell r="O186">
            <v>437</v>
          </cell>
          <cell r="P186">
            <v>148</v>
          </cell>
          <cell r="Q186">
            <v>169</v>
          </cell>
          <cell r="R186">
            <v>1535</v>
          </cell>
          <cell r="S186">
            <v>1260</v>
          </cell>
          <cell r="T186">
            <v>1.7599999904632568</v>
          </cell>
          <cell r="U186" t="str">
            <v>5</v>
          </cell>
          <cell r="W186">
            <v>0</v>
          </cell>
          <cell r="X186">
            <v>0</v>
          </cell>
          <cell r="Y186">
            <v>0</v>
          </cell>
          <cell r="Z186">
            <v>37800</v>
          </cell>
          <cell r="AA186">
            <v>0</v>
          </cell>
          <cell r="AD186" t="b">
            <v>0</v>
          </cell>
          <cell r="AE186" t="b">
            <v>0</v>
          </cell>
          <cell r="AF186">
            <v>13</v>
          </cell>
          <cell r="AG186">
            <v>10</v>
          </cell>
          <cell r="AH186" t="str">
            <v>小型</v>
          </cell>
          <cell r="AI186" t="str">
            <v>ステーションワゴン</v>
          </cell>
          <cell r="AJ186" t="str">
            <v>ガソリン</v>
          </cell>
          <cell r="AL186" t="str">
            <v>QG18</v>
          </cell>
          <cell r="AO186">
            <v>0</v>
          </cell>
        </row>
        <row r="187">
          <cell r="B187" t="str">
            <v>大社</v>
          </cell>
          <cell r="C187" t="str">
            <v>地域振興課</v>
          </cell>
          <cell r="D187" t="str">
            <v>5-20</v>
          </cell>
          <cell r="E187">
            <v>0</v>
          </cell>
          <cell r="F187" t="str">
            <v>島根50ね7972</v>
          </cell>
          <cell r="G187" t="str">
            <v>1710 3</v>
          </cell>
          <cell r="H187" t="str">
            <v>乗用</v>
          </cell>
          <cell r="I187" t="str">
            <v>スズキワゴンＲ</v>
          </cell>
          <cell r="J187" t="str">
            <v>GF-MC11S</v>
          </cell>
          <cell r="K187" t="str">
            <v>MC11S-745774</v>
          </cell>
          <cell r="L187" t="str">
            <v>1210 4</v>
          </cell>
          <cell r="M187">
            <v>0</v>
          </cell>
          <cell r="O187">
            <v>339</v>
          </cell>
          <cell r="P187">
            <v>168</v>
          </cell>
          <cell r="Q187">
            <v>147</v>
          </cell>
          <cell r="R187">
            <v>1080</v>
          </cell>
          <cell r="S187">
            <v>860</v>
          </cell>
          <cell r="T187">
            <v>0.64999997615814209</v>
          </cell>
          <cell r="U187" t="str">
            <v>4</v>
          </cell>
          <cell r="W187">
            <v>0</v>
          </cell>
          <cell r="X187">
            <v>0</v>
          </cell>
          <cell r="Y187">
            <v>0</v>
          </cell>
          <cell r="Z187">
            <v>8800</v>
          </cell>
          <cell r="AA187">
            <v>0</v>
          </cell>
          <cell r="AD187" t="b">
            <v>0</v>
          </cell>
          <cell r="AE187" t="b">
            <v>0</v>
          </cell>
          <cell r="AF187">
            <v>14</v>
          </cell>
          <cell r="AG187">
            <v>0</v>
          </cell>
          <cell r="AH187" t="str">
            <v>軽自動車</v>
          </cell>
          <cell r="AI187" t="str">
            <v>箱型</v>
          </cell>
          <cell r="AJ187" t="str">
            <v>ガソリン</v>
          </cell>
          <cell r="AK187" t="str">
            <v>-</v>
          </cell>
          <cell r="AL187" t="str">
            <v>F6A</v>
          </cell>
          <cell r="AO187">
            <v>0</v>
          </cell>
        </row>
        <row r="188">
          <cell r="B188" t="str">
            <v>大社</v>
          </cell>
          <cell r="C188" t="str">
            <v>地域振興課</v>
          </cell>
          <cell r="D188" t="str">
            <v>5-21</v>
          </cell>
          <cell r="E188">
            <v>0</v>
          </cell>
          <cell r="F188" t="str">
            <v>島根44ひ810</v>
          </cell>
          <cell r="G188" t="str">
            <v>17 421</v>
          </cell>
          <cell r="H188" t="str">
            <v>貨物</v>
          </cell>
          <cell r="I188" t="str">
            <v>トヨタカローラバン</v>
          </cell>
          <cell r="J188" t="str">
            <v>GC-AE109V</v>
          </cell>
          <cell r="K188" t="str">
            <v>AE109-0008978</v>
          </cell>
          <cell r="L188" t="str">
            <v>10 422</v>
          </cell>
          <cell r="M188">
            <v>0</v>
          </cell>
          <cell r="O188">
            <v>426</v>
          </cell>
          <cell r="P188">
            <v>145</v>
          </cell>
          <cell r="Q188">
            <v>168</v>
          </cell>
          <cell r="R188">
            <v>1610</v>
          </cell>
          <cell r="S188">
            <v>1100</v>
          </cell>
          <cell r="T188">
            <v>1.5800000429153442</v>
          </cell>
          <cell r="U188" t="str">
            <v>2/5</v>
          </cell>
          <cell r="W188">
            <v>0</v>
          </cell>
          <cell r="X188">
            <v>0</v>
          </cell>
          <cell r="Y188">
            <v>0</v>
          </cell>
          <cell r="Z188">
            <v>8800</v>
          </cell>
          <cell r="AA188">
            <v>0</v>
          </cell>
          <cell r="AD188" t="b">
            <v>0</v>
          </cell>
          <cell r="AE188" t="b">
            <v>0</v>
          </cell>
          <cell r="AF188">
            <v>12</v>
          </cell>
          <cell r="AG188">
            <v>4</v>
          </cell>
          <cell r="AH188" t="str">
            <v>小型</v>
          </cell>
          <cell r="AI188" t="str">
            <v>バン</v>
          </cell>
          <cell r="AJ188" t="str">
            <v>ガソリン</v>
          </cell>
          <cell r="AK188" t="str">
            <v>400/250</v>
          </cell>
          <cell r="AL188" t="str">
            <v>4A</v>
          </cell>
          <cell r="AO188">
            <v>0</v>
          </cell>
        </row>
        <row r="189">
          <cell r="B189" t="str">
            <v>大社</v>
          </cell>
          <cell r="C189" t="str">
            <v>地域振興課</v>
          </cell>
          <cell r="D189" t="str">
            <v>5-22</v>
          </cell>
          <cell r="E189">
            <v>0</v>
          </cell>
          <cell r="F189" t="str">
            <v>島根56る7204</v>
          </cell>
          <cell r="G189" t="str">
            <v>18 424</v>
          </cell>
          <cell r="H189" t="str">
            <v>乗用</v>
          </cell>
          <cell r="I189" t="str">
            <v>トヨタカローラ</v>
          </cell>
          <cell r="J189" t="str">
            <v>E-AE91G</v>
          </cell>
          <cell r="K189" t="str">
            <v>AE91-8057927</v>
          </cell>
          <cell r="L189" t="str">
            <v xml:space="preserve"> 3 425</v>
          </cell>
          <cell r="M189">
            <v>0</v>
          </cell>
          <cell r="O189">
            <v>422</v>
          </cell>
          <cell r="P189">
            <v>142</v>
          </cell>
          <cell r="Q189">
            <v>165</v>
          </cell>
          <cell r="R189">
            <v>1265</v>
          </cell>
          <cell r="S189">
            <v>990</v>
          </cell>
          <cell r="T189">
            <v>1.4900000095367432</v>
          </cell>
          <cell r="U189" t="str">
            <v>5</v>
          </cell>
          <cell r="W189">
            <v>0</v>
          </cell>
          <cell r="X189">
            <v>0</v>
          </cell>
          <cell r="Y189">
            <v>0</v>
          </cell>
          <cell r="Z189">
            <v>25200</v>
          </cell>
          <cell r="AA189">
            <v>0</v>
          </cell>
          <cell r="AD189" t="b">
            <v>0</v>
          </cell>
          <cell r="AE189" t="b">
            <v>0</v>
          </cell>
          <cell r="AF189">
            <v>5</v>
          </cell>
          <cell r="AG189">
            <v>4</v>
          </cell>
          <cell r="AH189" t="str">
            <v>小型</v>
          </cell>
          <cell r="AI189" t="str">
            <v>ステーションワゴン</v>
          </cell>
          <cell r="AJ189" t="str">
            <v>ガソリン</v>
          </cell>
          <cell r="AL189" t="str">
            <v>5A</v>
          </cell>
          <cell r="AO189">
            <v>0</v>
          </cell>
        </row>
        <row r="190">
          <cell r="B190" t="str">
            <v>大社</v>
          </cell>
          <cell r="C190" t="str">
            <v>地域振興課</v>
          </cell>
          <cell r="D190" t="str">
            <v>5-23</v>
          </cell>
          <cell r="E190">
            <v>0</v>
          </cell>
          <cell r="F190" t="str">
            <v>島根41う6677</v>
          </cell>
          <cell r="G190" t="str">
            <v>17 623</v>
          </cell>
          <cell r="H190" t="str">
            <v>貨物</v>
          </cell>
          <cell r="I190" t="str">
            <v>スズキアルトバン</v>
          </cell>
          <cell r="J190" t="str">
            <v>GD-HA12V</v>
          </cell>
          <cell r="K190" t="str">
            <v>HA12V-139632</v>
          </cell>
          <cell r="L190" t="str">
            <v>11 624</v>
          </cell>
          <cell r="M190">
            <v>0</v>
          </cell>
          <cell r="O190">
            <v>0</v>
          </cell>
          <cell r="P190">
            <v>0</v>
          </cell>
          <cell r="Q190">
            <v>0</v>
          </cell>
          <cell r="R190">
            <v>940</v>
          </cell>
          <cell r="S190">
            <v>620</v>
          </cell>
          <cell r="T190">
            <v>0.64999997615814209</v>
          </cell>
          <cell r="U190" t="str">
            <v>2/4</v>
          </cell>
          <cell r="W190">
            <v>0</v>
          </cell>
          <cell r="X190">
            <v>0</v>
          </cell>
          <cell r="Y190">
            <v>0</v>
          </cell>
          <cell r="Z190">
            <v>8800</v>
          </cell>
          <cell r="AA190">
            <v>0</v>
          </cell>
          <cell r="AD190" t="b">
            <v>0</v>
          </cell>
          <cell r="AE190" t="b">
            <v>0</v>
          </cell>
          <cell r="AF190">
            <v>13</v>
          </cell>
          <cell r="AG190">
            <v>0</v>
          </cell>
          <cell r="AH190" t="str">
            <v>軽自動車</v>
          </cell>
          <cell r="AI190" t="str">
            <v>バン</v>
          </cell>
          <cell r="AK190" t="str">
            <v>200/100</v>
          </cell>
          <cell r="AL190" t="str">
            <v>F6A</v>
          </cell>
          <cell r="AO190">
            <v>0</v>
          </cell>
        </row>
        <row r="191">
          <cell r="B191" t="str">
            <v>大社</v>
          </cell>
          <cell r="C191" t="str">
            <v>地域振興課</v>
          </cell>
          <cell r="D191" t="str">
            <v>5-24</v>
          </cell>
          <cell r="E191">
            <v>0</v>
          </cell>
          <cell r="F191" t="str">
            <v>島根41う6676</v>
          </cell>
          <cell r="G191" t="str">
            <v>17 623</v>
          </cell>
          <cell r="H191" t="str">
            <v>貨物</v>
          </cell>
          <cell r="I191" t="str">
            <v>スズキアルトバン</v>
          </cell>
          <cell r="J191" t="str">
            <v>GD-HA12V</v>
          </cell>
          <cell r="K191" t="str">
            <v>HA12V-139634</v>
          </cell>
          <cell r="L191" t="str">
            <v>11 624</v>
          </cell>
          <cell r="M191">
            <v>0</v>
          </cell>
          <cell r="O191">
            <v>339</v>
          </cell>
          <cell r="P191">
            <v>145</v>
          </cell>
          <cell r="Q191">
            <v>147</v>
          </cell>
          <cell r="R191">
            <v>940</v>
          </cell>
          <cell r="S191">
            <v>620</v>
          </cell>
          <cell r="T191">
            <v>0.64999997615814209</v>
          </cell>
          <cell r="U191" t="str">
            <v>2/4</v>
          </cell>
          <cell r="W191">
            <v>0</v>
          </cell>
          <cell r="X191">
            <v>0</v>
          </cell>
          <cell r="Y191">
            <v>0</v>
          </cell>
          <cell r="Z191">
            <v>8800</v>
          </cell>
          <cell r="AA191">
            <v>0</v>
          </cell>
          <cell r="AD191" t="b">
            <v>0</v>
          </cell>
          <cell r="AE191" t="b">
            <v>0</v>
          </cell>
          <cell r="AF191">
            <v>13</v>
          </cell>
          <cell r="AG191">
            <v>0</v>
          </cell>
          <cell r="AH191" t="str">
            <v>軽自動車</v>
          </cell>
          <cell r="AI191" t="str">
            <v>バン</v>
          </cell>
          <cell r="AJ191" t="str">
            <v>ガソリン</v>
          </cell>
          <cell r="AK191" t="str">
            <v>200/100</v>
          </cell>
          <cell r="AL191" t="str">
            <v>F6A</v>
          </cell>
          <cell r="AO191">
            <v>0</v>
          </cell>
        </row>
        <row r="192">
          <cell r="B192" t="str">
            <v>大社</v>
          </cell>
          <cell r="C192" t="str">
            <v>地域振興課</v>
          </cell>
          <cell r="D192" t="str">
            <v>5-25</v>
          </cell>
          <cell r="E192">
            <v>0</v>
          </cell>
          <cell r="F192" t="str">
            <v>島根57た3150</v>
          </cell>
          <cell r="G192" t="str">
            <v>171018</v>
          </cell>
          <cell r="H192" t="str">
            <v>乗用</v>
          </cell>
          <cell r="I192" t="str">
            <v>トヨタカローラ</v>
          </cell>
          <cell r="J192" t="str">
            <v>E-AE100</v>
          </cell>
          <cell r="K192" t="str">
            <v>AE100-3148400</v>
          </cell>
          <cell r="L192" t="str">
            <v xml:space="preserve"> 41019</v>
          </cell>
          <cell r="M192">
            <v>0</v>
          </cell>
          <cell r="O192">
            <v>427</v>
          </cell>
          <cell r="P192">
            <v>138</v>
          </cell>
          <cell r="Q192">
            <v>168</v>
          </cell>
          <cell r="R192">
            <v>1275</v>
          </cell>
          <cell r="S192">
            <v>1000</v>
          </cell>
          <cell r="T192">
            <v>1.4900000095367432</v>
          </cell>
          <cell r="U192" t="str">
            <v>5</v>
          </cell>
          <cell r="W192">
            <v>0</v>
          </cell>
          <cell r="X192">
            <v>0</v>
          </cell>
          <cell r="Y192">
            <v>0</v>
          </cell>
          <cell r="Z192">
            <v>25200</v>
          </cell>
          <cell r="AA192">
            <v>0</v>
          </cell>
          <cell r="AD192" t="b">
            <v>0</v>
          </cell>
          <cell r="AE192" t="b">
            <v>0</v>
          </cell>
          <cell r="AF192">
            <v>6</v>
          </cell>
          <cell r="AG192">
            <v>10</v>
          </cell>
          <cell r="AH192" t="str">
            <v>小型</v>
          </cell>
          <cell r="AI192" t="str">
            <v>箱型</v>
          </cell>
          <cell r="AJ192" t="str">
            <v>ガソリン</v>
          </cell>
          <cell r="AL192" t="str">
            <v>5A</v>
          </cell>
          <cell r="AO192">
            <v>0</v>
          </cell>
        </row>
        <row r="193">
          <cell r="B193" t="str">
            <v>出雲</v>
          </cell>
          <cell r="C193" t="str">
            <v>道路河川課</v>
          </cell>
          <cell r="D193" t="str">
            <v>№1</v>
          </cell>
          <cell r="E193">
            <v>0</v>
          </cell>
          <cell r="F193" t="str">
            <v>島根40ゆ8271</v>
          </cell>
          <cell r="G193" t="str">
            <v>17 427</v>
          </cell>
          <cell r="H193" t="str">
            <v>貨物</v>
          </cell>
          <cell r="I193" t="str">
            <v>ホンダアクティバン</v>
          </cell>
          <cell r="J193" t="str">
            <v>V-HH4</v>
          </cell>
          <cell r="K193" t="str">
            <v>HH4-2207351</v>
          </cell>
          <cell r="L193" t="str">
            <v xml:space="preserve"> 7 726</v>
          </cell>
          <cell r="M193">
            <v>1133000</v>
          </cell>
          <cell r="O193">
            <v>329</v>
          </cell>
          <cell r="P193">
            <v>188</v>
          </cell>
          <cell r="Q193">
            <v>139</v>
          </cell>
          <cell r="R193">
            <v>1320</v>
          </cell>
          <cell r="S193">
            <v>860</v>
          </cell>
          <cell r="T193">
            <v>0.64999997615814209</v>
          </cell>
          <cell r="U193" t="str">
            <v>2/5</v>
          </cell>
          <cell r="W193">
            <v>0</v>
          </cell>
          <cell r="X193">
            <v>0</v>
          </cell>
          <cell r="Y193">
            <v>0</v>
          </cell>
          <cell r="Z193">
            <v>0</v>
          </cell>
          <cell r="AA193">
            <v>0</v>
          </cell>
          <cell r="AD193" t="b">
            <v>0</v>
          </cell>
          <cell r="AE193" t="b">
            <v>0</v>
          </cell>
          <cell r="AF193">
            <v>9</v>
          </cell>
          <cell r="AG193">
            <v>0</v>
          </cell>
          <cell r="AH193" t="str">
            <v>軽自動車</v>
          </cell>
          <cell r="AI193" t="str">
            <v>バン</v>
          </cell>
          <cell r="AJ193" t="str">
            <v>ガソリン</v>
          </cell>
          <cell r="AK193" t="str">
            <v>350/250</v>
          </cell>
          <cell r="AL193" t="str">
            <v>E07A</v>
          </cell>
          <cell r="AO193">
            <v>0</v>
          </cell>
          <cell r="AP193" t="str">
            <v>島根中央ホンダ販売㈱</v>
          </cell>
        </row>
        <row r="194">
          <cell r="B194" t="str">
            <v>出雲</v>
          </cell>
          <cell r="C194" t="str">
            <v>道路河川課</v>
          </cell>
          <cell r="D194" t="str">
            <v>№2</v>
          </cell>
          <cell r="E194">
            <v>0</v>
          </cell>
          <cell r="F194" t="str">
            <v>島根11せ5022</v>
          </cell>
          <cell r="G194" t="str">
            <v>17 729</v>
          </cell>
          <cell r="H194" t="str">
            <v>貨物</v>
          </cell>
          <cell r="I194" t="str">
            <v>ニッサンアトラス</v>
          </cell>
          <cell r="J194" t="str">
            <v>GB-SK4F23</v>
          </cell>
          <cell r="K194" t="str">
            <v>K4F23-055932</v>
          </cell>
          <cell r="L194" t="str">
            <v>10 728</v>
          </cell>
          <cell r="M194">
            <v>2068500</v>
          </cell>
          <cell r="O194">
            <v>469</v>
          </cell>
          <cell r="P194">
            <v>216</v>
          </cell>
          <cell r="Q194">
            <v>169</v>
          </cell>
          <cell r="R194">
            <v>3160</v>
          </cell>
          <cell r="S194">
            <v>1580</v>
          </cell>
          <cell r="T194">
            <v>1.9900000095367432</v>
          </cell>
          <cell r="U194" t="str">
            <v>6</v>
          </cell>
          <cell r="W194">
            <v>0</v>
          </cell>
          <cell r="X194">
            <v>0</v>
          </cell>
          <cell r="Y194">
            <v>0</v>
          </cell>
          <cell r="Z194">
            <v>0</v>
          </cell>
          <cell r="AA194">
            <v>0</v>
          </cell>
          <cell r="AD194" t="b">
            <v>0</v>
          </cell>
          <cell r="AE194" t="b">
            <v>0</v>
          </cell>
          <cell r="AF194">
            <v>12</v>
          </cell>
          <cell r="AG194">
            <v>7</v>
          </cell>
          <cell r="AH194" t="str">
            <v>普通</v>
          </cell>
          <cell r="AI194" t="str">
            <v>キャブオーバ</v>
          </cell>
          <cell r="AJ194" t="str">
            <v>ガソリン</v>
          </cell>
          <cell r="AK194" t="str">
            <v>1250</v>
          </cell>
          <cell r="AL194" t="str">
            <v>NA20</v>
          </cell>
          <cell r="AO194">
            <v>0</v>
          </cell>
          <cell r="AP194" t="str">
            <v>日産サティオ島根㈱　　　出雲店</v>
          </cell>
        </row>
        <row r="195">
          <cell r="B195" t="str">
            <v>大社</v>
          </cell>
          <cell r="D195" t="str">
            <v>旧大社町長車</v>
          </cell>
          <cell r="E195">
            <v>0</v>
          </cell>
          <cell r="F195" t="str">
            <v>島根300せ9980</v>
          </cell>
          <cell r="G195" t="str">
            <v>171015</v>
          </cell>
          <cell r="H195" t="str">
            <v>乗用</v>
          </cell>
          <cell r="I195" t="str">
            <v>トヨタクラウン</v>
          </cell>
          <cell r="J195" t="str">
            <v>TA-JZS171</v>
          </cell>
          <cell r="K195" t="str">
            <v>JZS171-0097796</v>
          </cell>
          <cell r="L195" t="str">
            <v>141016</v>
          </cell>
          <cell r="M195">
            <v>0</v>
          </cell>
          <cell r="O195">
            <v>482</v>
          </cell>
          <cell r="P195">
            <v>145</v>
          </cell>
          <cell r="Q195">
            <v>176</v>
          </cell>
          <cell r="R195">
            <v>1795</v>
          </cell>
          <cell r="S195">
            <v>1520</v>
          </cell>
          <cell r="T195">
            <v>2.4900000095367432</v>
          </cell>
          <cell r="U195" t="str">
            <v>5</v>
          </cell>
          <cell r="W195">
            <v>0</v>
          </cell>
          <cell r="X195">
            <v>0</v>
          </cell>
          <cell r="Y195">
            <v>0</v>
          </cell>
          <cell r="Z195">
            <v>50400</v>
          </cell>
          <cell r="AA195">
            <v>0</v>
          </cell>
          <cell r="AD195" t="b">
            <v>0</v>
          </cell>
          <cell r="AE195" t="b">
            <v>0</v>
          </cell>
          <cell r="AF195">
            <v>16</v>
          </cell>
          <cell r="AG195">
            <v>10</v>
          </cell>
          <cell r="AH195" t="str">
            <v>普通</v>
          </cell>
          <cell r="AI195" t="str">
            <v>箱型</v>
          </cell>
          <cell r="AJ195" t="str">
            <v>ガソリン</v>
          </cell>
          <cell r="AL195" t="str">
            <v>1JZ</v>
          </cell>
          <cell r="AO195">
            <v>0</v>
          </cell>
        </row>
        <row r="196">
          <cell r="B196" t="str">
            <v>出雲</v>
          </cell>
          <cell r="C196" t="str">
            <v>会計管理課</v>
          </cell>
          <cell r="D196" t="str">
            <v>シビック</v>
          </cell>
          <cell r="E196">
            <v>0</v>
          </cell>
          <cell r="F196" t="str">
            <v>島根57な3928</v>
          </cell>
          <cell r="G196" t="str">
            <v>19 324</v>
          </cell>
          <cell r="H196" t="str">
            <v>乗用</v>
          </cell>
          <cell r="I196" t="str">
            <v>ホンダシビック</v>
          </cell>
          <cell r="J196" t="str">
            <v>E-EG8</v>
          </cell>
          <cell r="K196" t="str">
            <v>EG8-1219839</v>
          </cell>
          <cell r="L196" t="str">
            <v xml:space="preserve"> 6 328</v>
          </cell>
          <cell r="M196">
            <v>0</v>
          </cell>
          <cell r="O196">
            <v>439</v>
          </cell>
          <cell r="P196">
            <v>137</v>
          </cell>
          <cell r="Q196">
            <v>169</v>
          </cell>
          <cell r="R196">
            <v>1275</v>
          </cell>
          <cell r="S196">
            <v>1000</v>
          </cell>
          <cell r="T196">
            <v>1.4900000095367432</v>
          </cell>
          <cell r="U196" t="str">
            <v>5</v>
          </cell>
          <cell r="W196">
            <v>0</v>
          </cell>
          <cell r="X196">
            <v>0</v>
          </cell>
          <cell r="Y196">
            <v>0</v>
          </cell>
          <cell r="Z196">
            <v>0</v>
          </cell>
          <cell r="AA196">
            <v>0</v>
          </cell>
          <cell r="AD196" t="b">
            <v>0</v>
          </cell>
          <cell r="AE196" t="b">
            <v>0</v>
          </cell>
          <cell r="AF196">
            <v>8</v>
          </cell>
          <cell r="AG196">
            <v>3</v>
          </cell>
          <cell r="AH196" t="str">
            <v>小型</v>
          </cell>
          <cell r="AI196" t="str">
            <v>箱型</v>
          </cell>
          <cell r="AJ196" t="str">
            <v>ガソリン</v>
          </cell>
          <cell r="AL196" t="str">
            <v>D15B</v>
          </cell>
          <cell r="AO196">
            <v>0</v>
          </cell>
          <cell r="AP196" t="str">
            <v>島根中央ホンダ販売㈱</v>
          </cell>
        </row>
        <row r="197">
          <cell r="B197" t="str">
            <v>出雲</v>
          </cell>
          <cell r="C197" t="str">
            <v>環境保全課</v>
          </cell>
          <cell r="D197" t="str">
            <v>ダンプ</v>
          </cell>
          <cell r="E197">
            <v>0</v>
          </cell>
          <cell r="F197" t="str">
            <v>島根41く3209</v>
          </cell>
          <cell r="G197" t="str">
            <v>18 623</v>
          </cell>
          <cell r="H197" t="str">
            <v>貨物</v>
          </cell>
          <cell r="I197" t="str">
            <v>ダイハツハイゼット</v>
          </cell>
          <cell r="J197" t="str">
            <v>TE-S210P</v>
          </cell>
          <cell r="K197" t="str">
            <v>S210P-0164237</v>
          </cell>
          <cell r="L197" t="str">
            <v>14 622</v>
          </cell>
          <cell r="M197">
            <v>0</v>
          </cell>
          <cell r="O197">
            <v>339</v>
          </cell>
          <cell r="P197">
            <v>174</v>
          </cell>
          <cell r="Q197">
            <v>147</v>
          </cell>
          <cell r="R197">
            <v>1400</v>
          </cell>
          <cell r="S197">
            <v>940</v>
          </cell>
          <cell r="T197">
            <v>0.64999997615814209</v>
          </cell>
          <cell r="U197" t="str">
            <v>2</v>
          </cell>
          <cell r="W197">
            <v>0</v>
          </cell>
          <cell r="X197">
            <v>0</v>
          </cell>
          <cell r="Y197">
            <v>0</v>
          </cell>
          <cell r="Z197">
            <v>0</v>
          </cell>
          <cell r="AA197">
            <v>0</v>
          </cell>
          <cell r="AD197" t="b">
            <v>0</v>
          </cell>
          <cell r="AE197" t="b">
            <v>1</v>
          </cell>
          <cell r="AF197">
            <v>16</v>
          </cell>
          <cell r="AG197">
            <v>0</v>
          </cell>
          <cell r="AH197" t="str">
            <v>軽自動車</v>
          </cell>
          <cell r="AI197" t="str">
            <v>ダンプ</v>
          </cell>
          <cell r="AJ197" t="str">
            <v>ガソリン</v>
          </cell>
          <cell r="AK197" t="str">
            <v>350</v>
          </cell>
          <cell r="AL197" t="str">
            <v>EF</v>
          </cell>
          <cell r="AO197">
            <v>0</v>
          </cell>
          <cell r="AP197" t="str">
            <v>島根ダイハツ販売㈱　　出雲店</v>
          </cell>
        </row>
        <row r="198">
          <cell r="B198" t="str">
            <v>出雲</v>
          </cell>
          <cell r="C198" t="str">
            <v>福祉推進課</v>
          </cell>
          <cell r="D198" t="str">
            <v>ファミリーサポートセンター</v>
          </cell>
          <cell r="E198">
            <v>0</v>
          </cell>
          <cell r="F198" t="str">
            <v>島根41か2858</v>
          </cell>
          <cell r="G198" t="str">
            <v>18 925</v>
          </cell>
          <cell r="H198" t="str">
            <v>貨物</v>
          </cell>
          <cell r="I198" t="str">
            <v>ミツビシミニキャブバン</v>
          </cell>
          <cell r="J198" t="str">
            <v>GD-U61V</v>
          </cell>
          <cell r="K198" t="str">
            <v>U61V-0214149</v>
          </cell>
          <cell r="L198" t="str">
            <v>12 9 2</v>
          </cell>
          <cell r="M198">
            <v>806400</v>
          </cell>
          <cell r="O198">
            <v>339</v>
          </cell>
          <cell r="P198">
            <v>189</v>
          </cell>
          <cell r="Q198">
            <v>147</v>
          </cell>
          <cell r="R198">
            <v>1330</v>
          </cell>
          <cell r="S198">
            <v>860</v>
          </cell>
          <cell r="T198">
            <v>0.64999997615814209</v>
          </cell>
          <cell r="U198" t="str">
            <v>2/4</v>
          </cell>
          <cell r="W198">
            <v>0</v>
          </cell>
          <cell r="X198">
            <v>0</v>
          </cell>
          <cell r="Y198">
            <v>0</v>
          </cell>
          <cell r="Z198">
            <v>0</v>
          </cell>
          <cell r="AA198">
            <v>0</v>
          </cell>
          <cell r="AD198" t="b">
            <v>0</v>
          </cell>
          <cell r="AE198" t="b">
            <v>0</v>
          </cell>
          <cell r="AF198">
            <v>14</v>
          </cell>
          <cell r="AG198">
            <v>0</v>
          </cell>
          <cell r="AH198" t="str">
            <v>軽自動車</v>
          </cell>
          <cell r="AI198" t="str">
            <v>バン</v>
          </cell>
          <cell r="AJ198" t="str">
            <v>ガソリン</v>
          </cell>
          <cell r="AK198" t="str">
            <v>350/250</v>
          </cell>
          <cell r="AL198" t="str">
            <v>3G83</v>
          </cell>
          <cell r="AO198">
            <v>0</v>
          </cell>
          <cell r="AP198" t="str">
            <v>島根三菱自動車㈱出雲支店</v>
          </cell>
        </row>
        <row r="199">
          <cell r="B199" t="str">
            <v>出雲</v>
          </cell>
          <cell r="C199" t="str">
            <v>会計管理課</v>
          </cell>
          <cell r="D199" t="str">
            <v>プリウス</v>
          </cell>
          <cell r="E199">
            <v>0</v>
          </cell>
          <cell r="F199" t="str">
            <v>島根500つ4601</v>
          </cell>
          <cell r="G199" t="str">
            <v>17 519</v>
          </cell>
          <cell r="H199" t="str">
            <v>乗用</v>
          </cell>
          <cell r="I199" t="str">
            <v>トヨタプリウス</v>
          </cell>
          <cell r="J199" t="str">
            <v>ZA-NHW11</v>
          </cell>
          <cell r="K199" t="str">
            <v>NHW11-0061917</v>
          </cell>
          <cell r="L199" t="str">
            <v>14 520</v>
          </cell>
          <cell r="M199">
            <v>0</v>
          </cell>
          <cell r="O199">
            <v>431</v>
          </cell>
          <cell r="P199">
            <v>149</v>
          </cell>
          <cell r="Q199">
            <v>169</v>
          </cell>
          <cell r="R199">
            <v>1495</v>
          </cell>
          <cell r="S199">
            <v>1220</v>
          </cell>
          <cell r="T199">
            <v>1.4900000095367432</v>
          </cell>
          <cell r="U199" t="str">
            <v>5</v>
          </cell>
          <cell r="W199">
            <v>0</v>
          </cell>
          <cell r="X199">
            <v>0</v>
          </cell>
          <cell r="Y199">
            <v>0</v>
          </cell>
          <cell r="Z199">
            <v>0</v>
          </cell>
          <cell r="AA199">
            <v>0</v>
          </cell>
          <cell r="AD199" t="b">
            <v>0</v>
          </cell>
          <cell r="AE199" t="b">
            <v>1</v>
          </cell>
          <cell r="AF199">
            <v>16</v>
          </cell>
          <cell r="AG199">
            <v>5</v>
          </cell>
          <cell r="AH199" t="str">
            <v>小型</v>
          </cell>
          <cell r="AI199" t="str">
            <v>箱型</v>
          </cell>
          <cell r="AJ199" t="str">
            <v>ガソリン</v>
          </cell>
          <cell r="AL199" t="str">
            <v>1NZ-2CM</v>
          </cell>
          <cell r="AO199">
            <v>0</v>
          </cell>
          <cell r="AP199" t="str">
            <v>島根トヨタ自動車㈱　　　出雲営業所</v>
          </cell>
        </row>
        <row r="200">
          <cell r="B200" t="str">
            <v>平田</v>
          </cell>
          <cell r="C200" t="str">
            <v>総務課</v>
          </cell>
          <cell r="D200" t="str">
            <v>マイクロ1号</v>
          </cell>
          <cell r="E200">
            <v>2</v>
          </cell>
          <cell r="F200" t="str">
            <v>島根22さ2344</v>
          </cell>
          <cell r="G200" t="str">
            <v>17 624</v>
          </cell>
          <cell r="H200" t="str">
            <v>乗合</v>
          </cell>
          <cell r="I200" t="str">
            <v>ミツビシ</v>
          </cell>
          <cell r="J200" t="str">
            <v>U-BE439F</v>
          </cell>
          <cell r="K200" t="str">
            <v>BE439F-10196</v>
          </cell>
          <cell r="L200" t="str">
            <v xml:space="preserve"> 2 625</v>
          </cell>
          <cell r="M200">
            <v>4451525</v>
          </cell>
          <cell r="O200">
            <v>695</v>
          </cell>
          <cell r="P200">
            <v>269</v>
          </cell>
          <cell r="Q200">
            <v>199</v>
          </cell>
          <cell r="R200">
            <v>4940</v>
          </cell>
          <cell r="S200">
            <v>3510</v>
          </cell>
          <cell r="T200">
            <v>3.9000000953674316</v>
          </cell>
          <cell r="U200" t="str">
            <v>26</v>
          </cell>
          <cell r="V200" t="str">
            <v>農協</v>
          </cell>
          <cell r="W200">
            <v>0</v>
          </cell>
          <cell r="X200">
            <v>0</v>
          </cell>
          <cell r="Y200">
            <v>0</v>
          </cell>
          <cell r="Z200">
            <v>31500</v>
          </cell>
          <cell r="AA200">
            <v>0</v>
          </cell>
          <cell r="AC200" t="str">
            <v>バス</v>
          </cell>
          <cell r="AD200" t="b">
            <v>0</v>
          </cell>
          <cell r="AE200" t="b">
            <v>0</v>
          </cell>
          <cell r="AF200">
            <v>4</v>
          </cell>
          <cell r="AG200">
            <v>6</v>
          </cell>
          <cell r="AH200" t="str">
            <v>普通</v>
          </cell>
          <cell r="AI200" t="str">
            <v>キャブオーバ</v>
          </cell>
          <cell r="AJ200" t="str">
            <v>軽油</v>
          </cell>
          <cell r="AL200" t="str">
            <v>4D34</v>
          </cell>
        </row>
        <row r="201">
          <cell r="B201" t="str">
            <v>平田</v>
          </cell>
          <cell r="C201" t="str">
            <v>総務課</v>
          </cell>
          <cell r="D201" t="str">
            <v>マイクロ2号</v>
          </cell>
          <cell r="E201">
            <v>1037</v>
          </cell>
          <cell r="F201" t="str">
            <v>島根22や307</v>
          </cell>
          <cell r="G201" t="str">
            <v>171118</v>
          </cell>
          <cell r="H201" t="str">
            <v>乗合</v>
          </cell>
          <cell r="I201" t="str">
            <v>ミツビシ</v>
          </cell>
          <cell r="J201" t="str">
            <v>KC-BE642J</v>
          </cell>
          <cell r="K201" t="str">
            <v>BE642J00015</v>
          </cell>
          <cell r="L201" t="str">
            <v>101119</v>
          </cell>
          <cell r="M201">
            <v>0</v>
          </cell>
          <cell r="O201">
            <v>773</v>
          </cell>
          <cell r="P201">
            <v>263</v>
          </cell>
          <cell r="Q201">
            <v>201</v>
          </cell>
          <cell r="R201">
            <v>5780</v>
          </cell>
          <cell r="S201">
            <v>3910</v>
          </cell>
          <cell r="T201">
            <v>5.2399997711181641</v>
          </cell>
          <cell r="U201" t="str">
            <v>34</v>
          </cell>
          <cell r="V201" t="str">
            <v>業者負担</v>
          </cell>
          <cell r="W201">
            <v>0</v>
          </cell>
          <cell r="X201">
            <v>0</v>
          </cell>
          <cell r="Y201" t="str">
            <v>マイクロ２号</v>
          </cell>
          <cell r="Z201">
            <v>0</v>
          </cell>
          <cell r="AA201">
            <v>37800</v>
          </cell>
          <cell r="AB201">
            <v>0</v>
          </cell>
          <cell r="AC201" t="str">
            <v>バス</v>
          </cell>
          <cell r="AD201" t="b">
            <v>0</v>
          </cell>
          <cell r="AE201" t="b">
            <v>1</v>
          </cell>
          <cell r="AF201">
            <v>12</v>
          </cell>
          <cell r="AG201">
            <v>11</v>
          </cell>
          <cell r="AH201" t="str">
            <v>普通</v>
          </cell>
          <cell r="AI201" t="str">
            <v>キャブオーバ</v>
          </cell>
          <cell r="AJ201" t="str">
            <v>軽油</v>
          </cell>
          <cell r="AL201" t="str">
            <v>4M51</v>
          </cell>
        </row>
        <row r="202">
          <cell r="B202" t="str">
            <v>出雲</v>
          </cell>
          <cell r="C202" t="str">
            <v>環境保全課</v>
          </cell>
          <cell r="D202" t="str">
            <v>みどり号</v>
          </cell>
          <cell r="E202">
            <v>0</v>
          </cell>
          <cell r="F202" t="str">
            <v>島根40ゆ8392</v>
          </cell>
          <cell r="G202" t="str">
            <v>17 430</v>
          </cell>
          <cell r="H202" t="str">
            <v>貨物</v>
          </cell>
          <cell r="I202" t="str">
            <v>ホンダアクティバン</v>
          </cell>
          <cell r="J202" t="str">
            <v>V-HH3</v>
          </cell>
          <cell r="K202" t="str">
            <v>HH3-2211408</v>
          </cell>
          <cell r="L202" t="str">
            <v xml:space="preserve"> 7 429</v>
          </cell>
          <cell r="M202">
            <v>890950</v>
          </cell>
          <cell r="O202">
            <v>329</v>
          </cell>
          <cell r="P202">
            <v>187</v>
          </cell>
          <cell r="Q202">
            <v>139</v>
          </cell>
          <cell r="R202">
            <v>1290</v>
          </cell>
          <cell r="S202">
            <v>820</v>
          </cell>
          <cell r="T202">
            <v>0.64999997615814209</v>
          </cell>
          <cell r="U202" t="str">
            <v>2/4</v>
          </cell>
          <cell r="W202">
            <v>0</v>
          </cell>
          <cell r="X202">
            <v>0</v>
          </cell>
          <cell r="Y202">
            <v>0</v>
          </cell>
          <cell r="Z202">
            <v>0</v>
          </cell>
          <cell r="AA202">
            <v>0</v>
          </cell>
          <cell r="AD202" t="b">
            <v>0</v>
          </cell>
          <cell r="AE202" t="b">
            <v>0</v>
          </cell>
          <cell r="AF202">
            <v>9</v>
          </cell>
          <cell r="AG202">
            <v>0</v>
          </cell>
          <cell r="AH202" t="str">
            <v>軽自動車</v>
          </cell>
          <cell r="AI202" t="str">
            <v>バン</v>
          </cell>
          <cell r="AJ202" t="str">
            <v>ガソリン</v>
          </cell>
          <cell r="AK202" t="str">
            <v>350/250</v>
          </cell>
          <cell r="AL202" t="str">
            <v>E07A</v>
          </cell>
          <cell r="AO202">
            <v>0</v>
          </cell>
          <cell r="AP202" t="str">
            <v>島根中央ホンダ㈱</v>
          </cell>
        </row>
        <row r="203">
          <cell r="B203" t="str">
            <v>湖陵</v>
          </cell>
          <cell r="D203" t="str">
            <v>元湖陵町長車</v>
          </cell>
          <cell r="E203">
            <v>0</v>
          </cell>
          <cell r="F203" t="str">
            <v>島根33た1136</v>
          </cell>
          <cell r="G203" t="str">
            <v>17 417</v>
          </cell>
          <cell r="H203" t="str">
            <v>乗用</v>
          </cell>
          <cell r="I203" t="str">
            <v>トヨタ</v>
          </cell>
          <cell r="J203" t="str">
            <v>E-JZS155</v>
          </cell>
          <cell r="K203" t="str">
            <v>JZS155-0040771</v>
          </cell>
          <cell r="L203" t="str">
            <v xml:space="preserve"> 8 418</v>
          </cell>
          <cell r="M203">
            <v>0</v>
          </cell>
          <cell r="O203">
            <v>484</v>
          </cell>
          <cell r="P203">
            <v>145</v>
          </cell>
          <cell r="Q203">
            <v>171</v>
          </cell>
          <cell r="R203">
            <v>1825</v>
          </cell>
          <cell r="S203">
            <v>1550</v>
          </cell>
          <cell r="T203">
            <v>2.9900000095367432</v>
          </cell>
          <cell r="U203" t="str">
            <v>5</v>
          </cell>
          <cell r="W203">
            <v>0</v>
          </cell>
          <cell r="X203">
            <v>0</v>
          </cell>
          <cell r="Y203">
            <v>0</v>
          </cell>
          <cell r="Z203">
            <v>50400</v>
          </cell>
          <cell r="AA203">
            <v>0</v>
          </cell>
          <cell r="AD203" t="b">
            <v>0</v>
          </cell>
          <cell r="AE203" t="b">
            <v>0</v>
          </cell>
          <cell r="AF203">
            <v>10</v>
          </cell>
          <cell r="AG203">
            <v>4</v>
          </cell>
          <cell r="AH203" t="str">
            <v>普通</v>
          </cell>
          <cell r="AI203" t="str">
            <v>箱型</v>
          </cell>
          <cell r="AJ203" t="str">
            <v>ガソリン</v>
          </cell>
          <cell r="AL203" t="str">
            <v>2JZ</v>
          </cell>
          <cell r="AO203">
            <v>0</v>
          </cell>
        </row>
        <row r="204">
          <cell r="B204" t="str">
            <v>出雲</v>
          </cell>
          <cell r="C204" t="str">
            <v>会計管理課</v>
          </cell>
          <cell r="D204" t="str">
            <v>やまびこ号</v>
          </cell>
          <cell r="E204">
            <v>0</v>
          </cell>
          <cell r="F204" t="str">
            <v>島根88な4636</v>
          </cell>
          <cell r="G204" t="str">
            <v>18 324</v>
          </cell>
          <cell r="H204" t="str">
            <v>緊急</v>
          </cell>
          <cell r="I204" t="str">
            <v>トヨタクラウンバン</v>
          </cell>
          <cell r="J204" t="str">
            <v>ＧＡ-ＧＳ136Ｖ</v>
          </cell>
          <cell r="K204" t="str">
            <v>GS136-1009133</v>
          </cell>
          <cell r="L204" t="str">
            <v>10 327</v>
          </cell>
          <cell r="M204">
            <v>0</v>
          </cell>
          <cell r="O204">
            <v>469</v>
          </cell>
          <cell r="P204">
            <v>189</v>
          </cell>
          <cell r="Q204">
            <v>169</v>
          </cell>
          <cell r="R204">
            <v>2175</v>
          </cell>
          <cell r="S204">
            <v>1500</v>
          </cell>
          <cell r="T204">
            <v>1.98</v>
          </cell>
          <cell r="U204" t="str">
            <v>2/5</v>
          </cell>
          <cell r="W204">
            <v>0</v>
          </cell>
          <cell r="X204">
            <v>0</v>
          </cell>
          <cell r="Y204" t="str">
            <v>緊急無線搭載車</v>
          </cell>
          <cell r="Z204">
            <v>0</v>
          </cell>
          <cell r="AA204">
            <v>37800</v>
          </cell>
          <cell r="AB204">
            <v>0</v>
          </cell>
          <cell r="AD204" t="b">
            <v>0</v>
          </cell>
          <cell r="AE204" t="b">
            <v>0</v>
          </cell>
          <cell r="AF204">
            <v>12</v>
          </cell>
          <cell r="AG204">
            <v>3</v>
          </cell>
          <cell r="AH204" t="str">
            <v>小型</v>
          </cell>
          <cell r="AI204" t="str">
            <v>バン</v>
          </cell>
          <cell r="AJ204" t="str">
            <v>ガソリン</v>
          </cell>
          <cell r="AK204" t="str">
            <v>500/400</v>
          </cell>
          <cell r="AL204" t="str">
            <v>1G</v>
          </cell>
          <cell r="AO204">
            <v>0</v>
          </cell>
          <cell r="AP204" t="str">
            <v>島根トヨタ自動車㈱　　　出雲営業所</v>
          </cell>
        </row>
        <row r="205">
          <cell r="B205" t="str">
            <v>出雲</v>
          </cell>
          <cell r="C205" t="str">
            <v>環境保全課</v>
          </cell>
          <cell r="D205" t="str">
            <v>リフト車</v>
          </cell>
          <cell r="E205">
            <v>0</v>
          </cell>
          <cell r="F205" t="str">
            <v>島根41こ3927</v>
          </cell>
          <cell r="G205" t="str">
            <v>18 527</v>
          </cell>
          <cell r="H205" t="str">
            <v>貨物</v>
          </cell>
          <cell r="I205" t="str">
            <v>スズキキャリィ</v>
          </cell>
          <cell r="J205" t="str">
            <v>LE-DA63T</v>
          </cell>
          <cell r="K205" t="str">
            <v>DA63T-24737</v>
          </cell>
          <cell r="L205" t="str">
            <v>16 527</v>
          </cell>
          <cell r="M205">
            <v>0</v>
          </cell>
          <cell r="O205">
            <v>339</v>
          </cell>
          <cell r="P205">
            <v>175</v>
          </cell>
          <cell r="Q205">
            <v>147</v>
          </cell>
          <cell r="R205">
            <v>1320</v>
          </cell>
          <cell r="S205">
            <v>800</v>
          </cell>
          <cell r="T205">
            <v>0.64999997615814209</v>
          </cell>
          <cell r="U205" t="str">
            <v>2</v>
          </cell>
          <cell r="W205">
            <v>0</v>
          </cell>
          <cell r="X205">
            <v>0</v>
          </cell>
          <cell r="Y205">
            <v>0</v>
          </cell>
          <cell r="Z205">
            <v>0</v>
          </cell>
          <cell r="AA205">
            <v>0</v>
          </cell>
          <cell r="AD205" t="b">
            <v>0</v>
          </cell>
          <cell r="AE205" t="b">
            <v>1</v>
          </cell>
          <cell r="AF205">
            <v>18</v>
          </cell>
          <cell r="AG205">
            <v>0</v>
          </cell>
          <cell r="AH205" t="str">
            <v>軽自動車</v>
          </cell>
          <cell r="AI205" t="str">
            <v>キャブオーバ</v>
          </cell>
          <cell r="AJ205" t="str">
            <v>ガソリン</v>
          </cell>
          <cell r="AK205" t="str">
            <v>350</v>
          </cell>
          <cell r="AL205" t="str">
            <v>K6A</v>
          </cell>
          <cell r="AM205" t="str">
            <v>16 6 1</v>
          </cell>
          <cell r="AN205" t="str">
            <v>21 531</v>
          </cell>
          <cell r="AO205">
            <v>0</v>
          </cell>
          <cell r="AP205" t="str">
            <v>㈱スズキ自販島根　　　　出雲営業所</v>
          </cell>
        </row>
        <row r="206">
          <cell r="B206" t="str">
            <v>出雲</v>
          </cell>
          <cell r="C206" t="str">
            <v>政策課</v>
          </cell>
          <cell r="D206" t="str">
            <v>塩冶ｺﾐｭﾆﾃｨｾﾝﾀｰ</v>
          </cell>
          <cell r="E206">
            <v>0</v>
          </cell>
          <cell r="F206" t="str">
            <v>島根40ゆ7950</v>
          </cell>
          <cell r="G206" t="str">
            <v>17 423</v>
          </cell>
          <cell r="H206" t="str">
            <v>貨物</v>
          </cell>
          <cell r="I206" t="str">
            <v>ミツビシミニキャブバン</v>
          </cell>
          <cell r="J206" t="str">
            <v>V-U41V</v>
          </cell>
          <cell r="K206" t="str">
            <v>U41V-0302291</v>
          </cell>
          <cell r="L206" t="str">
            <v xml:space="preserve"> 7 422</v>
          </cell>
          <cell r="M206">
            <v>857000</v>
          </cell>
          <cell r="O206">
            <v>329</v>
          </cell>
          <cell r="P206">
            <v>179</v>
          </cell>
          <cell r="Q206">
            <v>139</v>
          </cell>
          <cell r="R206">
            <v>1210</v>
          </cell>
          <cell r="S206">
            <v>740</v>
          </cell>
          <cell r="T206">
            <v>0.64999997615814209</v>
          </cell>
          <cell r="U206" t="str">
            <v>2/4</v>
          </cell>
          <cell r="W206">
            <v>0</v>
          </cell>
          <cell r="X206">
            <v>0</v>
          </cell>
          <cell r="Y206">
            <v>0</v>
          </cell>
          <cell r="Z206">
            <v>0</v>
          </cell>
          <cell r="AA206">
            <v>0</v>
          </cell>
          <cell r="AD206" t="b">
            <v>0</v>
          </cell>
          <cell r="AE206" t="b">
            <v>0</v>
          </cell>
          <cell r="AF206">
            <v>9</v>
          </cell>
          <cell r="AG206">
            <v>0</v>
          </cell>
          <cell r="AH206" t="str">
            <v>軽自動車</v>
          </cell>
          <cell r="AI206" t="str">
            <v>バン</v>
          </cell>
          <cell r="AJ206" t="str">
            <v>ガソリン</v>
          </cell>
          <cell r="AK206" t="str">
            <v>350/250</v>
          </cell>
          <cell r="AL206" t="str">
            <v>3G83</v>
          </cell>
          <cell r="AO206">
            <v>0</v>
          </cell>
          <cell r="AP206" t="str">
            <v>島根三菱自動車㈱出雲店</v>
          </cell>
        </row>
        <row r="207">
          <cell r="B207" t="str">
            <v>出雲</v>
          </cell>
          <cell r="C207" t="str">
            <v>医療対策課</v>
          </cell>
          <cell r="D207" t="str">
            <v>乙立里家診療所</v>
          </cell>
          <cell r="E207">
            <v>0</v>
          </cell>
          <cell r="F207" t="str">
            <v>島根50て4433</v>
          </cell>
          <cell r="G207" t="str">
            <v>181224</v>
          </cell>
          <cell r="H207" t="str">
            <v>乗用</v>
          </cell>
          <cell r="I207" t="str">
            <v>ミツビシミニカ</v>
          </cell>
          <cell r="J207" t="str">
            <v>T-H36A</v>
          </cell>
          <cell r="K207" t="str">
            <v>H36A-0601860</v>
          </cell>
          <cell r="L207" t="str">
            <v xml:space="preserve"> 91223</v>
          </cell>
          <cell r="M207">
            <v>844903</v>
          </cell>
          <cell r="O207">
            <v>329</v>
          </cell>
          <cell r="P207">
            <v>150</v>
          </cell>
          <cell r="Q207">
            <v>137</v>
          </cell>
          <cell r="R207">
            <v>970</v>
          </cell>
          <cell r="S207">
            <v>750</v>
          </cell>
          <cell r="T207">
            <v>0.64999997615814209</v>
          </cell>
          <cell r="U207" t="str">
            <v>4</v>
          </cell>
          <cell r="W207">
            <v>0</v>
          </cell>
          <cell r="X207">
            <v>0</v>
          </cell>
          <cell r="Y207">
            <v>0</v>
          </cell>
          <cell r="Z207">
            <v>0</v>
          </cell>
          <cell r="AA207">
            <v>0</v>
          </cell>
          <cell r="AD207" t="b">
            <v>0</v>
          </cell>
          <cell r="AE207" t="b">
            <v>0</v>
          </cell>
          <cell r="AF207">
            <v>11</v>
          </cell>
          <cell r="AG207">
            <v>0</v>
          </cell>
          <cell r="AH207" t="str">
            <v>軽自動車</v>
          </cell>
          <cell r="AI207" t="str">
            <v>箱型</v>
          </cell>
          <cell r="AJ207" t="str">
            <v>ガソリン</v>
          </cell>
          <cell r="AL207" t="str">
            <v>4A30</v>
          </cell>
          <cell r="AO207">
            <v>0</v>
          </cell>
          <cell r="AP207" t="str">
            <v>島根三菱自動車販売㈱出雲支店</v>
          </cell>
        </row>
        <row r="208">
          <cell r="B208" t="str">
            <v>出雲</v>
          </cell>
          <cell r="C208" t="str">
            <v>下水道課</v>
          </cell>
          <cell r="D208" t="str">
            <v>下水道№2</v>
          </cell>
          <cell r="E208">
            <v>0</v>
          </cell>
          <cell r="F208" t="str">
            <v>島根41け2520</v>
          </cell>
          <cell r="G208" t="str">
            <v>17 429</v>
          </cell>
          <cell r="H208" t="str">
            <v>貨物</v>
          </cell>
          <cell r="I208" t="str">
            <v>スズキエブリィ</v>
          </cell>
          <cell r="J208" t="str">
            <v>LE-D62V</v>
          </cell>
          <cell r="K208" t="str">
            <v>DA62V-390478</v>
          </cell>
          <cell r="L208" t="str">
            <v>15 428</v>
          </cell>
          <cell r="M208">
            <v>0</v>
          </cell>
          <cell r="O208">
            <v>339</v>
          </cell>
          <cell r="P208">
            <v>187</v>
          </cell>
          <cell r="Q208">
            <v>147</v>
          </cell>
          <cell r="R208">
            <v>1370</v>
          </cell>
          <cell r="S208">
            <v>900</v>
          </cell>
          <cell r="T208">
            <v>0.64999997615814209</v>
          </cell>
          <cell r="U208" t="str">
            <v>2/4</v>
          </cell>
          <cell r="W208">
            <v>0</v>
          </cell>
          <cell r="X208">
            <v>0</v>
          </cell>
          <cell r="Y208">
            <v>0</v>
          </cell>
          <cell r="Z208">
            <v>0</v>
          </cell>
          <cell r="AA208">
            <v>0</v>
          </cell>
          <cell r="AD208" t="b">
            <v>0</v>
          </cell>
          <cell r="AE208" t="b">
            <v>1</v>
          </cell>
          <cell r="AF208">
            <v>17</v>
          </cell>
          <cell r="AG208">
            <v>0</v>
          </cell>
          <cell r="AH208" t="str">
            <v>軽自動車</v>
          </cell>
          <cell r="AI208" t="str">
            <v>バン</v>
          </cell>
          <cell r="AJ208" t="str">
            <v>ガソリン</v>
          </cell>
          <cell r="AK208" t="str">
            <v>350/250</v>
          </cell>
          <cell r="AL208" t="str">
            <v>K6A</v>
          </cell>
          <cell r="AO208">
            <v>0</v>
          </cell>
          <cell r="AP208" t="str">
            <v>㈱スズキ自販島根　　　　出雲営業所</v>
          </cell>
        </row>
        <row r="209">
          <cell r="B209" t="str">
            <v>出雲</v>
          </cell>
          <cell r="C209" t="str">
            <v>議会事務局</v>
          </cell>
          <cell r="D209" t="str">
            <v>議長車</v>
          </cell>
          <cell r="E209">
            <v>0</v>
          </cell>
          <cell r="F209" t="str">
            <v>島根33た9813</v>
          </cell>
          <cell r="G209" t="str">
            <v>18 219</v>
          </cell>
          <cell r="H209" t="str">
            <v>乗用</v>
          </cell>
          <cell r="I209" t="str">
            <v>ニッサングロリア</v>
          </cell>
          <cell r="J209" t="str">
            <v>E-PAY31</v>
          </cell>
          <cell r="K209" t="str">
            <v>PAY31-4621236</v>
          </cell>
          <cell r="L209" t="str">
            <v xml:space="preserve"> 9 218</v>
          </cell>
          <cell r="M209">
            <v>3957444</v>
          </cell>
          <cell r="O209">
            <v>486</v>
          </cell>
          <cell r="P209">
            <v>140</v>
          </cell>
          <cell r="Q209">
            <v>172</v>
          </cell>
          <cell r="R209">
            <v>1815</v>
          </cell>
          <cell r="S209">
            <v>1540</v>
          </cell>
          <cell r="T209">
            <v>2.9600000381469727</v>
          </cell>
          <cell r="U209" t="str">
            <v>5</v>
          </cell>
          <cell r="W209">
            <v>0</v>
          </cell>
          <cell r="X209">
            <v>0</v>
          </cell>
          <cell r="Y209">
            <v>0</v>
          </cell>
          <cell r="Z209">
            <v>0</v>
          </cell>
          <cell r="AA209">
            <v>0</v>
          </cell>
          <cell r="AD209" t="b">
            <v>0</v>
          </cell>
          <cell r="AE209" t="b">
            <v>0</v>
          </cell>
          <cell r="AF209">
            <v>11</v>
          </cell>
          <cell r="AG209">
            <v>2</v>
          </cell>
          <cell r="AH209" t="str">
            <v>普通</v>
          </cell>
          <cell r="AI209" t="str">
            <v>箱型</v>
          </cell>
          <cell r="AJ209" t="str">
            <v>ガソリン</v>
          </cell>
          <cell r="AL209" t="str">
            <v>VG30</v>
          </cell>
          <cell r="AO209">
            <v>0</v>
          </cell>
          <cell r="AP209" t="str">
            <v>日産サティオ島根㈱　　　出雲店</v>
          </cell>
        </row>
        <row r="210">
          <cell r="B210" t="str">
            <v>出雲</v>
          </cell>
          <cell r="C210" t="str">
            <v>建築課</v>
          </cell>
          <cell r="D210" t="str">
            <v>建築課</v>
          </cell>
          <cell r="E210">
            <v>0</v>
          </cell>
          <cell r="F210" t="str">
            <v>島根40や6200</v>
          </cell>
          <cell r="G210" t="str">
            <v>18 728</v>
          </cell>
          <cell r="H210" t="str">
            <v>貨物</v>
          </cell>
          <cell r="I210" t="str">
            <v>ミツビシミニキャブバン</v>
          </cell>
          <cell r="J210" t="str">
            <v>V-U41</v>
          </cell>
          <cell r="K210" t="str">
            <v>U41V-0210019</v>
          </cell>
          <cell r="L210" t="str">
            <v xml:space="preserve"> 6 727</v>
          </cell>
          <cell r="M210">
            <v>939360</v>
          </cell>
          <cell r="O210">
            <v>329</v>
          </cell>
          <cell r="P210">
            <v>179</v>
          </cell>
          <cell r="Q210">
            <v>139</v>
          </cell>
          <cell r="R210">
            <v>1210</v>
          </cell>
          <cell r="S210">
            <v>740</v>
          </cell>
          <cell r="T210">
            <v>0.64999997615814209</v>
          </cell>
          <cell r="U210" t="str">
            <v>2/4</v>
          </cell>
          <cell r="W210">
            <v>0</v>
          </cell>
          <cell r="X210">
            <v>0</v>
          </cell>
          <cell r="Y210">
            <v>0</v>
          </cell>
          <cell r="Z210">
            <v>0</v>
          </cell>
          <cell r="AA210">
            <v>0</v>
          </cell>
          <cell r="AD210" t="b">
            <v>0</v>
          </cell>
          <cell r="AE210" t="b">
            <v>0</v>
          </cell>
          <cell r="AF210">
            <v>8</v>
          </cell>
          <cell r="AG210">
            <v>0</v>
          </cell>
          <cell r="AH210" t="str">
            <v>軽自動車</v>
          </cell>
          <cell r="AI210" t="str">
            <v>バン</v>
          </cell>
          <cell r="AJ210" t="str">
            <v>ガソリン</v>
          </cell>
          <cell r="AK210" t="str">
            <v>350/250</v>
          </cell>
          <cell r="AL210" t="str">
            <v>3G83</v>
          </cell>
          <cell r="AO210">
            <v>0</v>
          </cell>
          <cell r="AP210" t="str">
            <v>島根三菱自動車㈱　　　出雲店</v>
          </cell>
        </row>
        <row r="211">
          <cell r="B211" t="str">
            <v>出雲</v>
          </cell>
          <cell r="C211" t="str">
            <v>政策課</v>
          </cell>
          <cell r="D211" t="str">
            <v>古志ｺﾐｭﾆﾃｨｾﾝﾀｰ</v>
          </cell>
          <cell r="E211">
            <v>0</v>
          </cell>
          <cell r="F211" t="str">
            <v>島根41う9967</v>
          </cell>
          <cell r="G211" t="str">
            <v>17 923</v>
          </cell>
          <cell r="H211" t="str">
            <v>貨物</v>
          </cell>
          <cell r="I211" t="str">
            <v>ミツビシミニキャブバン</v>
          </cell>
          <cell r="J211" t="str">
            <v>GD-U61V</v>
          </cell>
          <cell r="K211" t="str">
            <v>U61V-0108415</v>
          </cell>
          <cell r="L211" t="str">
            <v>11 923</v>
          </cell>
          <cell r="M211">
            <v>795900</v>
          </cell>
          <cell r="O211">
            <v>339</v>
          </cell>
          <cell r="P211">
            <v>189</v>
          </cell>
          <cell r="Q211">
            <v>147</v>
          </cell>
          <cell r="R211">
            <v>1320</v>
          </cell>
          <cell r="S211">
            <v>860</v>
          </cell>
          <cell r="T211">
            <v>0.64999997615814209</v>
          </cell>
          <cell r="U211" t="str">
            <v>2/4</v>
          </cell>
          <cell r="W211">
            <v>0</v>
          </cell>
          <cell r="X211">
            <v>0</v>
          </cell>
          <cell r="Y211">
            <v>0</v>
          </cell>
          <cell r="Z211">
            <v>0</v>
          </cell>
          <cell r="AA211">
            <v>0</v>
          </cell>
          <cell r="AD211" t="b">
            <v>0</v>
          </cell>
          <cell r="AE211" t="b">
            <v>0</v>
          </cell>
          <cell r="AF211">
            <v>13</v>
          </cell>
          <cell r="AG211">
            <v>0</v>
          </cell>
          <cell r="AH211" t="str">
            <v>軽自動車</v>
          </cell>
          <cell r="AI211" t="str">
            <v>バン</v>
          </cell>
          <cell r="AJ211" t="str">
            <v>ガソリン</v>
          </cell>
          <cell r="AK211" t="str">
            <v>350/250</v>
          </cell>
          <cell r="AL211" t="str">
            <v>3G83</v>
          </cell>
          <cell r="AO211">
            <v>0</v>
          </cell>
          <cell r="AP211" t="str">
            <v>島根三菱自動車販売㈱出雲店</v>
          </cell>
        </row>
        <row r="212">
          <cell r="B212" t="str">
            <v>出雲</v>
          </cell>
          <cell r="C212" t="str">
            <v>政策課</v>
          </cell>
          <cell r="D212" t="str">
            <v>高松ｺﾐｭﾆﾃｨｾﾝﾀｰ</v>
          </cell>
          <cell r="E212">
            <v>0</v>
          </cell>
          <cell r="F212" t="str">
            <v>島根40や1743</v>
          </cell>
          <cell r="G212" t="str">
            <v>18 418</v>
          </cell>
          <cell r="H212" t="str">
            <v>貨物</v>
          </cell>
          <cell r="I212" t="str">
            <v>スズキエブリィバン</v>
          </cell>
          <cell r="J212" t="str">
            <v>V-DE51V</v>
          </cell>
          <cell r="K212" t="str">
            <v>DE51V-712850</v>
          </cell>
          <cell r="L212" t="str">
            <v xml:space="preserve"> 6 417</v>
          </cell>
          <cell r="M212">
            <v>650000</v>
          </cell>
          <cell r="O212">
            <v>329</v>
          </cell>
          <cell r="P212">
            <v>174</v>
          </cell>
          <cell r="Q212">
            <v>139</v>
          </cell>
          <cell r="R212">
            <v>1240</v>
          </cell>
          <cell r="S212">
            <v>770</v>
          </cell>
          <cell r="T212">
            <v>0.64999997615814209</v>
          </cell>
          <cell r="U212" t="str">
            <v>2/4</v>
          </cell>
          <cell r="W212">
            <v>0</v>
          </cell>
          <cell r="X212">
            <v>0</v>
          </cell>
          <cell r="Y212">
            <v>0</v>
          </cell>
          <cell r="Z212">
            <v>0</v>
          </cell>
          <cell r="AA212">
            <v>0</v>
          </cell>
          <cell r="AD212" t="b">
            <v>0</v>
          </cell>
          <cell r="AE212" t="b">
            <v>0</v>
          </cell>
          <cell r="AF212">
            <v>1</v>
          </cell>
          <cell r="AG212">
            <v>0</v>
          </cell>
          <cell r="AH212" t="str">
            <v>軽自動車</v>
          </cell>
          <cell r="AI212" t="str">
            <v>バン</v>
          </cell>
          <cell r="AJ212" t="str">
            <v>ガソリン</v>
          </cell>
          <cell r="AK212" t="str">
            <v>350/250</v>
          </cell>
          <cell r="AL212" t="str">
            <v>F6A</v>
          </cell>
          <cell r="AO212">
            <v>0</v>
          </cell>
        </row>
        <row r="213">
          <cell r="B213" t="str">
            <v>出雲</v>
          </cell>
          <cell r="C213" t="str">
            <v>政策課</v>
          </cell>
          <cell r="D213" t="str">
            <v>高浜ｺﾐｭﾆﾃｨｾﾝﾀｰ</v>
          </cell>
          <cell r="E213">
            <v>0</v>
          </cell>
          <cell r="F213" t="str">
            <v>島根40ら4375</v>
          </cell>
          <cell r="G213" t="str">
            <v>18 529</v>
          </cell>
          <cell r="H213" t="str">
            <v>貨物</v>
          </cell>
          <cell r="I213" t="str">
            <v>ミツビシミニキャブバン</v>
          </cell>
          <cell r="J213" t="str">
            <v>V-U41V</v>
          </cell>
          <cell r="K213" t="str">
            <v>U41V-0403782</v>
          </cell>
          <cell r="L213" t="str">
            <v xml:space="preserve"> 8 528</v>
          </cell>
          <cell r="M213">
            <v>786920</v>
          </cell>
          <cell r="O213">
            <v>329</v>
          </cell>
          <cell r="P213">
            <v>193</v>
          </cell>
          <cell r="Q213">
            <v>139</v>
          </cell>
          <cell r="R213">
            <v>1280</v>
          </cell>
          <cell r="S213">
            <v>810</v>
          </cell>
          <cell r="T213">
            <v>0.64999997615814209</v>
          </cell>
          <cell r="U213" t="str">
            <v>2/4</v>
          </cell>
          <cell r="W213">
            <v>0</v>
          </cell>
          <cell r="X213">
            <v>0</v>
          </cell>
          <cell r="Y213">
            <v>0</v>
          </cell>
          <cell r="Z213">
            <v>0</v>
          </cell>
          <cell r="AA213">
            <v>0</v>
          </cell>
          <cell r="AD213" t="b">
            <v>0</v>
          </cell>
          <cell r="AE213" t="b">
            <v>0</v>
          </cell>
          <cell r="AF213">
            <v>10</v>
          </cell>
          <cell r="AG213">
            <v>0</v>
          </cell>
          <cell r="AH213" t="str">
            <v>軽自動車</v>
          </cell>
          <cell r="AI213" t="str">
            <v>バン</v>
          </cell>
          <cell r="AJ213" t="str">
            <v>ガソリン</v>
          </cell>
          <cell r="AK213" t="str">
            <v>350/250</v>
          </cell>
          <cell r="AL213" t="str">
            <v>3G83</v>
          </cell>
          <cell r="AO213">
            <v>0</v>
          </cell>
          <cell r="AP213" t="str">
            <v>島根三菱自動車販売㈱出雲店</v>
          </cell>
        </row>
        <row r="214">
          <cell r="B214" t="str">
            <v>出雲</v>
          </cell>
          <cell r="C214" t="str">
            <v>政策課</v>
          </cell>
          <cell r="D214" t="str">
            <v>今市ｺﾐｭﾆﾃｨｾﾝﾀｰ</v>
          </cell>
          <cell r="E214">
            <v>0</v>
          </cell>
          <cell r="F214" t="str">
            <v>島根40ら4382</v>
          </cell>
          <cell r="G214" t="str">
            <v>18 529</v>
          </cell>
          <cell r="H214" t="str">
            <v>貨物</v>
          </cell>
          <cell r="I214" t="str">
            <v>ミツビシミニキャブバン</v>
          </cell>
          <cell r="J214" t="str">
            <v>V-U41V</v>
          </cell>
          <cell r="K214" t="str">
            <v>U41V-0407335</v>
          </cell>
          <cell r="L214" t="str">
            <v xml:space="preserve"> 8 528</v>
          </cell>
          <cell r="M214">
            <v>806490</v>
          </cell>
          <cell r="O214">
            <v>329</v>
          </cell>
          <cell r="P214">
            <v>191</v>
          </cell>
          <cell r="Q214">
            <v>139</v>
          </cell>
          <cell r="R214">
            <v>1260</v>
          </cell>
          <cell r="S214">
            <v>790</v>
          </cell>
          <cell r="T214">
            <v>0.64999997615814209</v>
          </cell>
          <cell r="U214" t="str">
            <v>2/4</v>
          </cell>
          <cell r="W214">
            <v>0</v>
          </cell>
          <cell r="X214">
            <v>0</v>
          </cell>
          <cell r="Y214">
            <v>0</v>
          </cell>
          <cell r="Z214">
            <v>0</v>
          </cell>
          <cell r="AA214">
            <v>0</v>
          </cell>
          <cell r="AD214" t="b">
            <v>0</v>
          </cell>
          <cell r="AE214" t="b">
            <v>0</v>
          </cell>
          <cell r="AF214">
            <v>10</v>
          </cell>
          <cell r="AG214">
            <v>0</v>
          </cell>
          <cell r="AH214" t="str">
            <v>軽自動車</v>
          </cell>
          <cell r="AI214" t="str">
            <v>バン</v>
          </cell>
          <cell r="AJ214" t="str">
            <v>ガソリン</v>
          </cell>
          <cell r="AK214" t="str">
            <v>350/250</v>
          </cell>
          <cell r="AL214" t="str">
            <v>3G83</v>
          </cell>
          <cell r="AO214">
            <v>0</v>
          </cell>
          <cell r="AP214" t="str">
            <v>島根三菱自動車㈱出雲支店</v>
          </cell>
        </row>
        <row r="215">
          <cell r="B215" t="str">
            <v>出雲</v>
          </cell>
          <cell r="C215" t="str">
            <v>政策課</v>
          </cell>
          <cell r="D215" t="str">
            <v>四絡ｺﾐｭﾆﾃｨｾﾝﾀｰ</v>
          </cell>
          <cell r="E215">
            <v>0</v>
          </cell>
          <cell r="F215" t="str">
            <v>島根40ら4385</v>
          </cell>
          <cell r="G215" t="str">
            <v>18 529</v>
          </cell>
          <cell r="H215" t="str">
            <v>貨物</v>
          </cell>
          <cell r="I215" t="str">
            <v>ミツビシミニキャブバン</v>
          </cell>
          <cell r="J215" t="str">
            <v>V-U41V</v>
          </cell>
          <cell r="K215" t="str">
            <v>U41V-0407441</v>
          </cell>
          <cell r="L215" t="str">
            <v xml:space="preserve"> 8 528</v>
          </cell>
          <cell r="M215">
            <v>806490</v>
          </cell>
          <cell r="O215">
            <v>329</v>
          </cell>
          <cell r="P215">
            <v>191</v>
          </cell>
          <cell r="Q215">
            <v>139</v>
          </cell>
          <cell r="R215">
            <v>1260</v>
          </cell>
          <cell r="S215">
            <v>790</v>
          </cell>
          <cell r="T215">
            <v>0.64999997615814209</v>
          </cell>
          <cell r="U215" t="str">
            <v>2/4</v>
          </cell>
          <cell r="W215">
            <v>0</v>
          </cell>
          <cell r="X215">
            <v>0</v>
          </cell>
          <cell r="Y215">
            <v>0</v>
          </cell>
          <cell r="Z215">
            <v>0</v>
          </cell>
          <cell r="AA215">
            <v>0</v>
          </cell>
          <cell r="AD215" t="b">
            <v>0</v>
          </cell>
          <cell r="AE215" t="b">
            <v>0</v>
          </cell>
          <cell r="AF215">
            <v>10</v>
          </cell>
          <cell r="AG215">
            <v>0</v>
          </cell>
          <cell r="AH215" t="str">
            <v>軽自動車</v>
          </cell>
          <cell r="AI215" t="str">
            <v>バン</v>
          </cell>
          <cell r="AJ215" t="str">
            <v>ガソリン</v>
          </cell>
          <cell r="AK215" t="str">
            <v>350/250</v>
          </cell>
          <cell r="AL215" t="str">
            <v>3G83</v>
          </cell>
          <cell r="AO215">
            <v>0</v>
          </cell>
          <cell r="AP215" t="str">
            <v>島根三菱自動車販売㈱出雲店</v>
          </cell>
        </row>
        <row r="216">
          <cell r="B216" t="str">
            <v>出雲</v>
          </cell>
          <cell r="C216" t="str">
            <v>総務課</v>
          </cell>
          <cell r="D216" t="str">
            <v>市長車</v>
          </cell>
          <cell r="E216">
            <v>1</v>
          </cell>
          <cell r="F216" t="str">
            <v>島根300せ9298</v>
          </cell>
          <cell r="G216" t="str">
            <v>17 916</v>
          </cell>
          <cell r="H216" t="str">
            <v>乗用</v>
          </cell>
          <cell r="I216" t="str">
            <v>トヨタクラウン</v>
          </cell>
          <cell r="J216" t="str">
            <v>YA-JSK175</v>
          </cell>
          <cell r="K216" t="str">
            <v>JKS175-0003952</v>
          </cell>
          <cell r="L216" t="str">
            <v>14 917</v>
          </cell>
          <cell r="M216">
            <v>4641000</v>
          </cell>
          <cell r="O216">
            <v>482</v>
          </cell>
          <cell r="P216">
            <v>146</v>
          </cell>
          <cell r="Q216">
            <v>176</v>
          </cell>
          <cell r="R216">
            <v>1945</v>
          </cell>
          <cell r="S216">
            <v>1670</v>
          </cell>
          <cell r="T216">
            <v>2.9900000095367432</v>
          </cell>
          <cell r="U216" t="str">
            <v>5</v>
          </cell>
          <cell r="V216" t="str">
            <v>農協</v>
          </cell>
          <cell r="AC216" t="str">
            <v>乗用車：大型</v>
          </cell>
          <cell r="AD216" t="b">
            <v>0</v>
          </cell>
          <cell r="AE216" t="b">
            <v>0</v>
          </cell>
          <cell r="AF216">
            <v>16</v>
          </cell>
          <cell r="AG216">
            <v>9</v>
          </cell>
          <cell r="AH216" t="str">
            <v>普通</v>
          </cell>
          <cell r="AI216" t="str">
            <v>箱型</v>
          </cell>
          <cell r="AJ216" t="str">
            <v>ガソリン</v>
          </cell>
          <cell r="AL216" t="str">
            <v>2JZ-1GM</v>
          </cell>
        </row>
        <row r="217">
          <cell r="B217" t="str">
            <v>出雲</v>
          </cell>
          <cell r="C217" t="str">
            <v>秘書課</v>
          </cell>
          <cell r="D217" t="str">
            <v>市長車</v>
          </cell>
          <cell r="E217">
            <v>0</v>
          </cell>
          <cell r="F217" t="str">
            <v>島根330せ2100</v>
          </cell>
          <cell r="G217" t="str">
            <v>17 4 4</v>
          </cell>
          <cell r="H217" t="str">
            <v>乗用</v>
          </cell>
          <cell r="I217" t="str">
            <v>トヨタクラウン</v>
          </cell>
          <cell r="J217" t="str">
            <v>YA-JKS175</v>
          </cell>
          <cell r="K217" t="str">
            <v>JKS175-0003346</v>
          </cell>
          <cell r="L217" t="str">
            <v>14 4 3</v>
          </cell>
          <cell r="M217">
            <v>0</v>
          </cell>
          <cell r="O217">
            <v>482</v>
          </cell>
          <cell r="P217">
            <v>146</v>
          </cell>
          <cell r="Q217">
            <v>176</v>
          </cell>
          <cell r="R217">
            <v>1955</v>
          </cell>
          <cell r="S217">
            <v>1680</v>
          </cell>
          <cell r="T217">
            <v>2.9900000095367432</v>
          </cell>
          <cell r="U217" t="str">
            <v>5</v>
          </cell>
          <cell r="W217">
            <v>0</v>
          </cell>
          <cell r="X217">
            <v>0</v>
          </cell>
          <cell r="Y217">
            <v>0</v>
          </cell>
          <cell r="Z217">
            <v>0</v>
          </cell>
          <cell r="AA217">
            <v>0</v>
          </cell>
          <cell r="AD217" t="b">
            <v>0</v>
          </cell>
          <cell r="AE217" t="b">
            <v>1</v>
          </cell>
          <cell r="AF217">
            <v>16</v>
          </cell>
          <cell r="AG217">
            <v>4</v>
          </cell>
          <cell r="AH217" t="str">
            <v>普通</v>
          </cell>
          <cell r="AI217" t="str">
            <v>箱型</v>
          </cell>
          <cell r="AJ217" t="str">
            <v>ガソリン</v>
          </cell>
          <cell r="AL217" t="str">
            <v>2JZ-1MG</v>
          </cell>
          <cell r="AO217">
            <v>0</v>
          </cell>
          <cell r="AP217" t="str">
            <v>一畑電鉄㈱出雲営業所</v>
          </cell>
        </row>
        <row r="218">
          <cell r="B218" t="str">
            <v>出雲</v>
          </cell>
          <cell r="C218" t="str">
            <v>秘書室</v>
          </cell>
          <cell r="D218" t="str">
            <v>市長車</v>
          </cell>
          <cell r="E218">
            <v>0</v>
          </cell>
          <cell r="F218" t="str">
            <v>島根330せ2100</v>
          </cell>
          <cell r="G218" t="str">
            <v>17 4 4</v>
          </cell>
          <cell r="H218" t="str">
            <v>乗用</v>
          </cell>
          <cell r="I218" t="str">
            <v>トヨタクラウン</v>
          </cell>
          <cell r="J218" t="str">
            <v>YA-JKS175</v>
          </cell>
          <cell r="K218" t="str">
            <v>JKS175-0003346</v>
          </cell>
          <cell r="L218" t="str">
            <v>14 4 5</v>
          </cell>
          <cell r="M218">
            <v>0</v>
          </cell>
          <cell r="O218">
            <v>482</v>
          </cell>
          <cell r="P218">
            <v>146</v>
          </cell>
          <cell r="Q218">
            <v>176</v>
          </cell>
          <cell r="R218">
            <v>1955</v>
          </cell>
          <cell r="S218">
            <v>1680</v>
          </cell>
          <cell r="T218">
            <v>2.9900000095367432</v>
          </cell>
          <cell r="U218" t="str">
            <v>5</v>
          </cell>
          <cell r="W218">
            <v>0</v>
          </cell>
          <cell r="X218">
            <v>0</v>
          </cell>
          <cell r="Y218">
            <v>0</v>
          </cell>
          <cell r="Z218">
            <v>0</v>
          </cell>
          <cell r="AA218">
            <v>0</v>
          </cell>
          <cell r="AD218" t="b">
            <v>0</v>
          </cell>
          <cell r="AE218" t="b">
            <v>1</v>
          </cell>
          <cell r="AF218">
            <v>16</v>
          </cell>
          <cell r="AG218">
            <v>4</v>
          </cell>
          <cell r="AH218" t="str">
            <v>普通</v>
          </cell>
          <cell r="AI218" t="str">
            <v>箱型</v>
          </cell>
          <cell r="AJ218" t="str">
            <v>ガソリン</v>
          </cell>
          <cell r="AL218" t="str">
            <v>2JZ-1GM</v>
          </cell>
          <cell r="AM218" t="str">
            <v>14 4 4</v>
          </cell>
          <cell r="AN218" t="str">
            <v>19 4 3</v>
          </cell>
          <cell r="AO218">
            <v>0</v>
          </cell>
          <cell r="AP218" t="str">
            <v>一畑電機鉄道㈱　　　　　出雲営業所</v>
          </cell>
        </row>
        <row r="219">
          <cell r="B219" t="str">
            <v>出雲</v>
          </cell>
          <cell r="C219" t="str">
            <v>健康増進課</v>
          </cell>
          <cell r="D219" t="str">
            <v>出雲ゆうプラザ</v>
          </cell>
          <cell r="E219">
            <v>0</v>
          </cell>
          <cell r="F219" t="str">
            <v>島根41い3934</v>
          </cell>
          <cell r="G219" t="str">
            <v>18 629</v>
          </cell>
          <cell r="H219" t="str">
            <v>貨物</v>
          </cell>
          <cell r="I219" t="str">
            <v>スズキエブリィ</v>
          </cell>
          <cell r="J219" t="str">
            <v>V-DE51V</v>
          </cell>
          <cell r="K219" t="str">
            <v>DE51V-891102</v>
          </cell>
          <cell r="L219" t="str">
            <v>10 628</v>
          </cell>
          <cell r="M219">
            <v>802725</v>
          </cell>
          <cell r="O219">
            <v>329</v>
          </cell>
          <cell r="P219">
            <v>186</v>
          </cell>
          <cell r="Q219">
            <v>139</v>
          </cell>
          <cell r="R219">
            <v>1270</v>
          </cell>
          <cell r="S219">
            <v>800</v>
          </cell>
          <cell r="T219">
            <v>0.64999997615814209</v>
          </cell>
          <cell r="U219" t="str">
            <v>2/4</v>
          </cell>
          <cell r="W219">
            <v>0</v>
          </cell>
          <cell r="X219">
            <v>0</v>
          </cell>
          <cell r="Y219" t="str">
            <v>箱バン</v>
          </cell>
          <cell r="Z219">
            <v>0</v>
          </cell>
          <cell r="AA219">
            <v>0</v>
          </cell>
          <cell r="AB219">
            <v>0</v>
          </cell>
          <cell r="AD219" t="b">
            <v>0</v>
          </cell>
          <cell r="AE219" t="b">
            <v>0</v>
          </cell>
          <cell r="AF219">
            <v>12</v>
          </cell>
          <cell r="AG219">
            <v>0</v>
          </cell>
          <cell r="AH219" t="str">
            <v>軽自動車</v>
          </cell>
          <cell r="AI219" t="str">
            <v>バン</v>
          </cell>
          <cell r="AJ219" t="str">
            <v>ガソリン</v>
          </cell>
          <cell r="AK219" t="str">
            <v>350/250</v>
          </cell>
          <cell r="AL219" t="str">
            <v>F6A</v>
          </cell>
          <cell r="AO219">
            <v>0</v>
          </cell>
          <cell r="AP219" t="str">
            <v>㈱スズキ自販島根　　　　出雲営業所</v>
          </cell>
        </row>
        <row r="220">
          <cell r="B220" t="str">
            <v>出雲</v>
          </cell>
          <cell r="C220" t="str">
            <v>健康増進課</v>
          </cell>
          <cell r="D220" t="str">
            <v>出雲ゆうプラザ</v>
          </cell>
          <cell r="E220">
            <v>0</v>
          </cell>
          <cell r="F220" t="str">
            <v>島根22さ2989</v>
          </cell>
          <cell r="G220" t="str">
            <v>17 716</v>
          </cell>
          <cell r="H220" t="str">
            <v>乗合</v>
          </cell>
          <cell r="I220" t="str">
            <v>トヨタコースター</v>
          </cell>
          <cell r="J220" t="str">
            <v>KC-HZB50</v>
          </cell>
          <cell r="K220" t="str">
            <v>KC-HZB50-0105264</v>
          </cell>
          <cell r="L220" t="str">
            <v>10 715</v>
          </cell>
          <cell r="M220">
            <v>3977400</v>
          </cell>
          <cell r="O220">
            <v>699</v>
          </cell>
          <cell r="P220">
            <v>258</v>
          </cell>
          <cell r="Q220">
            <v>202</v>
          </cell>
          <cell r="R220">
            <v>4885</v>
          </cell>
          <cell r="S220">
            <v>3290</v>
          </cell>
          <cell r="T220">
            <v>4.1599998474121094</v>
          </cell>
          <cell r="U220" t="str">
            <v>29</v>
          </cell>
          <cell r="W220">
            <v>0</v>
          </cell>
          <cell r="X220">
            <v>0</v>
          </cell>
          <cell r="Y220" t="str">
            <v>マイクロバス</v>
          </cell>
          <cell r="Z220">
            <v>0</v>
          </cell>
          <cell r="AA220">
            <v>0</v>
          </cell>
          <cell r="AB220">
            <v>0</v>
          </cell>
          <cell r="AD220" t="b">
            <v>0</v>
          </cell>
          <cell r="AE220" t="b">
            <v>0</v>
          </cell>
          <cell r="AF220">
            <v>12</v>
          </cell>
          <cell r="AG220">
            <v>7</v>
          </cell>
          <cell r="AH220" t="str">
            <v>普通</v>
          </cell>
          <cell r="AI220" t="str">
            <v>キャブオーバ</v>
          </cell>
          <cell r="AJ220" t="str">
            <v>軽油</v>
          </cell>
          <cell r="AL220" t="str">
            <v>1HZ</v>
          </cell>
          <cell r="AO220">
            <v>0</v>
          </cell>
          <cell r="AP220" t="str">
            <v>島根トヨタ自動車㈱　　　出雲営業所</v>
          </cell>
        </row>
        <row r="221">
          <cell r="B221" t="str">
            <v>出雲</v>
          </cell>
          <cell r="C221" t="str">
            <v>会計管理課</v>
          </cell>
          <cell r="D221" t="str">
            <v>出雲科学館</v>
          </cell>
          <cell r="E221">
            <v>0</v>
          </cell>
          <cell r="F221" t="str">
            <v>島根41く2596</v>
          </cell>
          <cell r="G221" t="str">
            <v>18 530</v>
          </cell>
          <cell r="H221" t="str">
            <v>貨物</v>
          </cell>
          <cell r="I221" t="str">
            <v>ダイハツハイゼットバン</v>
          </cell>
          <cell r="J221" t="str">
            <v>TE-S200V</v>
          </cell>
          <cell r="K221" t="str">
            <v>S200V-0090521</v>
          </cell>
          <cell r="L221" t="str">
            <v>14 529</v>
          </cell>
          <cell r="M221">
            <v>0</v>
          </cell>
          <cell r="O221">
            <v>339</v>
          </cell>
          <cell r="P221">
            <v>176</v>
          </cell>
          <cell r="Q221">
            <v>147</v>
          </cell>
          <cell r="R221">
            <v>1320</v>
          </cell>
          <cell r="S221">
            <v>860</v>
          </cell>
          <cell r="T221">
            <v>0.64999997615814209</v>
          </cell>
          <cell r="U221" t="str">
            <v>2/4</v>
          </cell>
          <cell r="W221">
            <v>0</v>
          </cell>
          <cell r="X221">
            <v>0</v>
          </cell>
          <cell r="Y221">
            <v>0</v>
          </cell>
          <cell r="Z221">
            <v>0</v>
          </cell>
          <cell r="AA221">
            <v>0</v>
          </cell>
          <cell r="AD221" t="b">
            <v>0</v>
          </cell>
          <cell r="AE221" t="b">
            <v>1</v>
          </cell>
          <cell r="AF221">
            <v>16</v>
          </cell>
          <cell r="AG221">
            <v>0</v>
          </cell>
          <cell r="AH221" t="str">
            <v>軽自動車</v>
          </cell>
          <cell r="AI221" t="str">
            <v>バン</v>
          </cell>
          <cell r="AJ221" t="str">
            <v>ガソリン</v>
          </cell>
          <cell r="AK221" t="str">
            <v>350/250</v>
          </cell>
          <cell r="AL221" t="str">
            <v>EF</v>
          </cell>
          <cell r="AO221">
            <v>0</v>
          </cell>
          <cell r="AP221" t="str">
            <v>島根ダイハツ販売㈱出雲店</v>
          </cell>
        </row>
        <row r="222">
          <cell r="B222" t="str">
            <v>出雲</v>
          </cell>
          <cell r="C222" t="str">
            <v>健康増進課</v>
          </cell>
          <cell r="D222" t="str">
            <v>出雲市温泉送迎バス</v>
          </cell>
          <cell r="E222">
            <v>0</v>
          </cell>
          <cell r="F222" t="str">
            <v>島根800さ1660</v>
          </cell>
          <cell r="G222" t="str">
            <v>17 7 5</v>
          </cell>
          <cell r="H222" t="str">
            <v>特殊</v>
          </cell>
          <cell r="I222" t="str">
            <v>ミツビシローザチェアデッキ</v>
          </cell>
          <cell r="J222" t="str">
            <v>KK-BE63CG</v>
          </cell>
          <cell r="K222" t="str">
            <v>BE63CG-200006</v>
          </cell>
          <cell r="L222" t="str">
            <v>13 7 4</v>
          </cell>
          <cell r="M222">
            <v>4960000</v>
          </cell>
          <cell r="O222">
            <v>699</v>
          </cell>
          <cell r="P222">
            <v>262</v>
          </cell>
          <cell r="Q222">
            <v>210</v>
          </cell>
          <cell r="R222">
            <v>5140</v>
          </cell>
          <cell r="S222">
            <v>3820</v>
          </cell>
          <cell r="T222">
            <v>4.2100000381469727</v>
          </cell>
          <cell r="U222" t="str">
            <v>24</v>
          </cell>
          <cell r="W222">
            <v>0</v>
          </cell>
          <cell r="X222">
            <v>0</v>
          </cell>
          <cell r="Y222">
            <v>0</v>
          </cell>
          <cell r="Z222">
            <v>0</v>
          </cell>
          <cell r="AA222">
            <v>0</v>
          </cell>
          <cell r="AD222" t="b">
            <v>0</v>
          </cell>
          <cell r="AE222" t="b">
            <v>0</v>
          </cell>
          <cell r="AF222">
            <v>15</v>
          </cell>
          <cell r="AG222">
            <v>7</v>
          </cell>
          <cell r="AH222" t="str">
            <v>普通</v>
          </cell>
          <cell r="AI222" t="str">
            <v>身体障害者輸送用</v>
          </cell>
          <cell r="AJ222" t="str">
            <v>軽油</v>
          </cell>
          <cell r="AL222" t="str">
            <v>4D33</v>
          </cell>
          <cell r="AO222">
            <v>0</v>
          </cell>
          <cell r="AP222" t="str">
            <v>三菱ふそう出雲支店</v>
          </cell>
        </row>
        <row r="223">
          <cell r="B223" t="str">
            <v>出雲</v>
          </cell>
          <cell r="C223" t="str">
            <v>健康増進課</v>
          </cell>
          <cell r="D223" t="str">
            <v>出雲保養センター</v>
          </cell>
          <cell r="E223">
            <v>0</v>
          </cell>
          <cell r="F223" t="str">
            <v>島根22さ2667</v>
          </cell>
          <cell r="G223" t="str">
            <v>18 328</v>
          </cell>
          <cell r="H223" t="str">
            <v>乗合</v>
          </cell>
          <cell r="I223" t="str">
            <v>トヨタコースター</v>
          </cell>
          <cell r="J223" t="str">
            <v>U-HZB50</v>
          </cell>
          <cell r="K223" t="str">
            <v>HZB50-0004410</v>
          </cell>
          <cell r="L223" t="str">
            <v xml:space="preserve"> 6 327</v>
          </cell>
          <cell r="M223">
            <v>4898700</v>
          </cell>
          <cell r="O223">
            <v>697</v>
          </cell>
          <cell r="P223">
            <v>260</v>
          </cell>
          <cell r="Q223">
            <v>203</v>
          </cell>
          <cell r="R223">
            <v>4805</v>
          </cell>
          <cell r="S223">
            <v>3300</v>
          </cell>
          <cell r="T223">
            <v>4.1599998474121094</v>
          </cell>
          <cell r="U223" t="str">
            <v>29</v>
          </cell>
          <cell r="W223">
            <v>0</v>
          </cell>
          <cell r="X223">
            <v>0</v>
          </cell>
          <cell r="Y223">
            <v>0</v>
          </cell>
          <cell r="Z223">
            <v>0</v>
          </cell>
          <cell r="AA223">
            <v>0</v>
          </cell>
          <cell r="AD223" t="b">
            <v>0</v>
          </cell>
          <cell r="AE223" t="b">
            <v>0</v>
          </cell>
          <cell r="AF223">
            <v>8</v>
          </cell>
          <cell r="AG223">
            <v>3</v>
          </cell>
          <cell r="AH223" t="str">
            <v>普通</v>
          </cell>
          <cell r="AI223" t="str">
            <v>キャブオーバ</v>
          </cell>
          <cell r="AJ223" t="str">
            <v>軽油</v>
          </cell>
          <cell r="AL223" t="str">
            <v>1HZ</v>
          </cell>
          <cell r="AO223">
            <v>0</v>
          </cell>
          <cell r="AP223" t="str">
            <v>島根トヨタ自動車㈱　　　出雲営業所</v>
          </cell>
        </row>
        <row r="224">
          <cell r="B224" t="str">
            <v>出雲</v>
          </cell>
          <cell r="C224" t="str">
            <v>健康増進課</v>
          </cell>
          <cell r="D224" t="str">
            <v>出雲保養センター</v>
          </cell>
          <cell r="E224">
            <v>0</v>
          </cell>
          <cell r="F224" t="str">
            <v>島根800さ1089</v>
          </cell>
          <cell r="G224" t="str">
            <v>18 924</v>
          </cell>
          <cell r="H224" t="str">
            <v>特殊</v>
          </cell>
          <cell r="I224" t="str">
            <v>ニッサンキャラバン</v>
          </cell>
          <cell r="J224" t="str">
            <v>GE-CQGE24改</v>
          </cell>
          <cell r="K224" t="str">
            <v>CQGE24-001427</v>
          </cell>
          <cell r="L224" t="str">
            <v>12 923</v>
          </cell>
          <cell r="M224">
            <v>3600000</v>
          </cell>
          <cell r="O224">
            <v>511</v>
          </cell>
          <cell r="P224">
            <v>225</v>
          </cell>
          <cell r="Q224">
            <v>169</v>
          </cell>
          <cell r="R224">
            <v>2650</v>
          </cell>
          <cell r="S224">
            <v>2100</v>
          </cell>
          <cell r="T224">
            <v>2.380000114440918</v>
          </cell>
          <cell r="U224" t="str">
            <v>10</v>
          </cell>
          <cell r="W224">
            <v>0</v>
          </cell>
          <cell r="X224">
            <v>0</v>
          </cell>
          <cell r="Y224">
            <v>0</v>
          </cell>
          <cell r="Z224">
            <v>0</v>
          </cell>
          <cell r="AA224">
            <v>0</v>
          </cell>
          <cell r="AD224" t="b">
            <v>0</v>
          </cell>
          <cell r="AE224" t="b">
            <v>0</v>
          </cell>
          <cell r="AF224">
            <v>14</v>
          </cell>
          <cell r="AG224">
            <v>9</v>
          </cell>
          <cell r="AH224" t="str">
            <v>普通</v>
          </cell>
          <cell r="AI224" t="str">
            <v>身体障害輸送車</v>
          </cell>
          <cell r="AJ224" t="str">
            <v>ガソリン</v>
          </cell>
          <cell r="AL224" t="str">
            <v>KA24</v>
          </cell>
          <cell r="AO224">
            <v>0</v>
          </cell>
          <cell r="AP224" t="str">
            <v>島根日産自動車㈱出雲支店</v>
          </cell>
        </row>
        <row r="225">
          <cell r="B225" t="str">
            <v>出雲</v>
          </cell>
          <cell r="C225" t="str">
            <v>秘書課</v>
          </cell>
          <cell r="D225" t="str">
            <v>助役車</v>
          </cell>
          <cell r="E225">
            <v>0</v>
          </cell>
          <cell r="F225" t="str">
            <v>島根33そ1100</v>
          </cell>
          <cell r="G225" t="str">
            <v>17 418</v>
          </cell>
          <cell r="H225" t="str">
            <v>乗用</v>
          </cell>
          <cell r="I225" t="str">
            <v>トヨタクラウン</v>
          </cell>
          <cell r="J225" t="str">
            <v>E-JZS135</v>
          </cell>
          <cell r="K225" t="str">
            <v>JZS135-0006533</v>
          </cell>
          <cell r="L225" t="str">
            <v xml:space="preserve"> 7 417</v>
          </cell>
          <cell r="M225">
            <v>4501100</v>
          </cell>
          <cell r="O225">
            <v>486</v>
          </cell>
          <cell r="P225">
            <v>144</v>
          </cell>
          <cell r="Q225">
            <v>172</v>
          </cell>
          <cell r="R225">
            <v>1955</v>
          </cell>
          <cell r="S225">
            <v>1680</v>
          </cell>
          <cell r="T225">
            <v>2.9900000095367432</v>
          </cell>
          <cell r="U225" t="str">
            <v>5</v>
          </cell>
          <cell r="W225">
            <v>0</v>
          </cell>
          <cell r="X225">
            <v>0</v>
          </cell>
          <cell r="Y225">
            <v>0</v>
          </cell>
          <cell r="Z225">
            <v>0</v>
          </cell>
          <cell r="AA225">
            <v>0</v>
          </cell>
          <cell r="AD225" t="b">
            <v>0</v>
          </cell>
          <cell r="AE225" t="b">
            <v>0</v>
          </cell>
          <cell r="AF225">
            <v>9</v>
          </cell>
          <cell r="AG225">
            <v>4</v>
          </cell>
          <cell r="AH225" t="str">
            <v>普通</v>
          </cell>
          <cell r="AI225" t="str">
            <v>箱型</v>
          </cell>
          <cell r="AJ225" t="str">
            <v>ガソリン</v>
          </cell>
          <cell r="AL225" t="str">
            <v>2JZ</v>
          </cell>
          <cell r="AO225">
            <v>0</v>
          </cell>
          <cell r="AP225" t="str">
            <v>島根トヨタ自動車㈱　　　出雲営業所</v>
          </cell>
        </row>
        <row r="226">
          <cell r="B226" t="str">
            <v>出雲</v>
          </cell>
          <cell r="C226" t="str">
            <v>秘書室</v>
          </cell>
          <cell r="D226" t="str">
            <v>助役車</v>
          </cell>
          <cell r="E226">
            <v>0</v>
          </cell>
          <cell r="F226" t="str">
            <v>島根33そ1100</v>
          </cell>
          <cell r="G226" t="str">
            <v>18 418</v>
          </cell>
          <cell r="H226" t="str">
            <v>乗用</v>
          </cell>
          <cell r="I226" t="str">
            <v>トヨタクラウン</v>
          </cell>
          <cell r="J226" t="str">
            <v>E-JZS135</v>
          </cell>
          <cell r="K226" t="str">
            <v>JZS135-0006533</v>
          </cell>
          <cell r="L226" t="str">
            <v xml:space="preserve"> 7 420</v>
          </cell>
          <cell r="M226">
            <v>0</v>
          </cell>
          <cell r="O226">
            <v>486</v>
          </cell>
          <cell r="P226">
            <v>144</v>
          </cell>
          <cell r="Q226">
            <v>172</v>
          </cell>
          <cell r="R226">
            <v>1955</v>
          </cell>
          <cell r="S226">
            <v>1680</v>
          </cell>
          <cell r="T226">
            <v>2.9900000095367432</v>
          </cell>
          <cell r="U226" t="str">
            <v>5</v>
          </cell>
          <cell r="W226">
            <v>0</v>
          </cell>
          <cell r="X226">
            <v>0</v>
          </cell>
          <cell r="Y226">
            <v>0</v>
          </cell>
          <cell r="Z226">
            <v>0</v>
          </cell>
          <cell r="AD226" t="b">
            <v>0</v>
          </cell>
          <cell r="AE226" t="b">
            <v>0</v>
          </cell>
          <cell r="AF226">
            <v>9</v>
          </cell>
          <cell r="AG226">
            <v>4</v>
          </cell>
          <cell r="AH226" t="str">
            <v>普通</v>
          </cell>
          <cell r="AI226" t="str">
            <v>箱型</v>
          </cell>
          <cell r="AJ226" t="str">
            <v>ガソリン</v>
          </cell>
          <cell r="AL226" t="str">
            <v>2JZ</v>
          </cell>
          <cell r="AO226">
            <v>0</v>
          </cell>
          <cell r="AP226" t="str">
            <v>島根トヨタ自動車㈱　　　出雲営業所</v>
          </cell>
        </row>
        <row r="227">
          <cell r="B227" t="str">
            <v>出雲</v>
          </cell>
          <cell r="C227" t="str">
            <v>政策課</v>
          </cell>
          <cell r="D227" t="str">
            <v>上津ｺﾐｭﾆﾃｨｾﾝﾀｰ</v>
          </cell>
          <cell r="E227">
            <v>0</v>
          </cell>
          <cell r="F227" t="str">
            <v>島根40ら4381</v>
          </cell>
          <cell r="G227" t="str">
            <v>18 529</v>
          </cell>
          <cell r="H227" t="str">
            <v>貨物</v>
          </cell>
          <cell r="I227" t="str">
            <v>ミツビシミニキャブバン</v>
          </cell>
          <cell r="J227" t="str">
            <v>V-U41V</v>
          </cell>
          <cell r="K227" t="str">
            <v>U41V-0403741</v>
          </cell>
          <cell r="L227" t="str">
            <v xml:space="preserve"> 8 528</v>
          </cell>
          <cell r="M227">
            <v>786920</v>
          </cell>
          <cell r="O227">
            <v>329</v>
          </cell>
          <cell r="P227">
            <v>193</v>
          </cell>
          <cell r="Q227">
            <v>139</v>
          </cell>
          <cell r="R227">
            <v>1280</v>
          </cell>
          <cell r="S227">
            <v>810</v>
          </cell>
          <cell r="T227">
            <v>0.64999997615814209</v>
          </cell>
          <cell r="U227" t="str">
            <v>2/4</v>
          </cell>
          <cell r="W227">
            <v>0</v>
          </cell>
          <cell r="X227">
            <v>0</v>
          </cell>
          <cell r="Y227">
            <v>0</v>
          </cell>
          <cell r="Z227">
            <v>0</v>
          </cell>
          <cell r="AA227">
            <v>0</v>
          </cell>
          <cell r="AD227" t="b">
            <v>0</v>
          </cell>
          <cell r="AE227" t="b">
            <v>0</v>
          </cell>
          <cell r="AF227">
            <v>10</v>
          </cell>
          <cell r="AG227">
            <v>0</v>
          </cell>
          <cell r="AH227" t="str">
            <v>軽自動車</v>
          </cell>
          <cell r="AI227" t="str">
            <v>バン</v>
          </cell>
          <cell r="AJ227" t="str">
            <v>ガソリン</v>
          </cell>
          <cell r="AK227" t="str">
            <v>350/250</v>
          </cell>
          <cell r="AL227" t="str">
            <v>3G83</v>
          </cell>
          <cell r="AO227">
            <v>0</v>
          </cell>
          <cell r="AP227" t="str">
            <v>島根三菱自動車販売㈱出雲店</v>
          </cell>
        </row>
        <row r="228">
          <cell r="B228" t="str">
            <v>出雲</v>
          </cell>
          <cell r="C228" t="str">
            <v>政策課</v>
          </cell>
          <cell r="D228" t="str">
            <v>神西ｺﾐｭﾆﾃｨｾﾝﾀｰ</v>
          </cell>
          <cell r="E228">
            <v>0</v>
          </cell>
          <cell r="F228" t="str">
            <v>島根40め8656</v>
          </cell>
          <cell r="G228" t="str">
            <v>17 620</v>
          </cell>
          <cell r="H228" t="str">
            <v>貨物</v>
          </cell>
          <cell r="I228" t="str">
            <v>スズキエブリィバン</v>
          </cell>
          <cell r="J228" t="str">
            <v>V-DE51V</v>
          </cell>
          <cell r="K228" t="str">
            <v>DE51V-614129</v>
          </cell>
          <cell r="L228" t="str">
            <v xml:space="preserve"> 5 619</v>
          </cell>
          <cell r="M228">
            <v>700000</v>
          </cell>
          <cell r="O228">
            <v>329</v>
          </cell>
          <cell r="P228">
            <v>174</v>
          </cell>
          <cell r="Q228">
            <v>139</v>
          </cell>
          <cell r="R228">
            <v>1240</v>
          </cell>
          <cell r="S228">
            <v>770</v>
          </cell>
          <cell r="T228">
            <v>0.64999997615814209</v>
          </cell>
          <cell r="U228" t="str">
            <v>2/4</v>
          </cell>
          <cell r="W228">
            <v>0</v>
          </cell>
          <cell r="X228">
            <v>0</v>
          </cell>
          <cell r="Y228">
            <v>0</v>
          </cell>
          <cell r="Z228">
            <v>0</v>
          </cell>
          <cell r="AA228">
            <v>0</v>
          </cell>
          <cell r="AD228" t="b">
            <v>0</v>
          </cell>
          <cell r="AE228" t="b">
            <v>0</v>
          </cell>
          <cell r="AF228">
            <v>7</v>
          </cell>
          <cell r="AG228">
            <v>0</v>
          </cell>
          <cell r="AH228" t="str">
            <v>軽自動車</v>
          </cell>
          <cell r="AI228" t="str">
            <v>バン</v>
          </cell>
          <cell r="AJ228" t="str">
            <v>ガソリン</v>
          </cell>
          <cell r="AK228" t="str">
            <v>350/250</v>
          </cell>
          <cell r="AL228" t="str">
            <v>F6A</v>
          </cell>
          <cell r="AO228">
            <v>0</v>
          </cell>
          <cell r="AP228" t="str">
            <v>㈱スズキ自販島根出雲営業所</v>
          </cell>
        </row>
        <row r="229">
          <cell r="B229" t="str">
            <v>出雲</v>
          </cell>
          <cell r="C229" t="str">
            <v>政策課</v>
          </cell>
          <cell r="D229" t="str">
            <v>神門ｺﾐｭﾆﾃｨｾﾝﾀｰ</v>
          </cell>
          <cell r="E229">
            <v>0</v>
          </cell>
          <cell r="F229" t="str">
            <v>島根41あ9643</v>
          </cell>
          <cell r="G229" t="str">
            <v>18 4 9</v>
          </cell>
          <cell r="H229" t="str">
            <v>貨物</v>
          </cell>
          <cell r="I229" t="str">
            <v>スズキエブリィバン</v>
          </cell>
          <cell r="J229" t="str">
            <v>V-DE51V</v>
          </cell>
          <cell r="K229" t="str">
            <v>DE51V-881167</v>
          </cell>
          <cell r="L229" t="str">
            <v>10 3 8</v>
          </cell>
          <cell r="M229">
            <v>778785</v>
          </cell>
          <cell r="O229">
            <v>329</v>
          </cell>
          <cell r="P229">
            <v>186</v>
          </cell>
          <cell r="Q229">
            <v>139</v>
          </cell>
          <cell r="R229">
            <v>1270</v>
          </cell>
          <cell r="S229">
            <v>800</v>
          </cell>
          <cell r="T229">
            <v>0.64999997615814209</v>
          </cell>
          <cell r="U229" t="str">
            <v>2/4</v>
          </cell>
          <cell r="W229">
            <v>0</v>
          </cell>
          <cell r="X229">
            <v>0</v>
          </cell>
          <cell r="Y229">
            <v>0</v>
          </cell>
          <cell r="Z229">
            <v>0</v>
          </cell>
          <cell r="AA229">
            <v>0</v>
          </cell>
          <cell r="AD229" t="b">
            <v>0</v>
          </cell>
          <cell r="AE229" t="b">
            <v>0</v>
          </cell>
          <cell r="AF229">
            <v>12</v>
          </cell>
          <cell r="AG229">
            <v>0</v>
          </cell>
          <cell r="AH229" t="str">
            <v>軽自動車</v>
          </cell>
          <cell r="AI229" t="str">
            <v>バン</v>
          </cell>
          <cell r="AJ229" t="str">
            <v>ガソリン</v>
          </cell>
          <cell r="AK229" t="str">
            <v>350/250</v>
          </cell>
          <cell r="AL229" t="str">
            <v>F6A</v>
          </cell>
          <cell r="AO229">
            <v>0</v>
          </cell>
          <cell r="AP229" t="str">
            <v>㈱スズキ自販島根出雲営業所</v>
          </cell>
        </row>
        <row r="230">
          <cell r="B230" t="str">
            <v>出雲</v>
          </cell>
          <cell r="C230" t="str">
            <v>政策課</v>
          </cell>
          <cell r="D230" t="str">
            <v>川跡ｺﾐｭﾆﾃｨｾﾝﾀｰ</v>
          </cell>
          <cell r="E230">
            <v>0</v>
          </cell>
          <cell r="F230" t="str">
            <v>島根40ら4383</v>
          </cell>
          <cell r="G230" t="str">
            <v>18 529</v>
          </cell>
          <cell r="H230" t="str">
            <v>貨物</v>
          </cell>
          <cell r="I230" t="str">
            <v>ミツビシミニキャブバン</v>
          </cell>
          <cell r="J230" t="str">
            <v>V-U41V</v>
          </cell>
          <cell r="K230" t="str">
            <v>U41V-0407506</v>
          </cell>
          <cell r="L230" t="str">
            <v xml:space="preserve"> 8 528</v>
          </cell>
          <cell r="M230">
            <v>806490</v>
          </cell>
          <cell r="O230">
            <v>329</v>
          </cell>
          <cell r="P230">
            <v>191</v>
          </cell>
          <cell r="Q230">
            <v>139</v>
          </cell>
          <cell r="R230">
            <v>1260</v>
          </cell>
          <cell r="S230">
            <v>790</v>
          </cell>
          <cell r="T230">
            <v>0.64999997615814209</v>
          </cell>
          <cell r="U230" t="str">
            <v>2/4</v>
          </cell>
          <cell r="W230">
            <v>0</v>
          </cell>
          <cell r="X230">
            <v>0</v>
          </cell>
          <cell r="Y230">
            <v>0</v>
          </cell>
          <cell r="Z230">
            <v>0</v>
          </cell>
          <cell r="AA230">
            <v>0</v>
          </cell>
          <cell r="AD230" t="b">
            <v>0</v>
          </cell>
          <cell r="AE230" t="b">
            <v>0</v>
          </cell>
          <cell r="AF230">
            <v>10</v>
          </cell>
          <cell r="AG230">
            <v>0</v>
          </cell>
          <cell r="AH230" t="str">
            <v>軽自動車</v>
          </cell>
          <cell r="AI230" t="str">
            <v>バン</v>
          </cell>
          <cell r="AJ230" t="str">
            <v>ガソリン</v>
          </cell>
          <cell r="AK230" t="str">
            <v>350/250</v>
          </cell>
          <cell r="AL230" t="str">
            <v>3G83</v>
          </cell>
          <cell r="AO230">
            <v>0</v>
          </cell>
          <cell r="AP230" t="str">
            <v>島根三菱自動車販売㈱出雲店</v>
          </cell>
        </row>
        <row r="231">
          <cell r="B231" t="str">
            <v>出雲</v>
          </cell>
          <cell r="C231" t="str">
            <v>政策課</v>
          </cell>
          <cell r="D231" t="str">
            <v>大津ｺﾐｭﾆﾃｨｾﾝﾀｰ</v>
          </cell>
          <cell r="E231">
            <v>0</v>
          </cell>
          <cell r="F231" t="str">
            <v>島根40ら4377</v>
          </cell>
          <cell r="G231" t="str">
            <v>18 529</v>
          </cell>
          <cell r="H231" t="str">
            <v>貨物</v>
          </cell>
          <cell r="I231" t="str">
            <v>ミツビシミニキャブバン</v>
          </cell>
          <cell r="J231" t="str">
            <v>V-U42V</v>
          </cell>
          <cell r="K231" t="str">
            <v>U42V-0403672</v>
          </cell>
          <cell r="L231" t="str">
            <v xml:space="preserve"> 8 528</v>
          </cell>
          <cell r="M231">
            <v>786920</v>
          </cell>
          <cell r="O231">
            <v>329</v>
          </cell>
          <cell r="P231">
            <v>193</v>
          </cell>
          <cell r="Q231">
            <v>139</v>
          </cell>
          <cell r="R231">
            <v>1280</v>
          </cell>
          <cell r="S231">
            <v>810</v>
          </cell>
          <cell r="T231">
            <v>0.64999997615814209</v>
          </cell>
          <cell r="U231" t="str">
            <v>2/4</v>
          </cell>
          <cell r="W231">
            <v>0</v>
          </cell>
          <cell r="X231">
            <v>0</v>
          </cell>
          <cell r="Y231">
            <v>0</v>
          </cell>
          <cell r="Z231">
            <v>0</v>
          </cell>
          <cell r="AA231">
            <v>0</v>
          </cell>
          <cell r="AD231" t="b">
            <v>0</v>
          </cell>
          <cell r="AE231" t="b">
            <v>0</v>
          </cell>
          <cell r="AF231">
            <v>10</v>
          </cell>
          <cell r="AG231">
            <v>0</v>
          </cell>
          <cell r="AH231" t="str">
            <v>軽自動車</v>
          </cell>
          <cell r="AI231" t="str">
            <v>バン</v>
          </cell>
          <cell r="AJ231" t="str">
            <v>ガソリン</v>
          </cell>
          <cell r="AK231" t="str">
            <v>350/250</v>
          </cell>
          <cell r="AL231" t="str">
            <v>3G83</v>
          </cell>
          <cell r="AO231">
            <v>0</v>
          </cell>
          <cell r="AP231" t="str">
            <v>島根三菱自動車㈱出雲店</v>
          </cell>
        </row>
        <row r="232">
          <cell r="B232" t="str">
            <v>出雲</v>
          </cell>
          <cell r="C232" t="str">
            <v>地籍調査課</v>
          </cell>
          <cell r="D232" t="str">
            <v>地籍1号</v>
          </cell>
          <cell r="E232">
            <v>0</v>
          </cell>
          <cell r="F232" t="str">
            <v>島根41こ6674</v>
          </cell>
          <cell r="G232" t="str">
            <v>18 830</v>
          </cell>
          <cell r="H232" t="str">
            <v>貨物</v>
          </cell>
          <cell r="I232" t="str">
            <v>ダイハツハイゼットバン</v>
          </cell>
          <cell r="J232" t="str">
            <v>GBD-S200V</v>
          </cell>
          <cell r="K232" t="str">
            <v>S200V-0153111</v>
          </cell>
          <cell r="L232" t="str">
            <v>16 910</v>
          </cell>
          <cell r="M232">
            <v>815430</v>
          </cell>
          <cell r="O232">
            <v>339</v>
          </cell>
          <cell r="P232">
            <v>185</v>
          </cell>
          <cell r="Q232">
            <v>147</v>
          </cell>
          <cell r="R232">
            <v>1340</v>
          </cell>
          <cell r="S232">
            <v>870</v>
          </cell>
          <cell r="T232">
            <v>0.64999997615814209</v>
          </cell>
          <cell r="U232" t="str">
            <v>2/4</v>
          </cell>
          <cell r="W232">
            <v>0</v>
          </cell>
          <cell r="X232">
            <v>0</v>
          </cell>
          <cell r="Y232">
            <v>0</v>
          </cell>
          <cell r="Z232">
            <v>0</v>
          </cell>
          <cell r="AA232">
            <v>0</v>
          </cell>
          <cell r="AD232" t="b">
            <v>0</v>
          </cell>
          <cell r="AE232" t="b">
            <v>0</v>
          </cell>
          <cell r="AF232">
            <v>18</v>
          </cell>
          <cell r="AG232">
            <v>9</v>
          </cell>
          <cell r="AH232" t="str">
            <v>軽自動車</v>
          </cell>
          <cell r="AI232" t="str">
            <v>バン</v>
          </cell>
          <cell r="AJ232" t="str">
            <v>ガソリン</v>
          </cell>
          <cell r="AK232" t="str">
            <v>350/250</v>
          </cell>
          <cell r="AL232" t="str">
            <v>EF</v>
          </cell>
          <cell r="AO232">
            <v>0</v>
          </cell>
          <cell r="AP232" t="str">
            <v>島根ダイハツ販売㈱　　出雲店</v>
          </cell>
        </row>
        <row r="233">
          <cell r="B233" t="str">
            <v>出雲</v>
          </cell>
          <cell r="C233" t="str">
            <v>地籍調査課</v>
          </cell>
          <cell r="D233" t="str">
            <v>地籍2号</v>
          </cell>
          <cell r="E233">
            <v>0</v>
          </cell>
          <cell r="F233" t="str">
            <v>島根500ぬ495</v>
          </cell>
          <cell r="G233" t="str">
            <v>19 912</v>
          </cell>
          <cell r="H233" t="str">
            <v>乗用</v>
          </cell>
          <cell r="I233" t="str">
            <v>ニッサンキューブ</v>
          </cell>
          <cell r="J233" t="str">
            <v>CBA-BGZ11</v>
          </cell>
          <cell r="K233" t="str">
            <v>BGZ11-655522</v>
          </cell>
          <cell r="L233" t="str">
            <v>16 911</v>
          </cell>
          <cell r="M233">
            <v>1341900</v>
          </cell>
          <cell r="O233">
            <v>390</v>
          </cell>
          <cell r="P233">
            <v>164</v>
          </cell>
          <cell r="Q233">
            <v>167</v>
          </cell>
          <cell r="R233">
            <v>1555</v>
          </cell>
          <cell r="S233">
            <v>1170</v>
          </cell>
          <cell r="T233">
            <v>1.3799999952316284</v>
          </cell>
          <cell r="U233" t="str">
            <v>7</v>
          </cell>
          <cell r="W233">
            <v>0</v>
          </cell>
          <cell r="X233">
            <v>0</v>
          </cell>
          <cell r="Y233">
            <v>0</v>
          </cell>
          <cell r="Z233">
            <v>0</v>
          </cell>
          <cell r="AA233">
            <v>0</v>
          </cell>
          <cell r="AD233" t="b">
            <v>0</v>
          </cell>
          <cell r="AE233" t="b">
            <v>0</v>
          </cell>
          <cell r="AF233">
            <v>18</v>
          </cell>
          <cell r="AG233">
            <v>9</v>
          </cell>
          <cell r="AH233" t="str">
            <v>小型</v>
          </cell>
          <cell r="AI233" t="str">
            <v>ステーションワゴン</v>
          </cell>
          <cell r="AJ233" t="str">
            <v>ガソリン</v>
          </cell>
          <cell r="AL233" t="str">
            <v>CR14</v>
          </cell>
          <cell r="AO233">
            <v>0</v>
          </cell>
          <cell r="AP233" t="str">
            <v>㈱日産サティオ島根　　　出雲支店</v>
          </cell>
        </row>
        <row r="234">
          <cell r="B234" t="str">
            <v>出雲</v>
          </cell>
          <cell r="C234" t="str">
            <v>政策課</v>
          </cell>
          <cell r="D234" t="str">
            <v>朝山ｺﾐｭﾆﾃｨｾﾝﾀｰ</v>
          </cell>
          <cell r="E234">
            <v>0</v>
          </cell>
          <cell r="F234" t="str">
            <v>島根40ら4380</v>
          </cell>
          <cell r="G234" t="str">
            <v>18 529</v>
          </cell>
          <cell r="H234" t="str">
            <v>貨物</v>
          </cell>
          <cell r="I234" t="str">
            <v>ミツビシミニキャブバン</v>
          </cell>
          <cell r="J234" t="str">
            <v>V-U42V</v>
          </cell>
          <cell r="K234" t="str">
            <v>U42V-040234</v>
          </cell>
          <cell r="L234" t="str">
            <v xml:space="preserve"> 8 528</v>
          </cell>
          <cell r="M234">
            <v>786920</v>
          </cell>
          <cell r="O234">
            <v>329</v>
          </cell>
          <cell r="P234">
            <v>193</v>
          </cell>
          <cell r="Q234">
            <v>139</v>
          </cell>
          <cell r="R234">
            <v>1280</v>
          </cell>
          <cell r="S234">
            <v>810</v>
          </cell>
          <cell r="T234">
            <v>0.64999997615814209</v>
          </cell>
          <cell r="U234" t="str">
            <v>2/4</v>
          </cell>
          <cell r="W234">
            <v>0</v>
          </cell>
          <cell r="X234">
            <v>0</v>
          </cell>
          <cell r="Y234">
            <v>0</v>
          </cell>
          <cell r="Z234">
            <v>0</v>
          </cell>
          <cell r="AA234">
            <v>0</v>
          </cell>
          <cell r="AD234" t="b">
            <v>0</v>
          </cell>
          <cell r="AE234" t="b">
            <v>0</v>
          </cell>
          <cell r="AF234">
            <v>10</v>
          </cell>
          <cell r="AG234">
            <v>0</v>
          </cell>
          <cell r="AH234" t="str">
            <v>軽自動車</v>
          </cell>
          <cell r="AI234" t="str">
            <v>バン</v>
          </cell>
          <cell r="AJ234" t="str">
            <v>ガソリン</v>
          </cell>
          <cell r="AK234" t="str">
            <v>350/250</v>
          </cell>
          <cell r="AL234" t="str">
            <v>3G83</v>
          </cell>
          <cell r="AO234">
            <v>0</v>
          </cell>
          <cell r="AP234" t="str">
            <v>島根三菱自動車販売㈱出雲店</v>
          </cell>
        </row>
        <row r="235">
          <cell r="B235" t="str">
            <v>出雲</v>
          </cell>
          <cell r="C235" t="str">
            <v>政策課</v>
          </cell>
          <cell r="D235" t="str">
            <v>長浜ｺﾐｭﾆﾃｨｾﾝﾀｰ</v>
          </cell>
          <cell r="E235">
            <v>0</v>
          </cell>
          <cell r="F235" t="str">
            <v>島根40ら4376</v>
          </cell>
          <cell r="G235" t="str">
            <v>18 529</v>
          </cell>
          <cell r="H235" t="str">
            <v>貨物</v>
          </cell>
          <cell r="I235" t="str">
            <v>ミツビシミニキャブバン</v>
          </cell>
          <cell r="J235" t="str">
            <v>V-U42V</v>
          </cell>
          <cell r="K235" t="str">
            <v>U42V-0403684</v>
          </cell>
          <cell r="L235" t="str">
            <v xml:space="preserve"> 8 528</v>
          </cell>
          <cell r="M235">
            <v>786920</v>
          </cell>
          <cell r="O235">
            <v>329</v>
          </cell>
          <cell r="P235">
            <v>193</v>
          </cell>
          <cell r="Q235">
            <v>139</v>
          </cell>
          <cell r="R235">
            <v>1280</v>
          </cell>
          <cell r="S235">
            <v>810</v>
          </cell>
          <cell r="T235">
            <v>0.64999997615814209</v>
          </cell>
          <cell r="U235" t="str">
            <v>2/4</v>
          </cell>
          <cell r="W235">
            <v>0</v>
          </cell>
          <cell r="X235">
            <v>0</v>
          </cell>
          <cell r="Y235">
            <v>0</v>
          </cell>
          <cell r="Z235">
            <v>0</v>
          </cell>
          <cell r="AA235">
            <v>0</v>
          </cell>
          <cell r="AD235" t="b">
            <v>0</v>
          </cell>
          <cell r="AE235" t="b">
            <v>0</v>
          </cell>
          <cell r="AF235">
            <v>10</v>
          </cell>
          <cell r="AG235">
            <v>0</v>
          </cell>
          <cell r="AH235" t="str">
            <v>軽自動車</v>
          </cell>
          <cell r="AI235" t="str">
            <v>バン</v>
          </cell>
          <cell r="AJ235" t="str">
            <v>ガソリン</v>
          </cell>
          <cell r="AK235" t="str">
            <v>350/250</v>
          </cell>
          <cell r="AL235" t="str">
            <v>3G83</v>
          </cell>
          <cell r="AO235">
            <v>0</v>
          </cell>
          <cell r="AP235" t="str">
            <v>島根三菱自動車販売㈱出雲店</v>
          </cell>
        </row>
        <row r="236">
          <cell r="B236" t="str">
            <v>出雲</v>
          </cell>
          <cell r="C236" t="str">
            <v>政策課</v>
          </cell>
          <cell r="D236" t="str">
            <v>鳶巣ｺﾐｭﾆﾃｨｾﾝﾀｰ</v>
          </cell>
          <cell r="E236">
            <v>0</v>
          </cell>
          <cell r="F236" t="str">
            <v>島根40ら4384</v>
          </cell>
          <cell r="G236" t="str">
            <v>18 529</v>
          </cell>
          <cell r="H236" t="str">
            <v>貨物</v>
          </cell>
          <cell r="I236" t="str">
            <v>ミツビシミニキャブバン</v>
          </cell>
          <cell r="J236" t="str">
            <v>V-U41V</v>
          </cell>
          <cell r="K236" t="str">
            <v>U41V-0407484</v>
          </cell>
          <cell r="L236" t="str">
            <v xml:space="preserve"> 8 528</v>
          </cell>
          <cell r="M236">
            <v>806490</v>
          </cell>
          <cell r="O236">
            <v>329</v>
          </cell>
          <cell r="P236">
            <v>191</v>
          </cell>
          <cell r="Q236">
            <v>139</v>
          </cell>
          <cell r="R236">
            <v>1260</v>
          </cell>
          <cell r="S236">
            <v>790</v>
          </cell>
          <cell r="T236">
            <v>0.64999997615814209</v>
          </cell>
          <cell r="U236" t="str">
            <v>2/4</v>
          </cell>
          <cell r="W236">
            <v>0</v>
          </cell>
          <cell r="X236">
            <v>0</v>
          </cell>
          <cell r="Y236">
            <v>0</v>
          </cell>
          <cell r="Z236">
            <v>0</v>
          </cell>
          <cell r="AA236">
            <v>0</v>
          </cell>
          <cell r="AD236" t="b">
            <v>0</v>
          </cell>
          <cell r="AE236" t="b">
            <v>0</v>
          </cell>
          <cell r="AF236">
            <v>10</v>
          </cell>
          <cell r="AG236">
            <v>0</v>
          </cell>
          <cell r="AH236" t="str">
            <v>軽自動車</v>
          </cell>
          <cell r="AI236" t="str">
            <v>バン</v>
          </cell>
          <cell r="AJ236" t="str">
            <v>ガソリン</v>
          </cell>
          <cell r="AK236" t="str">
            <v>350/250</v>
          </cell>
          <cell r="AL236" t="str">
            <v>3G83</v>
          </cell>
          <cell r="AO236">
            <v>0</v>
          </cell>
          <cell r="AP236" t="str">
            <v>島根三菱自動車販売㈱出雲店</v>
          </cell>
        </row>
        <row r="237">
          <cell r="B237" t="str">
            <v>出雲</v>
          </cell>
          <cell r="C237" t="str">
            <v>政策課</v>
          </cell>
          <cell r="D237" t="str">
            <v>稗原ｺﾐｭﾆﾃｨｾﾝﾀｰ</v>
          </cell>
          <cell r="E237">
            <v>0</v>
          </cell>
          <cell r="F237" t="str">
            <v>島根40ら4379</v>
          </cell>
          <cell r="G237" t="str">
            <v>18 529</v>
          </cell>
          <cell r="H237" t="str">
            <v>貨物</v>
          </cell>
          <cell r="I237" t="str">
            <v>ミツビシミニキャブバン</v>
          </cell>
          <cell r="J237" t="str">
            <v>V-U42V</v>
          </cell>
          <cell r="K237" t="str">
            <v>U42V-0403720</v>
          </cell>
          <cell r="L237" t="str">
            <v xml:space="preserve"> 8 528</v>
          </cell>
          <cell r="M237">
            <v>786920</v>
          </cell>
          <cell r="O237">
            <v>329</v>
          </cell>
          <cell r="P237">
            <v>193</v>
          </cell>
          <cell r="Q237">
            <v>139</v>
          </cell>
          <cell r="R237">
            <v>1280</v>
          </cell>
          <cell r="S237">
            <v>810</v>
          </cell>
          <cell r="T237">
            <v>0.64999997615814209</v>
          </cell>
          <cell r="U237" t="str">
            <v>2/4</v>
          </cell>
          <cell r="W237">
            <v>0</v>
          </cell>
          <cell r="X237">
            <v>0</v>
          </cell>
          <cell r="Y237">
            <v>0</v>
          </cell>
          <cell r="Z237">
            <v>0</v>
          </cell>
          <cell r="AA237">
            <v>0</v>
          </cell>
          <cell r="AD237" t="b">
            <v>0</v>
          </cell>
          <cell r="AE237" t="b">
            <v>0</v>
          </cell>
          <cell r="AF237">
            <v>10</v>
          </cell>
          <cell r="AG237">
            <v>0</v>
          </cell>
          <cell r="AH237" t="str">
            <v>軽自動車</v>
          </cell>
          <cell r="AI237" t="str">
            <v>バン</v>
          </cell>
          <cell r="AJ237" t="str">
            <v>ガソリン</v>
          </cell>
          <cell r="AK237" t="str">
            <v>350/250</v>
          </cell>
          <cell r="AL237" t="str">
            <v>3G83</v>
          </cell>
          <cell r="AO237">
            <v>0</v>
          </cell>
          <cell r="AP237" t="str">
            <v>島根三菱自動車販売㈱出雲店</v>
          </cell>
        </row>
        <row r="238">
          <cell r="B238" t="str">
            <v>出雲</v>
          </cell>
          <cell r="C238" t="str">
            <v>健康増進課</v>
          </cell>
          <cell r="D238" t="str">
            <v>北山温泉</v>
          </cell>
          <cell r="E238">
            <v>0</v>
          </cell>
          <cell r="F238" t="str">
            <v>島根22さ3032</v>
          </cell>
          <cell r="G238" t="str">
            <v>18 317</v>
          </cell>
          <cell r="H238" t="str">
            <v>乗合</v>
          </cell>
          <cell r="I238" t="str">
            <v>トヨタコースター</v>
          </cell>
          <cell r="J238" t="str">
            <v>KC-HZB50</v>
          </cell>
          <cell r="K238" t="str">
            <v>KZB50-0107140</v>
          </cell>
          <cell r="L238" t="str">
            <v>11 316</v>
          </cell>
          <cell r="M238">
            <v>3650850</v>
          </cell>
          <cell r="O238">
            <v>690</v>
          </cell>
          <cell r="P238">
            <v>258</v>
          </cell>
          <cell r="Q238">
            <v>202</v>
          </cell>
          <cell r="R238">
            <v>4885</v>
          </cell>
          <cell r="S238">
            <v>3290</v>
          </cell>
          <cell r="T238">
            <v>4.1599998474121094</v>
          </cell>
          <cell r="U238" t="str">
            <v>29</v>
          </cell>
          <cell r="W238">
            <v>0</v>
          </cell>
          <cell r="X238">
            <v>0</v>
          </cell>
          <cell r="Y238">
            <v>0</v>
          </cell>
          <cell r="Z238">
            <v>0</v>
          </cell>
          <cell r="AA238">
            <v>0</v>
          </cell>
          <cell r="AD238" t="b">
            <v>0</v>
          </cell>
          <cell r="AE238" t="b">
            <v>0</v>
          </cell>
          <cell r="AF238">
            <v>13</v>
          </cell>
          <cell r="AG238">
            <v>3</v>
          </cell>
          <cell r="AH238" t="str">
            <v>普通</v>
          </cell>
          <cell r="AI238" t="str">
            <v>キャブオーバ</v>
          </cell>
          <cell r="AJ238" t="str">
            <v>軽油</v>
          </cell>
          <cell r="AL238" t="str">
            <v>1HZ</v>
          </cell>
          <cell r="AO238">
            <v>0</v>
          </cell>
          <cell r="AP238" t="str">
            <v>島根トヨタ自動車㈱　　　出雲営業所</v>
          </cell>
        </row>
        <row r="239">
          <cell r="B239" t="str">
            <v>出雲</v>
          </cell>
          <cell r="C239" t="str">
            <v>人権同和政策課</v>
          </cell>
          <cell r="D239" t="str">
            <v>隣保館</v>
          </cell>
          <cell r="E239">
            <v>0</v>
          </cell>
          <cell r="F239" t="str">
            <v>島根50と1169</v>
          </cell>
          <cell r="G239" t="str">
            <v>17 526</v>
          </cell>
          <cell r="H239" t="str">
            <v>乗用</v>
          </cell>
          <cell r="I239" t="str">
            <v>スズキワゴンＲ</v>
          </cell>
          <cell r="J239" t="str">
            <v>E-CT51S</v>
          </cell>
          <cell r="K239" t="str">
            <v>CT51S-684172</v>
          </cell>
          <cell r="L239" t="str">
            <v>10 525</v>
          </cell>
          <cell r="M239">
            <v>0</v>
          </cell>
          <cell r="O239">
            <v>329</v>
          </cell>
          <cell r="P239">
            <v>165</v>
          </cell>
          <cell r="Q239">
            <v>139</v>
          </cell>
          <cell r="R239">
            <v>960</v>
          </cell>
          <cell r="S239">
            <v>740</v>
          </cell>
          <cell r="T239">
            <v>0.64999997615814209</v>
          </cell>
          <cell r="U239" t="str">
            <v>4</v>
          </cell>
          <cell r="W239">
            <v>0</v>
          </cell>
          <cell r="X239">
            <v>0</v>
          </cell>
          <cell r="Y239">
            <v>0</v>
          </cell>
          <cell r="Z239">
            <v>0</v>
          </cell>
          <cell r="AA239">
            <v>0</v>
          </cell>
          <cell r="AD239" t="b">
            <v>0</v>
          </cell>
          <cell r="AE239" t="b">
            <v>0</v>
          </cell>
          <cell r="AF239">
            <v>12</v>
          </cell>
          <cell r="AG239">
            <v>0</v>
          </cell>
          <cell r="AH239" t="str">
            <v>軽自動車</v>
          </cell>
          <cell r="AI239" t="str">
            <v>箱型</v>
          </cell>
          <cell r="AJ239" t="str">
            <v>ガソリン</v>
          </cell>
          <cell r="AL239" t="str">
            <v>K6A</v>
          </cell>
          <cell r="AO239">
            <v>0</v>
          </cell>
          <cell r="AP239" t="str">
            <v>㈱スズキ自販島根　　　　出雲営業所</v>
          </cell>
        </row>
        <row r="240">
          <cell r="B240" t="str">
            <v>湖陵</v>
          </cell>
          <cell r="C240" t="str">
            <v>みどりの郷こりょう</v>
          </cell>
          <cell r="E240">
            <v>0</v>
          </cell>
          <cell r="F240" t="str">
            <v>島根40ゆ9417</v>
          </cell>
          <cell r="G240" t="str">
            <v>17 530</v>
          </cell>
          <cell r="H240" t="str">
            <v>貨物</v>
          </cell>
          <cell r="I240" t="str">
            <v>スズキ</v>
          </cell>
          <cell r="J240" t="str">
            <v>V-DC51T</v>
          </cell>
          <cell r="K240" t="str">
            <v>DC51T-361194</v>
          </cell>
          <cell r="L240" t="str">
            <v xml:space="preserve"> 7 531</v>
          </cell>
          <cell r="M240">
            <v>0</v>
          </cell>
          <cell r="O240">
            <v>329</v>
          </cell>
          <cell r="P240">
            <v>171</v>
          </cell>
          <cell r="Q240">
            <v>139</v>
          </cell>
          <cell r="R240">
            <v>1130</v>
          </cell>
          <cell r="S240">
            <v>670</v>
          </cell>
          <cell r="T240">
            <v>0.64999997615814209</v>
          </cell>
          <cell r="U240" t="str">
            <v>2</v>
          </cell>
          <cell r="W240">
            <v>0</v>
          </cell>
          <cell r="X240">
            <v>0</v>
          </cell>
          <cell r="Y240" t="str">
            <v>無償貸与</v>
          </cell>
          <cell r="Z240">
            <v>0</v>
          </cell>
          <cell r="AA240">
            <v>8800</v>
          </cell>
          <cell r="AB240">
            <v>0</v>
          </cell>
          <cell r="AD240" t="b">
            <v>0</v>
          </cell>
          <cell r="AE240" t="b">
            <v>0</v>
          </cell>
          <cell r="AF240">
            <v>9</v>
          </cell>
          <cell r="AG240">
            <v>0</v>
          </cell>
          <cell r="AH240" t="str">
            <v>軽自動車</v>
          </cell>
          <cell r="AI240" t="str">
            <v>キャブオーバ</v>
          </cell>
          <cell r="AJ240" t="str">
            <v>ガソリン</v>
          </cell>
          <cell r="AK240" t="str">
            <v>350</v>
          </cell>
          <cell r="AL240" t="str">
            <v>F6A</v>
          </cell>
          <cell r="AO240">
            <v>0</v>
          </cell>
        </row>
        <row r="241">
          <cell r="B241" t="str">
            <v>湖陵</v>
          </cell>
          <cell r="C241" t="str">
            <v>みどりの郷こりょう</v>
          </cell>
          <cell r="E241">
            <v>0</v>
          </cell>
          <cell r="F241" t="str">
            <v>島根33す3230</v>
          </cell>
          <cell r="G241" t="str">
            <v>18 214</v>
          </cell>
          <cell r="H241" t="str">
            <v>乗用</v>
          </cell>
          <cell r="I241" t="str">
            <v>ニッサン</v>
          </cell>
          <cell r="J241" t="str">
            <v>Q-ARGE24</v>
          </cell>
          <cell r="K241" t="str">
            <v>ARGE2404010879</v>
          </cell>
          <cell r="L241" t="str">
            <v xml:space="preserve"> 5 215</v>
          </cell>
          <cell r="M241">
            <v>0</v>
          </cell>
          <cell r="O241">
            <v>506</v>
          </cell>
          <cell r="P241">
            <v>230</v>
          </cell>
          <cell r="Q241">
            <v>169</v>
          </cell>
          <cell r="R241">
            <v>2480</v>
          </cell>
          <cell r="S241">
            <v>1930</v>
          </cell>
          <cell r="T241">
            <v>2.6600000858306885</v>
          </cell>
          <cell r="U241" t="str">
            <v>10</v>
          </cell>
          <cell r="W241">
            <v>0</v>
          </cell>
          <cell r="X241">
            <v>0</v>
          </cell>
          <cell r="Y241" t="str">
            <v>無償貸与</v>
          </cell>
          <cell r="Z241">
            <v>0</v>
          </cell>
          <cell r="AA241">
            <v>50400</v>
          </cell>
          <cell r="AB241">
            <v>0</v>
          </cell>
          <cell r="AD241" t="b">
            <v>0</v>
          </cell>
          <cell r="AE241" t="b">
            <v>0</v>
          </cell>
          <cell r="AF241">
            <v>7</v>
          </cell>
          <cell r="AG241">
            <v>2</v>
          </cell>
          <cell r="AH241" t="str">
            <v>普通</v>
          </cell>
          <cell r="AI241" t="str">
            <v>ステーションワゴン</v>
          </cell>
          <cell r="AJ241" t="str">
            <v>軽油</v>
          </cell>
          <cell r="AK241" t="str">
            <v>-</v>
          </cell>
          <cell r="AL241" t="str">
            <v>TD27</v>
          </cell>
          <cell r="AO241">
            <v>0</v>
          </cell>
        </row>
        <row r="242">
          <cell r="B242" t="str">
            <v>湖陵</v>
          </cell>
          <cell r="C242" t="str">
            <v>みどりの郷こりょう</v>
          </cell>
          <cell r="E242">
            <v>0</v>
          </cell>
          <cell r="F242" t="str">
            <v>島根41い1573</v>
          </cell>
          <cell r="G242" t="str">
            <v>18 416</v>
          </cell>
          <cell r="H242" t="str">
            <v>貨物</v>
          </cell>
          <cell r="I242" t="str">
            <v>スズキ</v>
          </cell>
          <cell r="J242" t="str">
            <v>V-DE51V</v>
          </cell>
          <cell r="K242" t="str">
            <v>DE51V-885319</v>
          </cell>
          <cell r="L242" t="str">
            <v>10 417</v>
          </cell>
          <cell r="M242">
            <v>0</v>
          </cell>
          <cell r="O242">
            <v>329</v>
          </cell>
          <cell r="P242">
            <v>186</v>
          </cell>
          <cell r="Q242">
            <v>139</v>
          </cell>
          <cell r="R242">
            <v>1270</v>
          </cell>
          <cell r="S242">
            <v>800</v>
          </cell>
          <cell r="T242">
            <v>0.64999997615814209</v>
          </cell>
          <cell r="U242" t="str">
            <v>2/4</v>
          </cell>
          <cell r="W242">
            <v>0</v>
          </cell>
          <cell r="X242">
            <v>0</v>
          </cell>
          <cell r="Y242" t="str">
            <v>無償貸与</v>
          </cell>
          <cell r="Z242">
            <v>0</v>
          </cell>
          <cell r="AA242">
            <v>8800</v>
          </cell>
          <cell r="AB242">
            <v>0</v>
          </cell>
          <cell r="AD242" t="b">
            <v>0</v>
          </cell>
          <cell r="AE242" t="b">
            <v>0</v>
          </cell>
          <cell r="AF242">
            <v>12</v>
          </cell>
          <cell r="AG242">
            <v>0</v>
          </cell>
          <cell r="AH242" t="str">
            <v>軽自動車</v>
          </cell>
          <cell r="AI242" t="str">
            <v>バン</v>
          </cell>
          <cell r="AJ242" t="str">
            <v>ガソリン</v>
          </cell>
          <cell r="AK242" t="str">
            <v>350/250</v>
          </cell>
          <cell r="AL242" t="str">
            <v>F6A</v>
          </cell>
          <cell r="AO242">
            <v>0</v>
          </cell>
        </row>
        <row r="243">
          <cell r="B243" t="str">
            <v>湖陵</v>
          </cell>
          <cell r="C243" t="str">
            <v>みどりの郷こりょう</v>
          </cell>
          <cell r="E243">
            <v>0</v>
          </cell>
          <cell r="F243" t="str">
            <v>島根40ら3129</v>
          </cell>
          <cell r="G243" t="str">
            <v>18 426</v>
          </cell>
          <cell r="H243" t="str">
            <v>貨物</v>
          </cell>
          <cell r="I243" t="str">
            <v>スズキ</v>
          </cell>
          <cell r="J243" t="str">
            <v>V-DE51V</v>
          </cell>
          <cell r="K243" t="str">
            <v>DE51V-806736</v>
          </cell>
          <cell r="L243" t="str">
            <v xml:space="preserve"> 8 425</v>
          </cell>
          <cell r="M243">
            <v>0</v>
          </cell>
          <cell r="O243">
            <v>329</v>
          </cell>
          <cell r="P243">
            <v>186</v>
          </cell>
          <cell r="Q243">
            <v>139</v>
          </cell>
          <cell r="R243">
            <v>1260</v>
          </cell>
          <cell r="S243">
            <v>790</v>
          </cell>
          <cell r="T243">
            <v>0.64999997615814209</v>
          </cell>
          <cell r="U243" t="str">
            <v>2/4</v>
          </cell>
          <cell r="W243">
            <v>0</v>
          </cell>
          <cell r="X243">
            <v>0</v>
          </cell>
          <cell r="Y243" t="str">
            <v>無償貸与</v>
          </cell>
          <cell r="Z243">
            <v>0</v>
          </cell>
          <cell r="AA243">
            <v>8800</v>
          </cell>
          <cell r="AB243">
            <v>0</v>
          </cell>
          <cell r="AD243" t="b">
            <v>0</v>
          </cell>
          <cell r="AE243" t="b">
            <v>0</v>
          </cell>
          <cell r="AF243">
            <v>10</v>
          </cell>
          <cell r="AG243">
            <v>0</v>
          </cell>
          <cell r="AH243" t="str">
            <v>軽自動車</v>
          </cell>
          <cell r="AI243" t="str">
            <v>バン</v>
          </cell>
          <cell r="AJ243" t="str">
            <v>ガソリン</v>
          </cell>
          <cell r="AK243" t="str">
            <v>350/250</v>
          </cell>
          <cell r="AL243" t="str">
            <v>F6A</v>
          </cell>
          <cell r="AO243">
            <v>0</v>
          </cell>
        </row>
        <row r="244">
          <cell r="B244" t="str">
            <v>湖陵</v>
          </cell>
          <cell r="C244" t="str">
            <v>みどりの郷こりょう</v>
          </cell>
          <cell r="E244">
            <v>0</v>
          </cell>
          <cell r="F244" t="str">
            <v>島根88さ9046</v>
          </cell>
          <cell r="G244" t="str">
            <v>18 414</v>
          </cell>
          <cell r="H244" t="str">
            <v>特種用途</v>
          </cell>
          <cell r="I244" t="str">
            <v>ニッサン</v>
          </cell>
          <cell r="J244" t="str">
            <v>KG-CWMGE24改</v>
          </cell>
          <cell r="K244" t="str">
            <v>CWMGE24005927</v>
          </cell>
          <cell r="L244" t="str">
            <v>10 415</v>
          </cell>
          <cell r="M244">
            <v>0</v>
          </cell>
          <cell r="O244">
            <v>512</v>
          </cell>
          <cell r="P244">
            <v>225</v>
          </cell>
          <cell r="Q244">
            <v>169</v>
          </cell>
          <cell r="R244">
            <v>2770</v>
          </cell>
          <cell r="S244">
            <v>2330</v>
          </cell>
          <cell r="T244">
            <v>3.1500000953674316</v>
          </cell>
          <cell r="U244" t="str">
            <v>8</v>
          </cell>
          <cell r="W244">
            <v>0</v>
          </cell>
          <cell r="X244">
            <v>0</v>
          </cell>
          <cell r="Y244" t="str">
            <v>無償貸与</v>
          </cell>
          <cell r="Z244">
            <v>0</v>
          </cell>
          <cell r="AA244">
            <v>37800</v>
          </cell>
          <cell r="AB244">
            <v>0</v>
          </cell>
          <cell r="AD244" t="b">
            <v>0</v>
          </cell>
          <cell r="AE244" t="b">
            <v>0</v>
          </cell>
          <cell r="AF244">
            <v>12</v>
          </cell>
          <cell r="AG244">
            <v>4</v>
          </cell>
          <cell r="AH244" t="str">
            <v>普通</v>
          </cell>
          <cell r="AI244" t="str">
            <v>身体障害者輸送車</v>
          </cell>
          <cell r="AJ244" t="str">
            <v>軽油</v>
          </cell>
          <cell r="AL244" t="str">
            <v>QD32</v>
          </cell>
          <cell r="AO244">
            <v>0</v>
          </cell>
        </row>
        <row r="245">
          <cell r="B245" t="str">
            <v>平田</v>
          </cell>
          <cell r="C245" t="str">
            <v>愛宕苑</v>
          </cell>
          <cell r="E245">
            <v>79</v>
          </cell>
          <cell r="F245" t="str">
            <v>島根40ゆ5932</v>
          </cell>
          <cell r="G245" t="str">
            <v>19 321</v>
          </cell>
          <cell r="H245" t="str">
            <v>貨物</v>
          </cell>
          <cell r="I245" t="str">
            <v>マツダ</v>
          </cell>
          <cell r="J245" t="str">
            <v>V-DL51V</v>
          </cell>
          <cell r="K245" t="str">
            <v>DL51V-705077</v>
          </cell>
          <cell r="L245" t="str">
            <v xml:space="preserve"> 7 322</v>
          </cell>
          <cell r="M245">
            <v>850000</v>
          </cell>
          <cell r="O245">
            <v>329</v>
          </cell>
          <cell r="P245">
            <v>186</v>
          </cell>
          <cell r="Q245">
            <v>139</v>
          </cell>
          <cell r="R245">
            <v>1280</v>
          </cell>
          <cell r="S245">
            <v>820</v>
          </cell>
          <cell r="T245">
            <v>0.64999997615814209</v>
          </cell>
          <cell r="U245" t="str">
            <v>2/4</v>
          </cell>
          <cell r="V245" t="str">
            <v>農協</v>
          </cell>
          <cell r="W245">
            <v>0</v>
          </cell>
          <cell r="X245">
            <v>0</v>
          </cell>
          <cell r="Y245">
            <v>8800</v>
          </cell>
          <cell r="AC245" t="str">
            <v>バン：軽</v>
          </cell>
          <cell r="AD245" t="b">
            <v>0</v>
          </cell>
          <cell r="AE245" t="b">
            <v>0</v>
          </cell>
          <cell r="AF245">
            <v>9</v>
          </cell>
          <cell r="AH245" t="str">
            <v>軽自動車</v>
          </cell>
          <cell r="AI245" t="str">
            <v>バン</v>
          </cell>
          <cell r="AJ245" t="str">
            <v>ガソリン</v>
          </cell>
          <cell r="AK245" t="str">
            <v>350/250</v>
          </cell>
          <cell r="AL245" t="str">
            <v>F6A</v>
          </cell>
        </row>
        <row r="246">
          <cell r="B246" t="str">
            <v>平田</v>
          </cell>
          <cell r="C246" t="str">
            <v>愛宕苑</v>
          </cell>
          <cell r="E246">
            <v>80</v>
          </cell>
          <cell r="F246" t="str">
            <v>島根88さ7303</v>
          </cell>
          <cell r="G246" t="str">
            <v>17 529</v>
          </cell>
          <cell r="H246" t="str">
            <v>特種用途</v>
          </cell>
          <cell r="I246" t="str">
            <v>トヨタ</v>
          </cell>
          <cell r="J246" t="str">
            <v>Z-RZH124B改</v>
          </cell>
          <cell r="K246" t="str">
            <v>RZH124-1000773</v>
          </cell>
          <cell r="L246" t="str">
            <v xml:space="preserve"> 7 530</v>
          </cell>
          <cell r="M246">
            <v>3781493</v>
          </cell>
          <cell r="O246">
            <v>499</v>
          </cell>
          <cell r="P246">
            <v>218</v>
          </cell>
          <cell r="Q246">
            <v>169</v>
          </cell>
          <cell r="R246">
            <v>2565</v>
          </cell>
          <cell r="S246">
            <v>2070</v>
          </cell>
          <cell r="T246">
            <v>1.9900000095367432</v>
          </cell>
          <cell r="U246" t="str">
            <v>9</v>
          </cell>
          <cell r="V246" t="str">
            <v>農協</v>
          </cell>
          <cell r="W246">
            <v>0</v>
          </cell>
          <cell r="X246">
            <v>0</v>
          </cell>
          <cell r="Y246" t="str">
            <v>身体障害者輸送車</v>
          </cell>
          <cell r="AA246">
            <v>37800</v>
          </cell>
          <cell r="AC246" t="str">
            <v>その他</v>
          </cell>
          <cell r="AD246" t="b">
            <v>0</v>
          </cell>
          <cell r="AE246" t="b">
            <v>0</v>
          </cell>
          <cell r="AF246">
            <v>9</v>
          </cell>
          <cell r="AG246">
            <v>5</v>
          </cell>
          <cell r="AH246" t="str">
            <v>普通</v>
          </cell>
          <cell r="AI246" t="str">
            <v>身体障害者輸送車</v>
          </cell>
          <cell r="AJ246" t="str">
            <v>ガソリン</v>
          </cell>
          <cell r="AL246" t="str">
            <v>1RZ</v>
          </cell>
        </row>
        <row r="247">
          <cell r="B247" t="str">
            <v>平田</v>
          </cell>
          <cell r="C247" t="str">
            <v>愛宕苑</v>
          </cell>
          <cell r="E247">
            <v>81</v>
          </cell>
          <cell r="F247" t="str">
            <v>島根88さ8420</v>
          </cell>
          <cell r="G247" t="str">
            <v>17 421</v>
          </cell>
          <cell r="H247" t="str">
            <v>特種用途</v>
          </cell>
          <cell r="I247" t="str">
            <v>トヨタ</v>
          </cell>
          <cell r="J247" t="str">
            <v>GB-RZH124B</v>
          </cell>
          <cell r="K247" t="str">
            <v>RZH1241001688</v>
          </cell>
          <cell r="L247" t="str">
            <v xml:space="preserve"> 9 422</v>
          </cell>
          <cell r="M247">
            <v>3603700</v>
          </cell>
          <cell r="O247">
            <v>499</v>
          </cell>
          <cell r="P247">
            <v>237</v>
          </cell>
          <cell r="Q247">
            <v>169</v>
          </cell>
          <cell r="R247">
            <v>2470</v>
          </cell>
          <cell r="S247">
            <v>2030</v>
          </cell>
          <cell r="T247">
            <v>1.9900000095367432</v>
          </cell>
          <cell r="U247" t="str">
            <v>8</v>
          </cell>
          <cell r="V247" t="str">
            <v>農協</v>
          </cell>
          <cell r="W247">
            <v>0</v>
          </cell>
          <cell r="X247">
            <v>0</v>
          </cell>
          <cell r="Y247" t="str">
            <v>身体障害者輸送車</v>
          </cell>
          <cell r="AA247">
            <v>37800</v>
          </cell>
          <cell r="AC247" t="str">
            <v>その他</v>
          </cell>
          <cell r="AD247" t="b">
            <v>0</v>
          </cell>
          <cell r="AE247" t="b">
            <v>0</v>
          </cell>
          <cell r="AF247">
            <v>11</v>
          </cell>
          <cell r="AG247">
            <v>4</v>
          </cell>
          <cell r="AH247" t="str">
            <v>普通</v>
          </cell>
          <cell r="AI247" t="str">
            <v>身体障害者輸送車</v>
          </cell>
          <cell r="AJ247" t="str">
            <v>ガソリン</v>
          </cell>
          <cell r="AL247" t="str">
            <v>1RZ</v>
          </cell>
        </row>
        <row r="248">
          <cell r="B248" t="str">
            <v>平田</v>
          </cell>
          <cell r="C248" t="str">
            <v>育児支援課</v>
          </cell>
          <cell r="E248">
            <v>14</v>
          </cell>
          <cell r="F248" t="str">
            <v>島根22や196</v>
          </cell>
          <cell r="G248" t="str">
            <v>17 418</v>
          </cell>
          <cell r="H248" t="str">
            <v>乗合</v>
          </cell>
          <cell r="I248" t="str">
            <v>ミツビシ</v>
          </cell>
          <cell r="J248" t="str">
            <v>U-BE435F</v>
          </cell>
          <cell r="K248" t="str">
            <v>BE435F10179</v>
          </cell>
          <cell r="L248" t="str">
            <v xml:space="preserve"> 3 419</v>
          </cell>
          <cell r="M248">
            <v>4073650</v>
          </cell>
          <cell r="O248">
            <v>695</v>
          </cell>
          <cell r="P248">
            <v>250</v>
          </cell>
          <cell r="Q248">
            <v>199</v>
          </cell>
          <cell r="R248">
            <v>5405</v>
          </cell>
          <cell r="S248">
            <v>3370</v>
          </cell>
          <cell r="T248">
            <v>3.559999942779541</v>
          </cell>
          <cell r="U248" t="str">
            <v>54</v>
          </cell>
          <cell r="V248" t="str">
            <v>農協</v>
          </cell>
          <cell r="W248">
            <v>0</v>
          </cell>
          <cell r="X248">
            <v>0</v>
          </cell>
          <cell r="Y248" t="str">
            <v>通園バス３号　（定員：3+51/1.5）</v>
          </cell>
          <cell r="Z248">
            <v>16670</v>
          </cell>
          <cell r="AA248">
            <v>37800</v>
          </cell>
          <cell r="AB248">
            <v>1100</v>
          </cell>
          <cell r="AC248" t="str">
            <v>バス</v>
          </cell>
          <cell r="AD248" t="b">
            <v>0</v>
          </cell>
          <cell r="AE248" t="b">
            <v>0</v>
          </cell>
          <cell r="AF248">
            <v>5</v>
          </cell>
          <cell r="AG248">
            <v>4</v>
          </cell>
          <cell r="AH248" t="str">
            <v>普通</v>
          </cell>
          <cell r="AI248" t="str">
            <v>キャブオーバ</v>
          </cell>
          <cell r="AJ248" t="str">
            <v>軽油</v>
          </cell>
          <cell r="AL248" t="str">
            <v>4D32</v>
          </cell>
        </row>
        <row r="249">
          <cell r="B249" t="str">
            <v>平田</v>
          </cell>
          <cell r="C249" t="str">
            <v>育児支援課</v>
          </cell>
          <cell r="E249">
            <v>15</v>
          </cell>
          <cell r="F249" t="str">
            <v>島根22や173</v>
          </cell>
          <cell r="G249" t="str">
            <v>17 426</v>
          </cell>
          <cell r="H249" t="str">
            <v>乗合</v>
          </cell>
          <cell r="I249" t="str">
            <v>ミツビシ</v>
          </cell>
          <cell r="J249" t="str">
            <v>P-BE435F</v>
          </cell>
          <cell r="K249" t="str">
            <v>BE435F03443</v>
          </cell>
          <cell r="L249" t="str">
            <v xml:space="preserve"> 1 427</v>
          </cell>
          <cell r="M249">
            <v>3850000</v>
          </cell>
          <cell r="O249">
            <v>695</v>
          </cell>
          <cell r="P249">
            <v>258</v>
          </cell>
          <cell r="Q249">
            <v>200</v>
          </cell>
          <cell r="R249">
            <v>5355</v>
          </cell>
          <cell r="S249">
            <v>3320</v>
          </cell>
          <cell r="T249">
            <v>3.559999942779541</v>
          </cell>
          <cell r="U249" t="str">
            <v>54</v>
          </cell>
          <cell r="V249" t="str">
            <v>農協</v>
          </cell>
          <cell r="W249">
            <v>0</v>
          </cell>
          <cell r="X249">
            <v>0</v>
          </cell>
          <cell r="Y249" t="str">
            <v>通園バス２号　（定員：3+51/1.5）</v>
          </cell>
          <cell r="Z249">
            <v>16670</v>
          </cell>
          <cell r="AA249">
            <v>37800</v>
          </cell>
          <cell r="AB249">
            <v>1100</v>
          </cell>
          <cell r="AC249" t="str">
            <v>バス</v>
          </cell>
          <cell r="AD249" t="b">
            <v>0</v>
          </cell>
          <cell r="AE249" t="b">
            <v>0</v>
          </cell>
          <cell r="AF249">
            <v>3</v>
          </cell>
          <cell r="AG249">
            <v>4</v>
          </cell>
          <cell r="AH249" t="str">
            <v>普通</v>
          </cell>
          <cell r="AI249" t="str">
            <v>キャブオーバ</v>
          </cell>
          <cell r="AJ249" t="str">
            <v>軽油</v>
          </cell>
          <cell r="AL249" t="str">
            <v>4D32</v>
          </cell>
        </row>
        <row r="250">
          <cell r="B250" t="str">
            <v>平田</v>
          </cell>
          <cell r="C250" t="str">
            <v>育児支援課</v>
          </cell>
          <cell r="E250">
            <v>17</v>
          </cell>
          <cell r="F250" t="str">
            <v>島根22さ2219</v>
          </cell>
          <cell r="G250" t="str">
            <v>17 426</v>
          </cell>
          <cell r="H250" t="str">
            <v>乗合</v>
          </cell>
          <cell r="I250" t="str">
            <v>ミツビシ</v>
          </cell>
          <cell r="J250" t="str">
            <v>P-BE435E</v>
          </cell>
          <cell r="K250" t="str">
            <v>BE435E04551</v>
          </cell>
          <cell r="L250" t="str">
            <v xml:space="preserve"> 1 427</v>
          </cell>
          <cell r="M250">
            <v>3385000</v>
          </cell>
          <cell r="O250">
            <v>620</v>
          </cell>
          <cell r="P250">
            <v>258</v>
          </cell>
          <cell r="Q250">
            <v>200</v>
          </cell>
          <cell r="R250">
            <v>4715</v>
          </cell>
          <cell r="S250">
            <v>3120</v>
          </cell>
          <cell r="T250">
            <v>3.559999942779541</v>
          </cell>
          <cell r="U250" t="str">
            <v>42</v>
          </cell>
          <cell r="V250" t="str">
            <v>農協</v>
          </cell>
          <cell r="W250">
            <v>0</v>
          </cell>
          <cell r="X250">
            <v>0</v>
          </cell>
          <cell r="Y250" t="str">
            <v>通園バス１号　（定員：3+39/1.5）</v>
          </cell>
          <cell r="Z250">
            <v>16670</v>
          </cell>
          <cell r="AA250">
            <v>31500</v>
          </cell>
          <cell r="AB250">
            <v>1000</v>
          </cell>
          <cell r="AC250" t="str">
            <v>バス</v>
          </cell>
          <cell r="AD250" t="b">
            <v>0</v>
          </cell>
          <cell r="AE250" t="b">
            <v>0</v>
          </cell>
          <cell r="AF250">
            <v>3</v>
          </cell>
          <cell r="AG250">
            <v>4</v>
          </cell>
          <cell r="AH250" t="str">
            <v>普通</v>
          </cell>
          <cell r="AI250" t="str">
            <v>キャブオーバ</v>
          </cell>
          <cell r="AJ250" t="str">
            <v>軽油</v>
          </cell>
          <cell r="AL250" t="str">
            <v>4D32</v>
          </cell>
        </row>
        <row r="251">
          <cell r="B251" t="str">
            <v>平田</v>
          </cell>
          <cell r="C251" t="str">
            <v>育児支援課</v>
          </cell>
          <cell r="E251">
            <v>18</v>
          </cell>
          <cell r="F251" t="str">
            <v>島根22や231</v>
          </cell>
          <cell r="G251" t="str">
            <v>17 325</v>
          </cell>
          <cell r="H251" t="str">
            <v>乗合</v>
          </cell>
          <cell r="I251" t="str">
            <v>ミツビシ</v>
          </cell>
          <cell r="J251" t="str">
            <v>U-BE435F</v>
          </cell>
          <cell r="K251" t="str">
            <v>BE435F-20309</v>
          </cell>
          <cell r="L251" t="str">
            <v xml:space="preserve"> 5 326</v>
          </cell>
          <cell r="M251">
            <v>4223000</v>
          </cell>
          <cell r="O251">
            <v>695</v>
          </cell>
          <cell r="P251">
            <v>250</v>
          </cell>
          <cell r="Q251">
            <v>199</v>
          </cell>
          <cell r="R251">
            <v>5385</v>
          </cell>
          <cell r="S251">
            <v>3350</v>
          </cell>
          <cell r="T251">
            <v>3.559999942779541</v>
          </cell>
          <cell r="U251" t="str">
            <v>54</v>
          </cell>
          <cell r="V251" t="str">
            <v>農協</v>
          </cell>
          <cell r="W251">
            <v>0</v>
          </cell>
          <cell r="X251">
            <v>0</v>
          </cell>
          <cell r="Y251" t="str">
            <v>通園バス　（定員：3+51/1.5）</v>
          </cell>
          <cell r="AA251">
            <v>37800</v>
          </cell>
          <cell r="AB251">
            <v>1100</v>
          </cell>
          <cell r="AC251" t="str">
            <v>バス</v>
          </cell>
          <cell r="AD251" t="b">
            <v>0</v>
          </cell>
          <cell r="AE251" t="b">
            <v>0</v>
          </cell>
          <cell r="AF251">
            <v>7</v>
          </cell>
          <cell r="AG251">
            <v>3</v>
          </cell>
          <cell r="AH251" t="str">
            <v>普通</v>
          </cell>
          <cell r="AI251" t="str">
            <v>キャブオーバ</v>
          </cell>
          <cell r="AJ251" t="str">
            <v>軽油</v>
          </cell>
          <cell r="AL251" t="str">
            <v>4D32</v>
          </cell>
        </row>
        <row r="252">
          <cell r="B252" t="str">
            <v>出雲</v>
          </cell>
          <cell r="C252" t="str">
            <v>下水道課</v>
          </cell>
          <cell r="E252">
            <v>0</v>
          </cell>
          <cell r="F252" t="str">
            <v>島根50は1105</v>
          </cell>
          <cell r="G252" t="str">
            <v>18 516</v>
          </cell>
          <cell r="H252" t="str">
            <v>乗用</v>
          </cell>
          <cell r="I252" t="str">
            <v>スズキアルト</v>
          </cell>
          <cell r="J252" t="str">
            <v>LA-HA23S</v>
          </cell>
          <cell r="K252" t="str">
            <v>HA23S-622939</v>
          </cell>
          <cell r="L252" t="str">
            <v>13 515</v>
          </cell>
          <cell r="M252">
            <v>0</v>
          </cell>
          <cell r="O252">
            <v>339</v>
          </cell>
          <cell r="P252">
            <v>145</v>
          </cell>
          <cell r="Q252">
            <v>147</v>
          </cell>
          <cell r="R252">
            <v>910</v>
          </cell>
          <cell r="S252">
            <v>690</v>
          </cell>
          <cell r="T252">
            <v>0.64999997615814209</v>
          </cell>
          <cell r="U252" t="str">
            <v>4</v>
          </cell>
          <cell r="W252">
            <v>0</v>
          </cell>
          <cell r="X252">
            <v>0</v>
          </cell>
          <cell r="Y252">
            <v>0</v>
          </cell>
          <cell r="Z252">
            <v>0</v>
          </cell>
          <cell r="AA252">
            <v>0</v>
          </cell>
          <cell r="AD252" t="b">
            <v>0</v>
          </cell>
          <cell r="AE252" t="b">
            <v>1</v>
          </cell>
          <cell r="AF252">
            <v>15</v>
          </cell>
          <cell r="AG252">
            <v>0</v>
          </cell>
          <cell r="AH252" t="str">
            <v>軽自動車</v>
          </cell>
          <cell r="AI252" t="str">
            <v>箱型</v>
          </cell>
          <cell r="AJ252" t="str">
            <v>ガソリン</v>
          </cell>
          <cell r="AL252" t="str">
            <v>K6A</v>
          </cell>
          <cell r="AO252">
            <v>0</v>
          </cell>
          <cell r="AP252" t="str">
            <v>㈱スズキ自販島根　　　　出雲営業所</v>
          </cell>
        </row>
        <row r="253">
          <cell r="B253" t="str">
            <v>出雲</v>
          </cell>
          <cell r="C253" t="str">
            <v>介護保険課</v>
          </cell>
          <cell r="E253">
            <v>0</v>
          </cell>
          <cell r="F253" t="str">
            <v>島根500て8990</v>
          </cell>
          <cell r="G253" t="str">
            <v>18 219</v>
          </cell>
          <cell r="H253" t="str">
            <v>乗用</v>
          </cell>
          <cell r="I253" t="str">
            <v>ニッサン</v>
          </cell>
          <cell r="J253" t="str">
            <v>UA-WFY11</v>
          </cell>
          <cell r="K253" t="str">
            <v>WFY11-363803</v>
          </cell>
          <cell r="L253" t="str">
            <v>15 220</v>
          </cell>
          <cell r="M253">
            <v>0</v>
          </cell>
          <cell r="O253">
            <v>441</v>
          </cell>
          <cell r="P253">
            <v>147</v>
          </cell>
          <cell r="Q253">
            <v>169</v>
          </cell>
          <cell r="R253">
            <v>1445</v>
          </cell>
          <cell r="S253">
            <v>1170</v>
          </cell>
          <cell r="T253">
            <v>1.4900000095367432</v>
          </cell>
          <cell r="U253" t="str">
            <v>5</v>
          </cell>
          <cell r="W253">
            <v>0</v>
          </cell>
          <cell r="X253">
            <v>0</v>
          </cell>
          <cell r="Y253">
            <v>0</v>
          </cell>
          <cell r="Z253">
            <v>0</v>
          </cell>
          <cell r="AA253">
            <v>0</v>
          </cell>
          <cell r="AD253" t="b">
            <v>0</v>
          </cell>
          <cell r="AE253" t="b">
            <v>1</v>
          </cell>
          <cell r="AF253">
            <v>17</v>
          </cell>
          <cell r="AG253">
            <v>2</v>
          </cell>
          <cell r="AH253" t="str">
            <v>小型</v>
          </cell>
          <cell r="AI253" t="str">
            <v>ステーションワゴン</v>
          </cell>
          <cell r="AJ253" t="str">
            <v>ガソリン</v>
          </cell>
          <cell r="AL253" t="str">
            <v>QG15</v>
          </cell>
          <cell r="AO253">
            <v>0</v>
          </cell>
        </row>
        <row r="254">
          <cell r="B254" t="str">
            <v>出雲</v>
          </cell>
          <cell r="C254" t="str">
            <v>介護保険課</v>
          </cell>
          <cell r="E254">
            <v>0</v>
          </cell>
          <cell r="F254" t="str">
            <v>島根50ま3459</v>
          </cell>
          <cell r="G254" t="str">
            <v>18 4 9</v>
          </cell>
          <cell r="H254" t="str">
            <v>乗用</v>
          </cell>
          <cell r="I254" t="str">
            <v>ミツビシ</v>
          </cell>
          <cell r="J254" t="str">
            <v>LA-H81W</v>
          </cell>
          <cell r="K254" t="str">
            <v>H81W-0361014</v>
          </cell>
          <cell r="L254" t="str">
            <v>15 410</v>
          </cell>
          <cell r="M254">
            <v>0</v>
          </cell>
          <cell r="O254">
            <v>339</v>
          </cell>
          <cell r="P254">
            <v>155</v>
          </cell>
          <cell r="Q254">
            <v>147</v>
          </cell>
          <cell r="R254">
            <v>1010</v>
          </cell>
          <cell r="S254">
            <v>790</v>
          </cell>
          <cell r="T254">
            <v>0.64999997615814209</v>
          </cell>
          <cell r="U254" t="str">
            <v>4</v>
          </cell>
          <cell r="W254">
            <v>0</v>
          </cell>
          <cell r="X254">
            <v>0</v>
          </cell>
          <cell r="Y254">
            <v>0</v>
          </cell>
          <cell r="Z254">
            <v>0</v>
          </cell>
          <cell r="AA254">
            <v>0</v>
          </cell>
          <cell r="AD254" t="b">
            <v>0</v>
          </cell>
          <cell r="AE254" t="b">
            <v>0</v>
          </cell>
          <cell r="AF254">
            <v>17</v>
          </cell>
          <cell r="AG254">
            <v>4</v>
          </cell>
          <cell r="AH254" t="str">
            <v>軽自動車</v>
          </cell>
          <cell r="AI254" t="str">
            <v>ステーションワゴン</v>
          </cell>
          <cell r="AJ254" t="str">
            <v>ガソリン</v>
          </cell>
          <cell r="AL254" t="str">
            <v>3G83</v>
          </cell>
          <cell r="AO254">
            <v>0</v>
          </cell>
        </row>
        <row r="255">
          <cell r="B255" t="str">
            <v>平田</v>
          </cell>
          <cell r="C255" t="str">
            <v>学校給食センター</v>
          </cell>
          <cell r="E255">
            <v>65</v>
          </cell>
          <cell r="F255" t="str">
            <v>島根11せ2945</v>
          </cell>
          <cell r="G255" t="str">
            <v>17 425</v>
          </cell>
          <cell r="H255" t="str">
            <v>貨物</v>
          </cell>
          <cell r="I255" t="str">
            <v>マツダ</v>
          </cell>
          <cell r="J255" t="str">
            <v>KC-SD29T</v>
          </cell>
          <cell r="K255" t="str">
            <v>SD29T602393</v>
          </cell>
          <cell r="L255" t="str">
            <v xml:space="preserve"> 8 426</v>
          </cell>
          <cell r="M255">
            <v>2670000</v>
          </cell>
          <cell r="O255">
            <v>455</v>
          </cell>
          <cell r="P255">
            <v>256</v>
          </cell>
          <cell r="Q255">
            <v>173</v>
          </cell>
          <cell r="R255">
            <v>2675</v>
          </cell>
          <cell r="S255">
            <v>1810</v>
          </cell>
          <cell r="T255">
            <v>2.1800000667572021</v>
          </cell>
          <cell r="U255" t="str">
            <v>3</v>
          </cell>
          <cell r="V255" t="str">
            <v>農協</v>
          </cell>
          <cell r="W255">
            <v>0</v>
          </cell>
          <cell r="X255">
            <v>0</v>
          </cell>
          <cell r="Y255">
            <v>44060</v>
          </cell>
          <cell r="Z255">
            <v>18900</v>
          </cell>
          <cell r="AA255">
            <v>1100</v>
          </cell>
          <cell r="AC255" t="str">
            <v>トラック：大型</v>
          </cell>
          <cell r="AD255" t="b">
            <v>0</v>
          </cell>
          <cell r="AE255" t="b">
            <v>0</v>
          </cell>
          <cell r="AF255">
            <v>10</v>
          </cell>
          <cell r="AG255">
            <v>4</v>
          </cell>
          <cell r="AH255" t="str">
            <v>普通</v>
          </cell>
          <cell r="AI255" t="str">
            <v>バン</v>
          </cell>
          <cell r="AJ255" t="str">
            <v>軽油</v>
          </cell>
          <cell r="AK255" t="str">
            <v>700</v>
          </cell>
          <cell r="AL255" t="str">
            <v>R2</v>
          </cell>
        </row>
        <row r="256">
          <cell r="B256" t="str">
            <v>平田</v>
          </cell>
          <cell r="C256" t="str">
            <v>学校給食センター</v>
          </cell>
          <cell r="E256">
            <v>66</v>
          </cell>
          <cell r="F256" t="str">
            <v>島根11い3625</v>
          </cell>
          <cell r="G256" t="str">
            <v>18 110</v>
          </cell>
          <cell r="H256" t="str">
            <v>貨物</v>
          </cell>
          <cell r="I256" t="str">
            <v>マツダ</v>
          </cell>
          <cell r="J256" t="str">
            <v>P-WEL4H改</v>
          </cell>
          <cell r="K256" t="str">
            <v>WEL4H401080</v>
          </cell>
          <cell r="L256" t="str">
            <v>621224</v>
          </cell>
          <cell r="M256">
            <v>0</v>
          </cell>
          <cell r="O256">
            <v>616</v>
          </cell>
          <cell r="P256">
            <v>250</v>
          </cell>
          <cell r="Q256">
            <v>200</v>
          </cell>
          <cell r="R256">
            <v>6775</v>
          </cell>
          <cell r="S256">
            <v>3110</v>
          </cell>
          <cell r="T256">
            <v>3.4500000476837158</v>
          </cell>
          <cell r="U256" t="str">
            <v>3</v>
          </cell>
          <cell r="V256" t="str">
            <v>業者負担</v>
          </cell>
          <cell r="W256">
            <v>0</v>
          </cell>
          <cell r="X256">
            <v>0</v>
          </cell>
          <cell r="Y256">
            <v>19600</v>
          </cell>
          <cell r="AC256" t="str">
            <v>バン：大型</v>
          </cell>
          <cell r="AD256" t="b">
            <v>0</v>
          </cell>
          <cell r="AE256" t="b">
            <v>0</v>
          </cell>
          <cell r="AF256">
            <v>1</v>
          </cell>
          <cell r="AG256">
            <v>12</v>
          </cell>
          <cell r="AH256" t="str">
            <v>普通</v>
          </cell>
          <cell r="AI256" t="str">
            <v>バン</v>
          </cell>
          <cell r="AJ256" t="str">
            <v>軽油</v>
          </cell>
          <cell r="AK256" t="str">
            <v>3500</v>
          </cell>
          <cell r="AL256" t="str">
            <v>SL</v>
          </cell>
        </row>
        <row r="257">
          <cell r="B257" t="str">
            <v>平田</v>
          </cell>
          <cell r="C257" t="str">
            <v>学校給食センター</v>
          </cell>
          <cell r="E257">
            <v>67</v>
          </cell>
          <cell r="F257" t="str">
            <v>島根11い4710</v>
          </cell>
          <cell r="G257" t="str">
            <v>18 1 9</v>
          </cell>
          <cell r="H257" t="str">
            <v>貨物</v>
          </cell>
          <cell r="I257" t="str">
            <v>マツダ</v>
          </cell>
          <cell r="J257" t="str">
            <v>U-WGT4H改</v>
          </cell>
          <cell r="K257" t="str">
            <v>WGT4H121662</v>
          </cell>
          <cell r="L257" t="str">
            <v xml:space="preserve"> 31225</v>
          </cell>
          <cell r="M257">
            <v>0</v>
          </cell>
          <cell r="O257">
            <v>618</v>
          </cell>
          <cell r="P257">
            <v>271</v>
          </cell>
          <cell r="Q257">
            <v>199</v>
          </cell>
          <cell r="R257">
            <v>6755</v>
          </cell>
          <cell r="S257">
            <v>3340</v>
          </cell>
          <cell r="T257">
            <v>4.0199999809265137</v>
          </cell>
          <cell r="U257" t="str">
            <v>3</v>
          </cell>
          <cell r="V257" t="str">
            <v>業者負担</v>
          </cell>
          <cell r="W257">
            <v>0</v>
          </cell>
          <cell r="X257">
            <v>0</v>
          </cell>
          <cell r="Y257">
            <v>19600</v>
          </cell>
          <cell r="AC257" t="str">
            <v>トラック：大型</v>
          </cell>
          <cell r="AD257" t="b">
            <v>0</v>
          </cell>
          <cell r="AE257" t="b">
            <v>0</v>
          </cell>
          <cell r="AF257">
            <v>5</v>
          </cell>
          <cell r="AG257">
            <v>12</v>
          </cell>
          <cell r="AH257" t="str">
            <v>普通</v>
          </cell>
          <cell r="AI257" t="str">
            <v>バン</v>
          </cell>
          <cell r="AJ257" t="str">
            <v>軽油</v>
          </cell>
          <cell r="AK257" t="str">
            <v>3250</v>
          </cell>
          <cell r="AL257" t="str">
            <v>TF</v>
          </cell>
        </row>
        <row r="258">
          <cell r="B258" t="str">
            <v>平田</v>
          </cell>
          <cell r="C258" t="str">
            <v>学校給食センター</v>
          </cell>
          <cell r="E258">
            <v>68</v>
          </cell>
          <cell r="F258" t="str">
            <v>島根11い5144</v>
          </cell>
          <cell r="G258" t="str">
            <v>17 827</v>
          </cell>
          <cell r="H258" t="str">
            <v>貨物</v>
          </cell>
          <cell r="I258" t="str">
            <v>マツダ</v>
          </cell>
          <cell r="J258" t="str">
            <v>U-WGM4H改</v>
          </cell>
          <cell r="K258" t="str">
            <v>WGM4H101517</v>
          </cell>
          <cell r="L258" t="str">
            <v xml:space="preserve"> 5 825</v>
          </cell>
          <cell r="M258">
            <v>0</v>
          </cell>
          <cell r="O258">
            <v>622</v>
          </cell>
          <cell r="P258">
            <v>273</v>
          </cell>
          <cell r="Q258">
            <v>199</v>
          </cell>
          <cell r="R258">
            <v>6565</v>
          </cell>
          <cell r="S258">
            <v>3400</v>
          </cell>
          <cell r="T258">
            <v>4.5500001907348633</v>
          </cell>
          <cell r="U258" t="str">
            <v>3</v>
          </cell>
          <cell r="V258" t="str">
            <v>業者負担</v>
          </cell>
          <cell r="W258">
            <v>0</v>
          </cell>
          <cell r="X258">
            <v>0</v>
          </cell>
          <cell r="Y258">
            <v>19600</v>
          </cell>
          <cell r="AC258" t="str">
            <v>バン：大型</v>
          </cell>
          <cell r="AD258" t="b">
            <v>0</v>
          </cell>
          <cell r="AE258" t="b">
            <v>0</v>
          </cell>
          <cell r="AF258">
            <v>7</v>
          </cell>
          <cell r="AG258">
            <v>8</v>
          </cell>
          <cell r="AH258" t="str">
            <v>普通</v>
          </cell>
          <cell r="AI258" t="str">
            <v>バン</v>
          </cell>
          <cell r="AJ258" t="str">
            <v>軽油</v>
          </cell>
          <cell r="AK258" t="str">
            <v>3000</v>
          </cell>
          <cell r="AL258" t="str">
            <v>TM</v>
          </cell>
        </row>
        <row r="259">
          <cell r="B259" t="str">
            <v>平田</v>
          </cell>
          <cell r="C259" t="str">
            <v>学校給食センター</v>
          </cell>
          <cell r="E259">
            <v>1031</v>
          </cell>
          <cell r="F259" t="str">
            <v>島根500せ193</v>
          </cell>
          <cell r="G259" t="str">
            <v>17 4 6</v>
          </cell>
          <cell r="H259" t="str">
            <v>乗用</v>
          </cell>
          <cell r="I259" t="str">
            <v>マツダデミオ</v>
          </cell>
          <cell r="J259" t="str">
            <v>GF-DW3W</v>
          </cell>
          <cell r="K259" t="str">
            <v>DW3W-527028</v>
          </cell>
          <cell r="L259" t="str">
            <v>12 4 7</v>
          </cell>
          <cell r="M259">
            <v>0</v>
          </cell>
          <cell r="O259">
            <v>380</v>
          </cell>
          <cell r="P259">
            <v>150</v>
          </cell>
          <cell r="Q259">
            <v>165</v>
          </cell>
          <cell r="R259">
            <v>1225</v>
          </cell>
          <cell r="S259">
            <v>950</v>
          </cell>
          <cell r="T259">
            <v>1.3200000524520874</v>
          </cell>
          <cell r="U259" t="str">
            <v>5</v>
          </cell>
          <cell r="W259">
            <v>0</v>
          </cell>
          <cell r="X259">
            <v>0</v>
          </cell>
          <cell r="Y259" t="str">
            <v>デミオ</v>
          </cell>
          <cell r="Z259">
            <v>0</v>
          </cell>
          <cell r="AA259">
            <v>25200</v>
          </cell>
          <cell r="AB259">
            <v>0</v>
          </cell>
          <cell r="AC259" t="str">
            <v>バン：小型</v>
          </cell>
          <cell r="AD259" t="b">
            <v>0</v>
          </cell>
          <cell r="AE259" t="b">
            <v>1</v>
          </cell>
          <cell r="AF259">
            <v>14</v>
          </cell>
          <cell r="AG259">
            <v>4</v>
          </cell>
          <cell r="AH259" t="str">
            <v>小型</v>
          </cell>
          <cell r="AI259" t="str">
            <v>ステーションワゴン</v>
          </cell>
          <cell r="AJ259" t="str">
            <v>ガソリン</v>
          </cell>
          <cell r="AK259" t="str">
            <v>-</v>
          </cell>
          <cell r="AL259" t="str">
            <v>B3</v>
          </cell>
        </row>
        <row r="260">
          <cell r="B260" t="str">
            <v>出雲</v>
          </cell>
          <cell r="C260" t="str">
            <v>環境施設課</v>
          </cell>
          <cell r="E260">
            <v>0</v>
          </cell>
          <cell r="F260" t="str">
            <v>島根41き38</v>
          </cell>
          <cell r="G260" t="str">
            <v>17 425</v>
          </cell>
          <cell r="H260" t="str">
            <v>貨物</v>
          </cell>
          <cell r="I260" t="str">
            <v>ミツビシ</v>
          </cell>
          <cell r="J260" t="str">
            <v>GD-H24V</v>
          </cell>
          <cell r="K260" t="str">
            <v>H42V-0415294</v>
          </cell>
          <cell r="L260" t="str">
            <v>13 426</v>
          </cell>
          <cell r="M260">
            <v>0</v>
          </cell>
          <cell r="O260">
            <v>339</v>
          </cell>
          <cell r="P260">
            <v>151</v>
          </cell>
          <cell r="Q260">
            <v>147</v>
          </cell>
          <cell r="R260">
            <v>1010</v>
          </cell>
          <cell r="S260">
            <v>690</v>
          </cell>
          <cell r="T260">
            <v>0.64999997615814209</v>
          </cell>
          <cell r="U260" t="str">
            <v>2/4</v>
          </cell>
          <cell r="W260">
            <v>0</v>
          </cell>
          <cell r="X260">
            <v>0</v>
          </cell>
          <cell r="Y260">
            <v>0</v>
          </cell>
          <cell r="Z260">
            <v>8800</v>
          </cell>
          <cell r="AA260">
            <v>0</v>
          </cell>
          <cell r="AD260" t="b">
            <v>0</v>
          </cell>
          <cell r="AE260" t="b">
            <v>0</v>
          </cell>
          <cell r="AF260">
            <v>15</v>
          </cell>
          <cell r="AG260">
            <v>4</v>
          </cell>
          <cell r="AH260" t="str">
            <v>軽自動車</v>
          </cell>
          <cell r="AI260" t="str">
            <v>バン</v>
          </cell>
          <cell r="AJ260" t="str">
            <v>ガソリン</v>
          </cell>
          <cell r="AK260" t="str">
            <v>200/100</v>
          </cell>
          <cell r="AL260" t="str">
            <v>3G83</v>
          </cell>
          <cell r="AO260">
            <v>0</v>
          </cell>
        </row>
        <row r="261">
          <cell r="B261" t="str">
            <v>平田</v>
          </cell>
          <cell r="C261" t="str">
            <v>環境保全課</v>
          </cell>
          <cell r="E261">
            <v>26</v>
          </cell>
          <cell r="F261" t="str">
            <v>島根11せ5552</v>
          </cell>
          <cell r="G261" t="str">
            <v>17 426</v>
          </cell>
          <cell r="H261" t="str">
            <v>貨物</v>
          </cell>
          <cell r="I261" t="str">
            <v>いすゞ</v>
          </cell>
          <cell r="J261" t="str">
            <v>KC-NKR71GN</v>
          </cell>
          <cell r="K261" t="str">
            <v>NKR71G7402570</v>
          </cell>
          <cell r="L261" t="str">
            <v>11 430</v>
          </cell>
          <cell r="M261">
            <v>0</v>
          </cell>
          <cell r="O261">
            <v>528</v>
          </cell>
          <cell r="P261">
            <v>230</v>
          </cell>
          <cell r="Q261">
            <v>192</v>
          </cell>
          <cell r="R261">
            <v>7065</v>
          </cell>
          <cell r="S261">
            <v>3700</v>
          </cell>
          <cell r="T261">
            <v>4.570000171661377</v>
          </cell>
          <cell r="U261" t="str">
            <v>3</v>
          </cell>
          <cell r="V261" t="str">
            <v>農協</v>
          </cell>
          <cell r="W261">
            <v>0</v>
          </cell>
          <cell r="X261">
            <v>0</v>
          </cell>
          <cell r="Y261">
            <v>46100</v>
          </cell>
          <cell r="Z261">
            <v>50400</v>
          </cell>
          <cell r="AA261">
            <v>1100</v>
          </cell>
          <cell r="AC261" t="str">
            <v>トラック：大型</v>
          </cell>
          <cell r="AD261" t="b">
            <v>0</v>
          </cell>
          <cell r="AE261" t="b">
            <v>0</v>
          </cell>
          <cell r="AF261">
            <v>13</v>
          </cell>
          <cell r="AG261">
            <v>4</v>
          </cell>
          <cell r="AH261" t="str">
            <v>普通</v>
          </cell>
          <cell r="AI261" t="str">
            <v>ダンプ</v>
          </cell>
          <cell r="AJ261" t="str">
            <v>軽油</v>
          </cell>
          <cell r="AK261" t="str">
            <v>3150</v>
          </cell>
          <cell r="AL261" t="str">
            <v>4HG1</v>
          </cell>
        </row>
        <row r="262">
          <cell r="B262" t="str">
            <v>平田</v>
          </cell>
          <cell r="C262" t="str">
            <v>環境保全課</v>
          </cell>
          <cell r="E262">
            <v>32</v>
          </cell>
          <cell r="F262" t="str">
            <v>島根40め5489</v>
          </cell>
          <cell r="G262" t="str">
            <v>17 5 6</v>
          </cell>
          <cell r="H262" t="str">
            <v>貨物</v>
          </cell>
          <cell r="I262" t="str">
            <v>ミツビシミニキャブトラック</v>
          </cell>
          <cell r="J262" t="str">
            <v>V-U41T</v>
          </cell>
          <cell r="K262" t="str">
            <v>U41T-0128906</v>
          </cell>
          <cell r="L262" t="str">
            <v xml:space="preserve"> 5 4 5</v>
          </cell>
          <cell r="M262">
            <v>733680</v>
          </cell>
          <cell r="O262">
            <v>329</v>
          </cell>
          <cell r="P262">
            <v>181</v>
          </cell>
          <cell r="Q262">
            <v>139</v>
          </cell>
          <cell r="R262">
            <v>1110</v>
          </cell>
          <cell r="S262">
            <v>650</v>
          </cell>
          <cell r="T262">
            <v>0.64999997615814209</v>
          </cell>
          <cell r="U262" t="str">
            <v>2</v>
          </cell>
          <cell r="V262" t="str">
            <v>農協</v>
          </cell>
          <cell r="W262">
            <v>0</v>
          </cell>
          <cell r="X262">
            <v>0</v>
          </cell>
          <cell r="Y262">
            <v>8800</v>
          </cell>
          <cell r="Z262">
            <v>1100</v>
          </cell>
          <cell r="AC262" t="str">
            <v>トラック：軽</v>
          </cell>
          <cell r="AD262" t="b">
            <v>0</v>
          </cell>
          <cell r="AE262" t="b">
            <v>0</v>
          </cell>
          <cell r="AF262">
            <v>7</v>
          </cell>
          <cell r="AH262" t="str">
            <v>軽自動車</v>
          </cell>
          <cell r="AI262" t="str">
            <v>キャブオーバ</v>
          </cell>
          <cell r="AJ262" t="str">
            <v>ガソリン</v>
          </cell>
          <cell r="AK262" t="str">
            <v>350</v>
          </cell>
          <cell r="AL262" t="str">
            <v>3G83</v>
          </cell>
        </row>
        <row r="263">
          <cell r="B263" t="str">
            <v>平田</v>
          </cell>
          <cell r="C263" t="str">
            <v>環境保全課</v>
          </cell>
          <cell r="E263">
            <v>34</v>
          </cell>
          <cell r="F263" t="str">
            <v>島根88さ8606</v>
          </cell>
          <cell r="G263" t="str">
            <v>17 820</v>
          </cell>
          <cell r="H263" t="str">
            <v>特種用途</v>
          </cell>
          <cell r="I263" t="str">
            <v>マツダ</v>
          </cell>
          <cell r="J263" t="str">
            <v>KC-WGEAT</v>
          </cell>
          <cell r="K263" t="str">
            <v>WGEAT105604</v>
          </cell>
          <cell r="L263" t="str">
            <v xml:space="preserve"> 9 821</v>
          </cell>
          <cell r="M263">
            <v>6050100</v>
          </cell>
          <cell r="O263">
            <v>526</v>
          </cell>
          <cell r="P263">
            <v>236</v>
          </cell>
          <cell r="Q263">
            <v>187</v>
          </cell>
          <cell r="R263">
            <v>5975</v>
          </cell>
          <cell r="S263">
            <v>3810</v>
          </cell>
          <cell r="T263">
            <v>4.0199999809265137</v>
          </cell>
          <cell r="U263" t="str">
            <v>3</v>
          </cell>
          <cell r="V263" t="str">
            <v>農協</v>
          </cell>
          <cell r="W263">
            <v>0</v>
          </cell>
          <cell r="X263">
            <v>0</v>
          </cell>
          <cell r="Y263" t="str">
            <v>塵芥車</v>
          </cell>
          <cell r="Z263">
            <v>19450</v>
          </cell>
          <cell r="AA263">
            <v>37800</v>
          </cell>
          <cell r="AB263">
            <v>1100</v>
          </cell>
          <cell r="AC263" t="str">
            <v>トラック：大型</v>
          </cell>
          <cell r="AD263" t="b">
            <v>0</v>
          </cell>
          <cell r="AE263" t="b">
            <v>0</v>
          </cell>
          <cell r="AF263">
            <v>11</v>
          </cell>
          <cell r="AG263">
            <v>8</v>
          </cell>
          <cell r="AH263" t="str">
            <v>普通</v>
          </cell>
          <cell r="AI263" t="str">
            <v>塵芥車</v>
          </cell>
          <cell r="AJ263" t="str">
            <v>軽油</v>
          </cell>
          <cell r="AK263" t="str">
            <v>2000</v>
          </cell>
          <cell r="AL263" t="str">
            <v>TF</v>
          </cell>
        </row>
        <row r="264">
          <cell r="B264" t="str">
            <v>平田</v>
          </cell>
          <cell r="C264" t="str">
            <v>環境保全課</v>
          </cell>
          <cell r="E264">
            <v>35</v>
          </cell>
          <cell r="F264" t="str">
            <v>島根44ひ1121</v>
          </cell>
          <cell r="G264" t="str">
            <v>17 6 3</v>
          </cell>
          <cell r="H264" t="str">
            <v>貨物</v>
          </cell>
          <cell r="I264" t="str">
            <v>マツダ</v>
          </cell>
          <cell r="J264" t="str">
            <v>KC-WGEAD</v>
          </cell>
          <cell r="K264" t="str">
            <v>WGEAD-109813</v>
          </cell>
          <cell r="L264" t="str">
            <v>10 6 4</v>
          </cell>
          <cell r="M264">
            <v>0</v>
          </cell>
          <cell r="O264">
            <v>469</v>
          </cell>
          <cell r="P264">
            <v>198</v>
          </cell>
          <cell r="Q264">
            <v>169</v>
          </cell>
          <cell r="R264">
            <v>4925</v>
          </cell>
          <cell r="S264">
            <v>2760</v>
          </cell>
          <cell r="T264">
            <v>4.0199999809265137</v>
          </cell>
          <cell r="U264" t="str">
            <v>3</v>
          </cell>
          <cell r="V264" t="str">
            <v>農協</v>
          </cell>
          <cell r="W264">
            <v>0</v>
          </cell>
          <cell r="X264">
            <v>0</v>
          </cell>
          <cell r="Y264">
            <v>14400</v>
          </cell>
          <cell r="Z264">
            <v>31500</v>
          </cell>
          <cell r="AA264">
            <v>1100</v>
          </cell>
          <cell r="AC264" t="str">
            <v>トラック：大型</v>
          </cell>
          <cell r="AD264" t="b">
            <v>0</v>
          </cell>
          <cell r="AE264" t="b">
            <v>0</v>
          </cell>
          <cell r="AF264">
            <v>12</v>
          </cell>
          <cell r="AG264">
            <v>6</v>
          </cell>
          <cell r="AH264" t="str">
            <v>小型</v>
          </cell>
          <cell r="AI264" t="str">
            <v>ダンプ</v>
          </cell>
          <cell r="AJ264" t="str">
            <v>軽油</v>
          </cell>
          <cell r="AK264" t="str">
            <v>2000</v>
          </cell>
          <cell r="AL264" t="str">
            <v>TF</v>
          </cell>
        </row>
        <row r="265">
          <cell r="B265" t="str">
            <v>平田</v>
          </cell>
          <cell r="C265" t="str">
            <v>環境保全課</v>
          </cell>
          <cell r="E265">
            <v>37</v>
          </cell>
          <cell r="F265" t="str">
            <v>島根100さ313</v>
          </cell>
          <cell r="G265" t="str">
            <v>171021</v>
          </cell>
          <cell r="H265" t="str">
            <v>貨物</v>
          </cell>
          <cell r="I265" t="str">
            <v>マツダ</v>
          </cell>
          <cell r="J265" t="str">
            <v>KK-WG61T</v>
          </cell>
          <cell r="K265" t="str">
            <v>WG61T-200028</v>
          </cell>
          <cell r="L265" t="str">
            <v>111022</v>
          </cell>
          <cell r="M265">
            <v>0</v>
          </cell>
          <cell r="O265">
            <v>522</v>
          </cell>
          <cell r="P265">
            <v>231</v>
          </cell>
          <cell r="Q265">
            <v>185</v>
          </cell>
          <cell r="R265">
            <v>6975</v>
          </cell>
          <cell r="S265">
            <v>3760</v>
          </cell>
          <cell r="T265">
            <v>4.570000171661377</v>
          </cell>
          <cell r="U265" t="str">
            <v>3</v>
          </cell>
          <cell r="V265" t="str">
            <v>農協</v>
          </cell>
          <cell r="W265">
            <v>0</v>
          </cell>
          <cell r="X265">
            <v>0</v>
          </cell>
          <cell r="Y265">
            <v>44100</v>
          </cell>
          <cell r="AC265" t="str">
            <v>トラック：大型</v>
          </cell>
          <cell r="AD265" t="b">
            <v>0</v>
          </cell>
          <cell r="AE265" t="b">
            <v>0</v>
          </cell>
          <cell r="AF265">
            <v>13</v>
          </cell>
          <cell r="AG265">
            <v>10</v>
          </cell>
          <cell r="AH265" t="str">
            <v>普通</v>
          </cell>
          <cell r="AI265" t="str">
            <v>ダンプ</v>
          </cell>
          <cell r="AJ265" t="str">
            <v>軽油</v>
          </cell>
          <cell r="AK265" t="str">
            <v>3050</v>
          </cell>
          <cell r="AL265" t="str">
            <v>4HG1</v>
          </cell>
        </row>
        <row r="266">
          <cell r="B266" t="str">
            <v>平田</v>
          </cell>
          <cell r="C266" t="str">
            <v>環境保全課</v>
          </cell>
          <cell r="E266">
            <v>38</v>
          </cell>
          <cell r="F266" t="str">
            <v>平田市2006</v>
          </cell>
          <cell r="H266" t="str">
            <v>特種用途</v>
          </cell>
          <cell r="M266">
            <v>0</v>
          </cell>
          <cell r="O266">
            <v>0</v>
          </cell>
          <cell r="P266">
            <v>0</v>
          </cell>
          <cell r="Q266">
            <v>0</v>
          </cell>
          <cell r="R266">
            <v>0</v>
          </cell>
          <cell r="S266">
            <v>0</v>
          </cell>
          <cell r="T266">
            <v>0</v>
          </cell>
          <cell r="U266" t="str">
            <v>0</v>
          </cell>
          <cell r="V266" t="str">
            <v>農協</v>
          </cell>
          <cell r="W266">
            <v>0</v>
          </cell>
          <cell r="X266">
            <v>0</v>
          </cell>
          <cell r="Y266" t="str">
            <v>ホイルローダー</v>
          </cell>
          <cell r="AC266" t="str">
            <v>その他</v>
          </cell>
          <cell r="AD266" t="b">
            <v>0</v>
          </cell>
          <cell r="AE266" t="b">
            <v>0</v>
          </cell>
        </row>
        <row r="267">
          <cell r="B267" t="str">
            <v>平田</v>
          </cell>
          <cell r="C267" t="str">
            <v>環境保全課</v>
          </cell>
          <cell r="E267">
            <v>128</v>
          </cell>
          <cell r="F267" t="str">
            <v>島根100さ2493</v>
          </cell>
          <cell r="G267" t="str">
            <v>18 224</v>
          </cell>
          <cell r="H267" t="str">
            <v>貨物</v>
          </cell>
          <cell r="I267" t="str">
            <v>いすず</v>
          </cell>
          <cell r="J267" t="str">
            <v>ＫＫ－ＦＲＲ３５Ｅ４Ｓ</v>
          </cell>
          <cell r="K267" t="str">
            <v>FRR35E4S7000796</v>
          </cell>
          <cell r="L267" t="str">
            <v>15 224</v>
          </cell>
          <cell r="M267">
            <v>0</v>
          </cell>
          <cell r="O267">
            <v>588</v>
          </cell>
          <cell r="P267">
            <v>245</v>
          </cell>
          <cell r="Q267">
            <v>220</v>
          </cell>
          <cell r="R267">
            <v>7970</v>
          </cell>
          <cell r="S267">
            <v>3760</v>
          </cell>
          <cell r="T267">
            <v>7.1599998474121094</v>
          </cell>
          <cell r="U267" t="str">
            <v>2</v>
          </cell>
          <cell r="V267" t="str">
            <v>農協</v>
          </cell>
          <cell r="W267">
            <v>0</v>
          </cell>
          <cell r="X267">
            <v>0</v>
          </cell>
          <cell r="Y267">
            <v>50400</v>
          </cell>
          <cell r="Z267">
            <v>1100</v>
          </cell>
          <cell r="AC267" t="str">
            <v>トラック：大型</v>
          </cell>
          <cell r="AD267" t="b">
            <v>0</v>
          </cell>
          <cell r="AE267" t="b">
            <v>0</v>
          </cell>
          <cell r="AF267">
            <v>20</v>
          </cell>
          <cell r="AG267">
            <v>2</v>
          </cell>
          <cell r="AH267" t="str">
            <v>普通</v>
          </cell>
          <cell r="AI267" t="str">
            <v>着脱装置付コンテナ専用車</v>
          </cell>
          <cell r="AJ267" t="str">
            <v>軽油</v>
          </cell>
          <cell r="AK267" t="str">
            <v>4100</v>
          </cell>
          <cell r="AL267" t="str">
            <v>6HL1</v>
          </cell>
        </row>
        <row r="268">
          <cell r="B268" t="str">
            <v>出雲</v>
          </cell>
          <cell r="C268" t="str">
            <v>簡易水道</v>
          </cell>
          <cell r="E268">
            <v>0</v>
          </cell>
          <cell r="F268" t="str">
            <v>島根41う5605</v>
          </cell>
          <cell r="G268" t="str">
            <v>17 526</v>
          </cell>
          <cell r="H268" t="str">
            <v>貨物</v>
          </cell>
          <cell r="I268" t="str">
            <v>ミツビシミニキャブバン</v>
          </cell>
          <cell r="J268" t="str">
            <v>GD-U62V</v>
          </cell>
          <cell r="K268" t="str">
            <v>U62V-0003687</v>
          </cell>
          <cell r="L268" t="str">
            <v>11 525</v>
          </cell>
          <cell r="M268">
            <v>0</v>
          </cell>
          <cell r="O268">
            <v>339</v>
          </cell>
          <cell r="P268">
            <v>189</v>
          </cell>
          <cell r="Q268">
            <v>147</v>
          </cell>
          <cell r="R268">
            <v>1370</v>
          </cell>
          <cell r="S268">
            <v>900</v>
          </cell>
          <cell r="T268">
            <v>0.64999997615814209</v>
          </cell>
          <cell r="U268" t="str">
            <v>2/4</v>
          </cell>
          <cell r="W268">
            <v>0</v>
          </cell>
          <cell r="X268">
            <v>0</v>
          </cell>
          <cell r="Y268">
            <v>0</v>
          </cell>
          <cell r="Z268">
            <v>0</v>
          </cell>
          <cell r="AA268">
            <v>0</v>
          </cell>
          <cell r="AD268" t="b">
            <v>0</v>
          </cell>
          <cell r="AE268" t="b">
            <v>0</v>
          </cell>
          <cell r="AF268">
            <v>13</v>
          </cell>
          <cell r="AG268">
            <v>0</v>
          </cell>
          <cell r="AH268" t="str">
            <v>軽自動車</v>
          </cell>
          <cell r="AI268" t="str">
            <v>バン</v>
          </cell>
          <cell r="AJ268" t="str">
            <v>ガソリン</v>
          </cell>
          <cell r="AK268" t="str">
            <v>350/250</v>
          </cell>
          <cell r="AL268" t="str">
            <v>3G83</v>
          </cell>
          <cell r="AO268">
            <v>0</v>
          </cell>
          <cell r="AP268" t="str">
            <v>島根三菱自動車㈱　　　出雲支店</v>
          </cell>
        </row>
        <row r="269">
          <cell r="B269" t="str">
            <v>平田</v>
          </cell>
          <cell r="C269" t="str">
            <v>教育委員会</v>
          </cell>
          <cell r="E269">
            <v>0</v>
          </cell>
          <cell r="F269" t="str">
            <v>島根400す178</v>
          </cell>
          <cell r="G269" t="str">
            <v>18 1 4</v>
          </cell>
          <cell r="H269" t="str">
            <v>貨物</v>
          </cell>
          <cell r="I269" t="str">
            <v>ニッサン</v>
          </cell>
          <cell r="J269" t="str">
            <v>UB-VY11</v>
          </cell>
          <cell r="K269" t="str">
            <v>VY11-267770</v>
          </cell>
          <cell r="L269" t="str">
            <v>16 1 5</v>
          </cell>
          <cell r="M269">
            <v>0</v>
          </cell>
          <cell r="O269">
            <v>437</v>
          </cell>
          <cell r="P269">
            <v>147</v>
          </cell>
          <cell r="Q269">
            <v>169</v>
          </cell>
          <cell r="R269">
            <v>1635</v>
          </cell>
          <cell r="S269">
            <v>1110</v>
          </cell>
          <cell r="T269">
            <v>1.2899999618530273</v>
          </cell>
          <cell r="U269" t="str">
            <v>2/5</v>
          </cell>
          <cell r="W269">
            <v>0</v>
          </cell>
          <cell r="X269">
            <v>0</v>
          </cell>
          <cell r="Y269" t="str">
            <v>新規</v>
          </cell>
          <cell r="Z269">
            <v>0</v>
          </cell>
          <cell r="AA269">
            <v>8800</v>
          </cell>
          <cell r="AB269">
            <v>0</v>
          </cell>
          <cell r="AD269" t="b">
            <v>0</v>
          </cell>
          <cell r="AE269" t="b">
            <v>0</v>
          </cell>
          <cell r="AF269">
            <v>18</v>
          </cell>
          <cell r="AG269">
            <v>1</v>
          </cell>
          <cell r="AH269" t="str">
            <v>小型</v>
          </cell>
          <cell r="AI269" t="str">
            <v>バン</v>
          </cell>
          <cell r="AJ269" t="str">
            <v>ガソリン</v>
          </cell>
          <cell r="AK269" t="str">
            <v>400/250</v>
          </cell>
          <cell r="AL269" t="str">
            <v>QG13</v>
          </cell>
          <cell r="AO269">
            <v>0</v>
          </cell>
        </row>
        <row r="270">
          <cell r="B270" t="str">
            <v>佐田</v>
          </cell>
          <cell r="C270" t="str">
            <v>教育課</v>
          </cell>
          <cell r="E270">
            <v>0</v>
          </cell>
          <cell r="F270" t="str">
            <v>島根200は65</v>
          </cell>
          <cell r="G270" t="str">
            <v>18 223</v>
          </cell>
          <cell r="H270" t="str">
            <v>乗合</v>
          </cell>
          <cell r="I270" t="str">
            <v>ヒノ</v>
          </cell>
          <cell r="J270" t="str">
            <v>KK-HR1JKEE</v>
          </cell>
          <cell r="K270" t="str">
            <v>HR1JKE40268</v>
          </cell>
          <cell r="L270" t="str">
            <v>15 224</v>
          </cell>
          <cell r="M270">
            <v>0</v>
          </cell>
          <cell r="O270">
            <v>896</v>
          </cell>
          <cell r="P270">
            <v>288</v>
          </cell>
          <cell r="Q270">
            <v>230</v>
          </cell>
          <cell r="R270">
            <v>10885</v>
          </cell>
          <cell r="S270">
            <v>8080</v>
          </cell>
          <cell r="T270">
            <v>7.9600000381469727</v>
          </cell>
          <cell r="U270" t="str">
            <v>51</v>
          </cell>
          <cell r="W270">
            <v>0</v>
          </cell>
          <cell r="X270">
            <v>0</v>
          </cell>
          <cell r="Y270" t="str">
            <v>スクールバス</v>
          </cell>
          <cell r="Z270">
            <v>0</v>
          </cell>
          <cell r="AA270">
            <v>69300</v>
          </cell>
          <cell r="AB270">
            <v>0</v>
          </cell>
          <cell r="AD270" t="b">
            <v>0</v>
          </cell>
          <cell r="AE270" t="b">
            <v>0</v>
          </cell>
          <cell r="AF270">
            <v>17</v>
          </cell>
          <cell r="AG270">
            <v>2</v>
          </cell>
          <cell r="AH270" t="str">
            <v>普通</v>
          </cell>
          <cell r="AI270" t="str">
            <v>リヤーエンジン</v>
          </cell>
          <cell r="AJ270" t="str">
            <v>軽油</v>
          </cell>
          <cell r="AL270" t="str">
            <v>J08C</v>
          </cell>
          <cell r="AO270">
            <v>0</v>
          </cell>
        </row>
        <row r="271">
          <cell r="B271" t="str">
            <v>佐田</v>
          </cell>
          <cell r="C271" t="str">
            <v>教育課</v>
          </cell>
          <cell r="E271">
            <v>0</v>
          </cell>
          <cell r="F271" t="str">
            <v>島根22や195</v>
          </cell>
          <cell r="G271" t="str">
            <v>17 417</v>
          </cell>
          <cell r="H271" t="str">
            <v>乗合</v>
          </cell>
          <cell r="I271" t="str">
            <v>ミツビシ</v>
          </cell>
          <cell r="J271" t="str">
            <v>U-MK517J</v>
          </cell>
          <cell r="K271" t="str">
            <v>MK517J20171</v>
          </cell>
          <cell r="L271" t="str">
            <v xml:space="preserve"> 3 418</v>
          </cell>
          <cell r="M271">
            <v>0</v>
          </cell>
          <cell r="O271">
            <v>896</v>
          </cell>
          <cell r="P271">
            <v>293</v>
          </cell>
          <cell r="Q271">
            <v>229</v>
          </cell>
          <cell r="R271">
            <v>9425</v>
          </cell>
          <cell r="S271">
            <v>6070</v>
          </cell>
          <cell r="T271">
            <v>7.5399999618530273</v>
          </cell>
          <cell r="U271" t="str">
            <v>61</v>
          </cell>
          <cell r="W271">
            <v>0</v>
          </cell>
          <cell r="X271">
            <v>0</v>
          </cell>
          <cell r="Y271" t="str">
            <v>スクールバス</v>
          </cell>
          <cell r="Z271">
            <v>0</v>
          </cell>
          <cell r="AA271">
            <v>63000</v>
          </cell>
          <cell r="AB271">
            <v>0</v>
          </cell>
          <cell r="AD271" t="b">
            <v>0</v>
          </cell>
          <cell r="AE271" t="b">
            <v>0</v>
          </cell>
          <cell r="AF271">
            <v>5</v>
          </cell>
          <cell r="AG271">
            <v>4</v>
          </cell>
          <cell r="AH271" t="str">
            <v>普通</v>
          </cell>
          <cell r="AI271" t="str">
            <v>リヤーエンジン</v>
          </cell>
          <cell r="AJ271" t="str">
            <v>軽油</v>
          </cell>
          <cell r="AL271" t="str">
            <v>6D16</v>
          </cell>
          <cell r="AO271">
            <v>0</v>
          </cell>
        </row>
        <row r="272">
          <cell r="B272" t="str">
            <v>佐田</v>
          </cell>
          <cell r="C272" t="str">
            <v>教育課</v>
          </cell>
          <cell r="E272">
            <v>0</v>
          </cell>
          <cell r="F272" t="str">
            <v>島根22や225</v>
          </cell>
          <cell r="G272" t="str">
            <v>18 219</v>
          </cell>
          <cell r="H272" t="str">
            <v>乗合</v>
          </cell>
          <cell r="I272" t="str">
            <v>ミツビシ</v>
          </cell>
          <cell r="J272" t="str">
            <v>U-MK117F</v>
          </cell>
          <cell r="K272" t="str">
            <v>MK117F20310</v>
          </cell>
          <cell r="L272" t="str">
            <v xml:space="preserve"> 5 218</v>
          </cell>
          <cell r="M272">
            <v>0</v>
          </cell>
          <cell r="O272">
            <v>814</v>
          </cell>
          <cell r="P272">
            <v>295</v>
          </cell>
          <cell r="Q272">
            <v>229</v>
          </cell>
          <cell r="R272">
            <v>8520</v>
          </cell>
          <cell r="S272">
            <v>5770</v>
          </cell>
          <cell r="T272">
            <v>7.5399999618530273</v>
          </cell>
          <cell r="U272" t="str">
            <v>50</v>
          </cell>
          <cell r="W272">
            <v>0</v>
          </cell>
          <cell r="X272">
            <v>0</v>
          </cell>
          <cell r="Y272" t="str">
            <v>スクールバス</v>
          </cell>
          <cell r="Z272">
            <v>0</v>
          </cell>
          <cell r="AA272">
            <v>56700</v>
          </cell>
          <cell r="AB272">
            <v>0</v>
          </cell>
          <cell r="AD272" t="b">
            <v>0</v>
          </cell>
          <cell r="AE272" t="b">
            <v>0</v>
          </cell>
          <cell r="AF272">
            <v>7</v>
          </cell>
          <cell r="AG272">
            <v>2</v>
          </cell>
          <cell r="AH272" t="str">
            <v>普通</v>
          </cell>
          <cell r="AI272" t="str">
            <v>リヤーエンジン</v>
          </cell>
          <cell r="AJ272" t="str">
            <v>軽油</v>
          </cell>
          <cell r="AL272" t="str">
            <v>6D16</v>
          </cell>
          <cell r="AO272">
            <v>0</v>
          </cell>
        </row>
        <row r="273">
          <cell r="B273" t="str">
            <v>佐田</v>
          </cell>
          <cell r="C273" t="str">
            <v>教育課</v>
          </cell>
          <cell r="E273">
            <v>0</v>
          </cell>
          <cell r="F273" t="str">
            <v>島根22や226</v>
          </cell>
          <cell r="G273" t="str">
            <v>18 222</v>
          </cell>
          <cell r="H273" t="str">
            <v>乗合</v>
          </cell>
          <cell r="I273" t="str">
            <v>ミツビシ</v>
          </cell>
          <cell r="J273" t="str">
            <v>U-MK117F</v>
          </cell>
          <cell r="K273" t="str">
            <v>MK117F20311</v>
          </cell>
          <cell r="L273" t="str">
            <v xml:space="preserve"> 5 218</v>
          </cell>
          <cell r="M273">
            <v>0</v>
          </cell>
          <cell r="O273">
            <v>814</v>
          </cell>
          <cell r="P273">
            <v>295</v>
          </cell>
          <cell r="Q273">
            <v>229</v>
          </cell>
          <cell r="R273">
            <v>8520</v>
          </cell>
          <cell r="S273">
            <v>5770</v>
          </cell>
          <cell r="T273">
            <v>7054</v>
          </cell>
          <cell r="U273" t="str">
            <v>50</v>
          </cell>
          <cell r="W273">
            <v>0</v>
          </cell>
          <cell r="X273">
            <v>0</v>
          </cell>
          <cell r="Y273" t="str">
            <v>スクールバス</v>
          </cell>
          <cell r="Z273">
            <v>0</v>
          </cell>
          <cell r="AA273">
            <v>56700</v>
          </cell>
          <cell r="AB273">
            <v>0</v>
          </cell>
          <cell r="AD273" t="b">
            <v>0</v>
          </cell>
          <cell r="AE273" t="b">
            <v>0</v>
          </cell>
          <cell r="AF273">
            <v>7</v>
          </cell>
          <cell r="AG273">
            <v>2</v>
          </cell>
          <cell r="AH273" t="str">
            <v>普通</v>
          </cell>
          <cell r="AI273" t="str">
            <v>リヤーエンジン</v>
          </cell>
          <cell r="AJ273" t="str">
            <v>軽油</v>
          </cell>
          <cell r="AL273" t="str">
            <v>6D16</v>
          </cell>
          <cell r="AO273">
            <v>0</v>
          </cell>
        </row>
        <row r="274">
          <cell r="B274" t="str">
            <v>佐田</v>
          </cell>
          <cell r="C274" t="str">
            <v>教育課</v>
          </cell>
          <cell r="E274">
            <v>0</v>
          </cell>
          <cell r="F274" t="str">
            <v>島根22や227</v>
          </cell>
          <cell r="G274" t="str">
            <v>18 223</v>
          </cell>
          <cell r="H274" t="str">
            <v>乗合</v>
          </cell>
          <cell r="I274" t="str">
            <v>ミツビシ</v>
          </cell>
          <cell r="J274" t="str">
            <v>U-MK117F</v>
          </cell>
          <cell r="K274" t="str">
            <v>MK117F20312</v>
          </cell>
          <cell r="L274" t="str">
            <v xml:space="preserve"> 5 218</v>
          </cell>
          <cell r="M274">
            <v>0</v>
          </cell>
          <cell r="O274">
            <v>814</v>
          </cell>
          <cell r="P274">
            <v>295</v>
          </cell>
          <cell r="Q274">
            <v>229</v>
          </cell>
          <cell r="R274">
            <v>8520</v>
          </cell>
          <cell r="S274">
            <v>5770</v>
          </cell>
          <cell r="T274">
            <v>7.5399999618530273</v>
          </cell>
          <cell r="U274" t="str">
            <v>50</v>
          </cell>
          <cell r="W274">
            <v>0</v>
          </cell>
          <cell r="X274">
            <v>0</v>
          </cell>
          <cell r="Y274" t="str">
            <v>スクールバス</v>
          </cell>
          <cell r="Z274">
            <v>0</v>
          </cell>
          <cell r="AA274">
            <v>56700</v>
          </cell>
          <cell r="AB274">
            <v>0</v>
          </cell>
          <cell r="AD274" t="b">
            <v>0</v>
          </cell>
          <cell r="AE274" t="b">
            <v>0</v>
          </cell>
          <cell r="AF274">
            <v>7</v>
          </cell>
          <cell r="AG274">
            <v>2</v>
          </cell>
          <cell r="AH274" t="str">
            <v>普通</v>
          </cell>
          <cell r="AI274" t="str">
            <v>リヤーエンジン</v>
          </cell>
          <cell r="AJ274" t="str">
            <v>軽油</v>
          </cell>
          <cell r="AL274" t="str">
            <v>6D16</v>
          </cell>
          <cell r="AO274">
            <v>0</v>
          </cell>
        </row>
        <row r="275">
          <cell r="B275" t="str">
            <v>佐田</v>
          </cell>
          <cell r="C275" t="str">
            <v>教育課</v>
          </cell>
          <cell r="E275">
            <v>0</v>
          </cell>
          <cell r="F275" t="str">
            <v>島根22や273</v>
          </cell>
          <cell r="G275" t="str">
            <v>18 221</v>
          </cell>
          <cell r="H275" t="str">
            <v>乗合</v>
          </cell>
          <cell r="I275" t="str">
            <v>ミツビシ</v>
          </cell>
          <cell r="J275" t="str">
            <v>KC-MK219J</v>
          </cell>
          <cell r="K275" t="str">
            <v>MK219J24072</v>
          </cell>
          <cell r="L275" t="str">
            <v xml:space="preserve"> 8 222</v>
          </cell>
          <cell r="M275">
            <v>0</v>
          </cell>
          <cell r="O275">
            <v>899</v>
          </cell>
          <cell r="P275">
            <v>304</v>
          </cell>
          <cell r="Q275">
            <v>230</v>
          </cell>
          <cell r="R275">
            <v>10135</v>
          </cell>
          <cell r="S275">
            <v>6780</v>
          </cell>
          <cell r="T275">
            <v>8.1999998092651367</v>
          </cell>
          <cell r="U275" t="str">
            <v>61</v>
          </cell>
          <cell r="W275">
            <v>0</v>
          </cell>
          <cell r="X275">
            <v>0</v>
          </cell>
          <cell r="Y275" t="str">
            <v>スクールバス</v>
          </cell>
          <cell r="Z275">
            <v>0</v>
          </cell>
          <cell r="AA275">
            <v>69300</v>
          </cell>
          <cell r="AB275">
            <v>0</v>
          </cell>
          <cell r="AD275" t="b">
            <v>0</v>
          </cell>
          <cell r="AE275" t="b">
            <v>0</v>
          </cell>
          <cell r="AF275">
            <v>10</v>
          </cell>
          <cell r="AG275">
            <v>2</v>
          </cell>
          <cell r="AH275" t="str">
            <v>普通</v>
          </cell>
          <cell r="AI275" t="str">
            <v>リヤーエンジン</v>
          </cell>
          <cell r="AJ275" t="str">
            <v>軽油</v>
          </cell>
          <cell r="AL275" t="str">
            <v>6D17</v>
          </cell>
          <cell r="AO275">
            <v>0</v>
          </cell>
        </row>
        <row r="276">
          <cell r="B276" t="str">
            <v>佐田</v>
          </cell>
          <cell r="C276" t="str">
            <v>教育課</v>
          </cell>
          <cell r="E276">
            <v>0</v>
          </cell>
          <cell r="F276" t="str">
            <v>島根22や274</v>
          </cell>
          <cell r="G276" t="str">
            <v>18 222</v>
          </cell>
          <cell r="H276" t="str">
            <v>乗合</v>
          </cell>
          <cell r="I276" t="str">
            <v>ミツビシ</v>
          </cell>
          <cell r="J276" t="str">
            <v>KC-MK219J</v>
          </cell>
          <cell r="K276" t="str">
            <v>MK219J24073</v>
          </cell>
          <cell r="L276" t="str">
            <v xml:space="preserve"> 8 222</v>
          </cell>
          <cell r="M276">
            <v>0</v>
          </cell>
          <cell r="O276">
            <v>899</v>
          </cell>
          <cell r="P276">
            <v>304</v>
          </cell>
          <cell r="Q276">
            <v>230</v>
          </cell>
          <cell r="R276">
            <v>10135</v>
          </cell>
          <cell r="S276">
            <v>6780</v>
          </cell>
          <cell r="T276">
            <v>8.1999998092651367</v>
          </cell>
          <cell r="U276" t="str">
            <v>61</v>
          </cell>
          <cell r="W276">
            <v>0</v>
          </cell>
          <cell r="X276">
            <v>0</v>
          </cell>
          <cell r="Y276" t="str">
            <v>スクールバス</v>
          </cell>
          <cell r="Z276">
            <v>0</v>
          </cell>
          <cell r="AA276">
            <v>69300</v>
          </cell>
          <cell r="AB276">
            <v>0</v>
          </cell>
          <cell r="AD276" t="b">
            <v>0</v>
          </cell>
          <cell r="AE276" t="b">
            <v>0</v>
          </cell>
          <cell r="AF276">
            <v>10</v>
          </cell>
          <cell r="AG276">
            <v>2</v>
          </cell>
          <cell r="AH276" t="str">
            <v>普通</v>
          </cell>
          <cell r="AI276" t="str">
            <v>リヤーエンジン</v>
          </cell>
          <cell r="AJ276" t="str">
            <v>軽油</v>
          </cell>
          <cell r="AL276" t="str">
            <v>6D17</v>
          </cell>
          <cell r="AO276">
            <v>0</v>
          </cell>
        </row>
        <row r="277">
          <cell r="B277" t="str">
            <v>佐田</v>
          </cell>
          <cell r="C277" t="str">
            <v>教育課</v>
          </cell>
          <cell r="E277">
            <v>0</v>
          </cell>
          <cell r="F277" t="str">
            <v>島根11せ1109</v>
          </cell>
          <cell r="G277" t="str">
            <v>17 824</v>
          </cell>
          <cell r="H277" t="str">
            <v>貨物</v>
          </cell>
          <cell r="I277" t="str">
            <v>ミツビシ</v>
          </cell>
          <cell r="J277" t="str">
            <v>U-FE507BT改</v>
          </cell>
          <cell r="K277" t="str">
            <v>FE507BT400753</v>
          </cell>
          <cell r="L277" t="str">
            <v xml:space="preserve"> 6 8 5</v>
          </cell>
          <cell r="M277">
            <v>0</v>
          </cell>
          <cell r="O277">
            <v>487</v>
          </cell>
          <cell r="P277">
            <v>268</v>
          </cell>
          <cell r="Q277">
            <v>187</v>
          </cell>
          <cell r="R277">
            <v>4715</v>
          </cell>
          <cell r="S277">
            <v>2550</v>
          </cell>
          <cell r="T277">
            <v>4.2100000381469727</v>
          </cell>
          <cell r="U277" t="str">
            <v>3</v>
          </cell>
          <cell r="W277">
            <v>0</v>
          </cell>
          <cell r="X277">
            <v>0</v>
          </cell>
          <cell r="Y277" t="str">
            <v>給食配送車</v>
          </cell>
          <cell r="Z277">
            <v>0</v>
          </cell>
          <cell r="AA277">
            <v>31500</v>
          </cell>
          <cell r="AB277">
            <v>0</v>
          </cell>
          <cell r="AD277" t="b">
            <v>0</v>
          </cell>
          <cell r="AE277" t="b">
            <v>0</v>
          </cell>
          <cell r="AF277">
            <v>8</v>
          </cell>
          <cell r="AG277">
            <v>8</v>
          </cell>
          <cell r="AH277" t="str">
            <v>普通</v>
          </cell>
          <cell r="AI277" t="str">
            <v>バン</v>
          </cell>
          <cell r="AJ277" t="str">
            <v>軽油</v>
          </cell>
          <cell r="AK277" t="str">
            <v>2000</v>
          </cell>
          <cell r="AL277" t="str">
            <v>4D33</v>
          </cell>
          <cell r="AO277">
            <v>0</v>
          </cell>
        </row>
        <row r="278">
          <cell r="B278" t="str">
            <v>平田</v>
          </cell>
          <cell r="C278" t="str">
            <v>教育総務課</v>
          </cell>
          <cell r="E278">
            <v>4</v>
          </cell>
          <cell r="F278" t="str">
            <v>平田市つ293</v>
          </cell>
          <cell r="I278" t="str">
            <v>スズキ</v>
          </cell>
          <cell r="J278" t="str">
            <v>A-CAICB</v>
          </cell>
          <cell r="K278" t="str">
            <v>CAICB-177822</v>
          </cell>
          <cell r="L278" t="str">
            <v>1990/04/10</v>
          </cell>
          <cell r="M278">
            <v>164388</v>
          </cell>
          <cell r="N278" t="str">
            <v>T43-2912141</v>
          </cell>
          <cell r="O278">
            <v>1680</v>
          </cell>
          <cell r="P278">
            <v>610</v>
          </cell>
          <cell r="Q278">
            <v>1020</v>
          </cell>
          <cell r="R278">
            <v>0</v>
          </cell>
          <cell r="S278">
            <v>66</v>
          </cell>
          <cell r="T278">
            <v>4.8999998718500137E-2</v>
          </cell>
          <cell r="U278" t="str">
            <v>1</v>
          </cell>
          <cell r="V278" t="str">
            <v>農協</v>
          </cell>
          <cell r="W278">
            <v>0</v>
          </cell>
          <cell r="X278">
            <v>0</v>
          </cell>
          <cell r="Y278" t="str">
            <v>久多美小学校</v>
          </cell>
          <cell r="AC278" t="str">
            <v>２輪車</v>
          </cell>
          <cell r="AD278" t="b">
            <v>0</v>
          </cell>
          <cell r="AE278" t="b">
            <v>0</v>
          </cell>
        </row>
        <row r="279">
          <cell r="B279" t="str">
            <v>平田</v>
          </cell>
          <cell r="C279" t="str">
            <v>教育総務課</v>
          </cell>
          <cell r="E279">
            <v>8</v>
          </cell>
          <cell r="F279" t="str">
            <v>平田市つ297</v>
          </cell>
          <cell r="I279" t="str">
            <v>スズキ</v>
          </cell>
          <cell r="J279" t="str">
            <v>A-CAICB</v>
          </cell>
          <cell r="K279" t="str">
            <v>CAICB-177806</v>
          </cell>
          <cell r="L279" t="str">
            <v>1990/04/10</v>
          </cell>
          <cell r="M279">
            <v>164388</v>
          </cell>
          <cell r="N279" t="str">
            <v>32-1932865</v>
          </cell>
          <cell r="O279">
            <v>1680</v>
          </cell>
          <cell r="P279">
            <v>610</v>
          </cell>
          <cell r="Q279">
            <v>1020</v>
          </cell>
          <cell r="R279">
            <v>0</v>
          </cell>
          <cell r="S279">
            <v>66</v>
          </cell>
          <cell r="T279">
            <v>4.8999998718500137E-2</v>
          </cell>
          <cell r="U279" t="str">
            <v>1</v>
          </cell>
          <cell r="V279" t="str">
            <v>農協</v>
          </cell>
          <cell r="W279">
            <v>0</v>
          </cell>
          <cell r="X279">
            <v>0</v>
          </cell>
          <cell r="Y279" t="str">
            <v>東幼稚園</v>
          </cell>
          <cell r="AC279" t="str">
            <v>２輪車</v>
          </cell>
          <cell r="AD279" t="b">
            <v>0</v>
          </cell>
          <cell r="AE279" t="b">
            <v>0</v>
          </cell>
        </row>
        <row r="280">
          <cell r="B280" t="str">
            <v>平田</v>
          </cell>
          <cell r="C280" t="str">
            <v>教育総務課</v>
          </cell>
          <cell r="E280">
            <v>19</v>
          </cell>
          <cell r="F280" t="str">
            <v>島根22や279</v>
          </cell>
          <cell r="G280" t="str">
            <v>17 513</v>
          </cell>
          <cell r="H280" t="str">
            <v>乗合</v>
          </cell>
          <cell r="I280" t="str">
            <v>ミツビシ</v>
          </cell>
          <cell r="J280" t="str">
            <v>KC-MK219J</v>
          </cell>
          <cell r="K280" t="str">
            <v>MK219J24162</v>
          </cell>
          <cell r="L280" t="str">
            <v xml:space="preserve"> 8 514</v>
          </cell>
          <cell r="M280">
            <v>12000000</v>
          </cell>
          <cell r="O280">
            <v>899</v>
          </cell>
          <cell r="P280">
            <v>298</v>
          </cell>
          <cell r="Q280">
            <v>230</v>
          </cell>
          <cell r="R280">
            <v>9275</v>
          </cell>
          <cell r="S280">
            <v>6360</v>
          </cell>
          <cell r="T280">
            <v>8.1999998092651367</v>
          </cell>
          <cell r="U280" t="str">
            <v>53</v>
          </cell>
          <cell r="V280" t="str">
            <v>農協</v>
          </cell>
          <cell r="W280">
            <v>0</v>
          </cell>
          <cell r="X280">
            <v>0</v>
          </cell>
          <cell r="Y280" t="str">
            <v>バス</v>
          </cell>
          <cell r="Z280">
            <v>16670</v>
          </cell>
          <cell r="AA280">
            <v>63000</v>
          </cell>
          <cell r="AB280">
            <v>1100</v>
          </cell>
          <cell r="AC280" t="str">
            <v>バス</v>
          </cell>
          <cell r="AD280" t="b">
            <v>0</v>
          </cell>
          <cell r="AE280" t="b">
            <v>0</v>
          </cell>
          <cell r="AF280">
            <v>10</v>
          </cell>
          <cell r="AG280">
            <v>5</v>
          </cell>
          <cell r="AH280" t="str">
            <v>普通</v>
          </cell>
          <cell r="AI280" t="str">
            <v>リヤーエンジン</v>
          </cell>
          <cell r="AJ280" t="str">
            <v>軽油</v>
          </cell>
          <cell r="AL280" t="str">
            <v>6D17</v>
          </cell>
        </row>
        <row r="281">
          <cell r="B281" t="str">
            <v>平田</v>
          </cell>
          <cell r="C281" t="str">
            <v>教育総務課</v>
          </cell>
          <cell r="E281">
            <v>21</v>
          </cell>
          <cell r="F281" t="str">
            <v>島根50と3813</v>
          </cell>
          <cell r="G281" t="str">
            <v>17 730</v>
          </cell>
          <cell r="H281" t="str">
            <v>乗用</v>
          </cell>
          <cell r="I281" t="str">
            <v>マツダ</v>
          </cell>
          <cell r="J281" t="str">
            <v>E-AC6P</v>
          </cell>
          <cell r="K281" t="str">
            <v>AC6P-134821</v>
          </cell>
          <cell r="L281" t="str">
            <v>1998/08/20</v>
          </cell>
          <cell r="M281">
            <v>857570</v>
          </cell>
          <cell r="O281">
            <v>329</v>
          </cell>
          <cell r="P281">
            <v>142</v>
          </cell>
          <cell r="Q281">
            <v>139</v>
          </cell>
          <cell r="R281">
            <v>850</v>
          </cell>
          <cell r="S281">
            <v>630</v>
          </cell>
          <cell r="T281">
            <v>0.64999997615814209</v>
          </cell>
          <cell r="U281" t="str">
            <v>4</v>
          </cell>
          <cell r="V281" t="str">
            <v>農協</v>
          </cell>
          <cell r="W281">
            <v>0</v>
          </cell>
          <cell r="X281">
            <v>0</v>
          </cell>
          <cell r="Y281" t="str">
            <v>ひらたファミリーサポートセンター　キャロル</v>
          </cell>
          <cell r="Z281">
            <v>20300</v>
          </cell>
          <cell r="AA281">
            <v>8800</v>
          </cell>
          <cell r="AB281">
            <v>1400</v>
          </cell>
          <cell r="AC281" t="str">
            <v>バン：軽</v>
          </cell>
          <cell r="AD281" t="b">
            <v>0</v>
          </cell>
          <cell r="AE281" t="b">
            <v>0</v>
          </cell>
          <cell r="AF281">
            <v>12</v>
          </cell>
          <cell r="AH281" t="str">
            <v>軽自動車</v>
          </cell>
          <cell r="AI281" t="str">
            <v>箱型</v>
          </cell>
          <cell r="AJ281" t="str">
            <v>ガソリン</v>
          </cell>
          <cell r="AL281" t="str">
            <v>F6A</v>
          </cell>
        </row>
        <row r="282">
          <cell r="B282" t="str">
            <v>平田</v>
          </cell>
          <cell r="C282" t="str">
            <v>教育総務課</v>
          </cell>
          <cell r="E282">
            <v>131</v>
          </cell>
          <cell r="F282" t="str">
            <v>島根200は78</v>
          </cell>
          <cell r="G282" t="str">
            <v>18 3 2</v>
          </cell>
          <cell r="H282" t="str">
            <v>乗合</v>
          </cell>
          <cell r="I282" t="str">
            <v>ミツビシ</v>
          </cell>
          <cell r="J282" t="str">
            <v>KK-BE64DJ</v>
          </cell>
          <cell r="K282" t="str">
            <v>BE64DJ-300249</v>
          </cell>
          <cell r="L282" t="str">
            <v>16 3 3</v>
          </cell>
          <cell r="M282">
            <v>6090000</v>
          </cell>
          <cell r="O282">
            <v>773</v>
          </cell>
          <cell r="P282">
            <v>263</v>
          </cell>
          <cell r="Q282">
            <v>201</v>
          </cell>
          <cell r="R282">
            <v>5850</v>
          </cell>
          <cell r="S282">
            <v>3980</v>
          </cell>
          <cell r="T282">
            <v>4.8899998664855957</v>
          </cell>
          <cell r="U282" t="str">
            <v>34</v>
          </cell>
          <cell r="V282" t="str">
            <v>農協</v>
          </cell>
          <cell r="W282">
            <v>0</v>
          </cell>
          <cell r="X282">
            <v>0</v>
          </cell>
          <cell r="Y282" t="str">
            <v>スクールバス</v>
          </cell>
          <cell r="Z282">
            <v>0</v>
          </cell>
          <cell r="AA282">
            <v>37800</v>
          </cell>
          <cell r="AB282">
            <v>0</v>
          </cell>
          <cell r="AC282" t="str">
            <v>バス</v>
          </cell>
          <cell r="AD282" t="b">
            <v>0</v>
          </cell>
          <cell r="AE282" t="b">
            <v>0</v>
          </cell>
          <cell r="AF282">
            <v>18</v>
          </cell>
          <cell r="AG282">
            <v>3</v>
          </cell>
          <cell r="AH282" t="str">
            <v>普通</v>
          </cell>
          <cell r="AI282" t="str">
            <v>キャブオーバ</v>
          </cell>
          <cell r="AJ282" t="str">
            <v>軽油</v>
          </cell>
          <cell r="AL282" t="str">
            <v>4M50</v>
          </cell>
        </row>
        <row r="283">
          <cell r="B283" t="str">
            <v>平田</v>
          </cell>
          <cell r="C283" t="str">
            <v>教育総務課</v>
          </cell>
          <cell r="E283">
            <v>132</v>
          </cell>
          <cell r="F283" t="str">
            <v>島根200は79</v>
          </cell>
          <cell r="G283" t="str">
            <v>17 3 2</v>
          </cell>
          <cell r="H283" t="str">
            <v>乗合</v>
          </cell>
          <cell r="I283" t="str">
            <v>ミツビシ</v>
          </cell>
          <cell r="J283" t="str">
            <v>KK-MK23HJ</v>
          </cell>
          <cell r="K283" t="str">
            <v>MK23HJ-22017</v>
          </cell>
          <cell r="L283" t="str">
            <v>16 3 3</v>
          </cell>
          <cell r="M283">
            <v>11340000</v>
          </cell>
          <cell r="O283">
            <v>899</v>
          </cell>
          <cell r="P283">
            <v>296</v>
          </cell>
          <cell r="Q283">
            <v>230</v>
          </cell>
          <cell r="R283">
            <v>9505</v>
          </cell>
          <cell r="S283">
            <v>6590</v>
          </cell>
          <cell r="T283">
            <v>8.1999998092651367</v>
          </cell>
          <cell r="U283" t="str">
            <v>53</v>
          </cell>
          <cell r="V283" t="str">
            <v>農協</v>
          </cell>
          <cell r="W283">
            <v>0</v>
          </cell>
          <cell r="X283">
            <v>0</v>
          </cell>
          <cell r="Y283" t="str">
            <v>スクールバス</v>
          </cell>
          <cell r="Z283">
            <v>0</v>
          </cell>
          <cell r="AA283">
            <v>63000</v>
          </cell>
          <cell r="AB283">
            <v>0</v>
          </cell>
          <cell r="AC283" t="str">
            <v>バス</v>
          </cell>
          <cell r="AD283" t="b">
            <v>0</v>
          </cell>
          <cell r="AE283" t="b">
            <v>0</v>
          </cell>
          <cell r="AF283">
            <v>18</v>
          </cell>
          <cell r="AG283">
            <v>3</v>
          </cell>
          <cell r="AH283" t="str">
            <v>普通</v>
          </cell>
          <cell r="AI283" t="str">
            <v>リヤーエンジン</v>
          </cell>
          <cell r="AJ283" t="str">
            <v>軽油</v>
          </cell>
          <cell r="AL283" t="str">
            <v>6M61</v>
          </cell>
        </row>
        <row r="284">
          <cell r="B284" t="str">
            <v>佐田</v>
          </cell>
          <cell r="C284" t="str">
            <v>健康福祉課</v>
          </cell>
          <cell r="E284">
            <v>0</v>
          </cell>
          <cell r="F284" t="str">
            <v>島根500ち2595</v>
          </cell>
          <cell r="G284" t="str">
            <v>181028</v>
          </cell>
          <cell r="H284" t="str">
            <v>乗用</v>
          </cell>
          <cell r="I284" t="str">
            <v>ホンダステップワゴン</v>
          </cell>
          <cell r="J284" t="str">
            <v>LA-RF4</v>
          </cell>
          <cell r="K284" t="str">
            <v>RF4-1015068</v>
          </cell>
          <cell r="L284" t="str">
            <v>131029</v>
          </cell>
          <cell r="M284">
            <v>0</v>
          </cell>
          <cell r="O284">
            <v>467</v>
          </cell>
          <cell r="P284">
            <v>186</v>
          </cell>
          <cell r="Q284">
            <v>169</v>
          </cell>
          <cell r="R284">
            <v>2000</v>
          </cell>
          <cell r="S284">
            <v>1560</v>
          </cell>
          <cell r="T284">
            <v>1.9900000095367432</v>
          </cell>
          <cell r="U284" t="str">
            <v>8</v>
          </cell>
          <cell r="W284">
            <v>0</v>
          </cell>
          <cell r="X284">
            <v>0</v>
          </cell>
          <cell r="Y284">
            <v>0</v>
          </cell>
          <cell r="Z284">
            <v>50400</v>
          </cell>
          <cell r="AA284">
            <v>0</v>
          </cell>
          <cell r="AD284" t="b">
            <v>0</v>
          </cell>
          <cell r="AE284" t="b">
            <v>0</v>
          </cell>
          <cell r="AF284">
            <v>15</v>
          </cell>
          <cell r="AG284">
            <v>10</v>
          </cell>
          <cell r="AH284" t="str">
            <v>小型</v>
          </cell>
          <cell r="AI284" t="str">
            <v>ステーションワゴン</v>
          </cell>
          <cell r="AJ284" t="str">
            <v>ガソリン</v>
          </cell>
          <cell r="AL284" t="str">
            <v>K20A</v>
          </cell>
          <cell r="AO284">
            <v>0</v>
          </cell>
        </row>
        <row r="285">
          <cell r="B285" t="str">
            <v>多伎</v>
          </cell>
          <cell r="C285" t="str">
            <v>健康福祉課</v>
          </cell>
          <cell r="E285">
            <v>0</v>
          </cell>
          <cell r="F285" t="str">
            <v>島根41か6844</v>
          </cell>
          <cell r="G285" t="str">
            <v>19 2 4</v>
          </cell>
          <cell r="H285" t="str">
            <v>貨物</v>
          </cell>
          <cell r="I285" t="str">
            <v>ダイハツハイゼットバン</v>
          </cell>
          <cell r="J285" t="str">
            <v>GD-S210V</v>
          </cell>
          <cell r="K285" t="str">
            <v>S210V-0023640</v>
          </cell>
          <cell r="L285" t="str">
            <v>13 2 5</v>
          </cell>
          <cell r="M285">
            <v>0</v>
          </cell>
          <cell r="O285">
            <v>339</v>
          </cell>
          <cell r="P285">
            <v>185</v>
          </cell>
          <cell r="Q285">
            <v>147</v>
          </cell>
          <cell r="R285">
            <v>1410</v>
          </cell>
          <cell r="S285">
            <v>940</v>
          </cell>
          <cell r="T285">
            <v>0.64999997615814209</v>
          </cell>
          <cell r="U285" t="str">
            <v>2/4</v>
          </cell>
          <cell r="W285">
            <v>0</v>
          </cell>
          <cell r="X285">
            <v>0</v>
          </cell>
          <cell r="Y285" t="str">
            <v>無償貸与（㈱多伎振興）</v>
          </cell>
          <cell r="Z285">
            <v>0</v>
          </cell>
          <cell r="AA285">
            <v>8800</v>
          </cell>
          <cell r="AB285">
            <v>0</v>
          </cell>
          <cell r="AD285" t="b">
            <v>0</v>
          </cell>
          <cell r="AE285" t="b">
            <v>0</v>
          </cell>
          <cell r="AF285">
            <v>15</v>
          </cell>
          <cell r="AG285">
            <v>2</v>
          </cell>
          <cell r="AH285" t="str">
            <v>軽自動車</v>
          </cell>
          <cell r="AI285" t="str">
            <v>バン</v>
          </cell>
          <cell r="AJ285" t="str">
            <v>ガソリン</v>
          </cell>
          <cell r="AK285" t="str">
            <v>350/250</v>
          </cell>
          <cell r="AL285" t="str">
            <v>EF</v>
          </cell>
          <cell r="AO285">
            <v>0</v>
          </cell>
        </row>
        <row r="286">
          <cell r="B286" t="str">
            <v>多伎</v>
          </cell>
          <cell r="C286" t="str">
            <v>健康福祉課</v>
          </cell>
          <cell r="E286">
            <v>0</v>
          </cell>
          <cell r="F286" t="str">
            <v>島根57な6799</v>
          </cell>
          <cell r="G286" t="str">
            <v>17 424</v>
          </cell>
          <cell r="H286" t="str">
            <v>乗用</v>
          </cell>
          <cell r="I286" t="str">
            <v>トヨタカローラ</v>
          </cell>
          <cell r="J286" t="str">
            <v>AE100-8033923</v>
          </cell>
          <cell r="K286" t="str">
            <v>AE100-8033923</v>
          </cell>
          <cell r="L286" t="str">
            <v xml:space="preserve"> 6 425</v>
          </cell>
          <cell r="M286">
            <v>0</v>
          </cell>
          <cell r="O286">
            <v>426</v>
          </cell>
          <cell r="P286">
            <v>146</v>
          </cell>
          <cell r="Q286">
            <v>168</v>
          </cell>
          <cell r="R286">
            <v>1365</v>
          </cell>
          <cell r="S286">
            <v>1090</v>
          </cell>
          <cell r="T286">
            <v>1.4900000095367432</v>
          </cell>
          <cell r="U286" t="str">
            <v>5</v>
          </cell>
          <cell r="W286">
            <v>0</v>
          </cell>
          <cell r="X286">
            <v>0</v>
          </cell>
          <cell r="Y286" t="str">
            <v>無償貸与（㈱多伎振興）</v>
          </cell>
          <cell r="Z286">
            <v>0</v>
          </cell>
          <cell r="AA286">
            <v>37800</v>
          </cell>
          <cell r="AB286">
            <v>0</v>
          </cell>
          <cell r="AD286" t="b">
            <v>0</v>
          </cell>
          <cell r="AE286" t="b">
            <v>0</v>
          </cell>
          <cell r="AF286">
            <v>8</v>
          </cell>
          <cell r="AG286">
            <v>4</v>
          </cell>
          <cell r="AH286" t="str">
            <v>小型</v>
          </cell>
          <cell r="AI286" t="str">
            <v>ステーションワゴン</v>
          </cell>
          <cell r="AJ286" t="str">
            <v>ガソリン</v>
          </cell>
          <cell r="AK286" t="str">
            <v>-</v>
          </cell>
          <cell r="AL286" t="str">
            <v>5A</v>
          </cell>
          <cell r="AO286">
            <v>0</v>
          </cell>
        </row>
        <row r="287">
          <cell r="B287" t="str">
            <v>出雲</v>
          </cell>
          <cell r="C287" t="str">
            <v>広域事務組合</v>
          </cell>
          <cell r="E287">
            <v>0</v>
          </cell>
          <cell r="F287" t="str">
            <v>島根57も8185</v>
          </cell>
          <cell r="G287" t="str">
            <v>18 418</v>
          </cell>
          <cell r="H287" t="str">
            <v>乗用</v>
          </cell>
          <cell r="I287" t="str">
            <v>トヨタ</v>
          </cell>
          <cell r="J287" t="str">
            <v>CF-AE100G</v>
          </cell>
          <cell r="K287" t="str">
            <v>AE100-0293723</v>
          </cell>
          <cell r="L287" t="str">
            <v>11 419</v>
          </cell>
          <cell r="M287">
            <v>0</v>
          </cell>
          <cell r="O287">
            <v>431</v>
          </cell>
          <cell r="P287">
            <v>142</v>
          </cell>
          <cell r="Q287">
            <v>168</v>
          </cell>
          <cell r="R287">
            <v>1385</v>
          </cell>
          <cell r="S287">
            <v>1110</v>
          </cell>
          <cell r="T287">
            <v>1.4900000095367432</v>
          </cell>
          <cell r="U287" t="str">
            <v>5</v>
          </cell>
          <cell r="W287">
            <v>0</v>
          </cell>
          <cell r="X287">
            <v>0</v>
          </cell>
          <cell r="Y287">
            <v>0</v>
          </cell>
          <cell r="Z287">
            <v>37800</v>
          </cell>
          <cell r="AA287">
            <v>0</v>
          </cell>
          <cell r="AD287" t="b">
            <v>0</v>
          </cell>
          <cell r="AE287" t="b">
            <v>0</v>
          </cell>
          <cell r="AF287">
            <v>13</v>
          </cell>
          <cell r="AG287">
            <v>4</v>
          </cell>
          <cell r="AH287" t="str">
            <v>小型</v>
          </cell>
          <cell r="AI287" t="str">
            <v>ステーションワゴン</v>
          </cell>
          <cell r="AJ287" t="str">
            <v>ガソリン</v>
          </cell>
          <cell r="AK287" t="str">
            <v>-</v>
          </cell>
          <cell r="AL287" t="str">
            <v>5A</v>
          </cell>
          <cell r="AO287">
            <v>0</v>
          </cell>
        </row>
        <row r="288">
          <cell r="B288" t="str">
            <v>出雲</v>
          </cell>
          <cell r="C288" t="str">
            <v>広域事務組合</v>
          </cell>
          <cell r="E288">
            <v>0</v>
          </cell>
          <cell r="F288" t="str">
            <v>島根57つ4925</v>
          </cell>
          <cell r="G288" t="str">
            <v>18 717</v>
          </cell>
          <cell r="H288" t="str">
            <v>乗用</v>
          </cell>
          <cell r="I288" t="str">
            <v>トヨタ</v>
          </cell>
          <cell r="J288" t="str">
            <v>E-AE100</v>
          </cell>
          <cell r="K288" t="str">
            <v>AE100-3190949</v>
          </cell>
          <cell r="L288" t="str">
            <v xml:space="preserve"> 8 116</v>
          </cell>
          <cell r="M288">
            <v>0</v>
          </cell>
          <cell r="O288">
            <v>427</v>
          </cell>
          <cell r="P288">
            <v>138</v>
          </cell>
          <cell r="Q288">
            <v>168</v>
          </cell>
          <cell r="R288">
            <v>1265</v>
          </cell>
          <cell r="S288">
            <v>990</v>
          </cell>
          <cell r="T288">
            <v>1.4900000095367432</v>
          </cell>
          <cell r="U288" t="str">
            <v>5</v>
          </cell>
          <cell r="W288">
            <v>0</v>
          </cell>
          <cell r="X288">
            <v>0</v>
          </cell>
          <cell r="Y288">
            <v>0</v>
          </cell>
          <cell r="Z288">
            <v>37800</v>
          </cell>
          <cell r="AA288">
            <v>0</v>
          </cell>
          <cell r="AD288" t="b">
            <v>0</v>
          </cell>
          <cell r="AE288" t="b">
            <v>0</v>
          </cell>
          <cell r="AF288">
            <v>7</v>
          </cell>
          <cell r="AG288">
            <v>7</v>
          </cell>
          <cell r="AH288" t="str">
            <v>小型</v>
          </cell>
          <cell r="AI288" t="str">
            <v>箱型</v>
          </cell>
          <cell r="AJ288" t="str">
            <v>ガソリン</v>
          </cell>
          <cell r="AK288" t="str">
            <v>-</v>
          </cell>
          <cell r="AL288" t="str">
            <v>5A</v>
          </cell>
          <cell r="AO288">
            <v>0</v>
          </cell>
        </row>
        <row r="289">
          <cell r="B289" t="str">
            <v>湖陵</v>
          </cell>
          <cell r="C289" t="str">
            <v>国引荘</v>
          </cell>
          <cell r="E289">
            <v>0</v>
          </cell>
          <cell r="F289" t="str">
            <v>島根22さ2235</v>
          </cell>
          <cell r="G289" t="str">
            <v>17 7 4</v>
          </cell>
          <cell r="H289" t="str">
            <v>乗合</v>
          </cell>
          <cell r="I289" t="str">
            <v>トヨタ</v>
          </cell>
          <cell r="J289" t="str">
            <v>P-HB31</v>
          </cell>
          <cell r="K289" t="str">
            <v>HB31-0002940</v>
          </cell>
          <cell r="L289" t="str">
            <v xml:space="preserve"> 1 7 5</v>
          </cell>
          <cell r="M289">
            <v>0</v>
          </cell>
          <cell r="O289">
            <v>686</v>
          </cell>
          <cell r="P289">
            <v>256</v>
          </cell>
          <cell r="Q289">
            <v>199</v>
          </cell>
          <cell r="R289">
            <v>4795</v>
          </cell>
          <cell r="S289">
            <v>3200</v>
          </cell>
          <cell r="T289">
            <v>3.9800000190734863</v>
          </cell>
          <cell r="U289" t="str">
            <v>29</v>
          </cell>
          <cell r="W289">
            <v>0</v>
          </cell>
          <cell r="X289">
            <v>0</v>
          </cell>
          <cell r="Y289" t="str">
            <v>第3セクター　㈱カリス湖陵無償貸与</v>
          </cell>
          <cell r="Z289">
            <v>0</v>
          </cell>
          <cell r="AA289">
            <v>31500</v>
          </cell>
          <cell r="AB289">
            <v>0</v>
          </cell>
          <cell r="AD289" t="b">
            <v>0</v>
          </cell>
          <cell r="AE289" t="b">
            <v>0</v>
          </cell>
          <cell r="AF289">
            <v>3</v>
          </cell>
          <cell r="AG289">
            <v>7</v>
          </cell>
          <cell r="AH289" t="str">
            <v>普通</v>
          </cell>
          <cell r="AI289" t="str">
            <v>キャブオーバ</v>
          </cell>
          <cell r="AJ289" t="str">
            <v>軽油</v>
          </cell>
          <cell r="AL289" t="str">
            <v>12H</v>
          </cell>
          <cell r="AO289">
            <v>0</v>
          </cell>
        </row>
        <row r="290">
          <cell r="B290" t="str">
            <v>湖陵</v>
          </cell>
          <cell r="C290" t="str">
            <v>国引荘</v>
          </cell>
          <cell r="E290">
            <v>0</v>
          </cell>
          <cell r="F290" t="str">
            <v>島根200さ225</v>
          </cell>
          <cell r="G290" t="str">
            <v>17 618</v>
          </cell>
          <cell r="H290" t="str">
            <v>乗合</v>
          </cell>
          <cell r="I290" t="str">
            <v>ヒノ</v>
          </cell>
          <cell r="J290" t="str">
            <v>KK-RX4JFEA</v>
          </cell>
          <cell r="K290" t="str">
            <v>RX4JFE41119</v>
          </cell>
          <cell r="L290" t="str">
            <v>14 619</v>
          </cell>
          <cell r="M290">
            <v>0</v>
          </cell>
          <cell r="O290">
            <v>698</v>
          </cell>
          <cell r="P290">
            <v>281</v>
          </cell>
          <cell r="Q290">
            <v>205</v>
          </cell>
          <cell r="R290">
            <v>6395</v>
          </cell>
          <cell r="S290">
            <v>4800</v>
          </cell>
          <cell r="T290">
            <v>5.3000001907348633</v>
          </cell>
          <cell r="U290" t="str">
            <v>29</v>
          </cell>
          <cell r="W290">
            <v>0</v>
          </cell>
          <cell r="X290">
            <v>0</v>
          </cell>
          <cell r="Y290" t="str">
            <v>無償貸与</v>
          </cell>
          <cell r="Z290">
            <v>0</v>
          </cell>
          <cell r="AA290">
            <v>44100</v>
          </cell>
          <cell r="AB290">
            <v>0</v>
          </cell>
          <cell r="AD290" t="b">
            <v>0</v>
          </cell>
          <cell r="AE290" t="b">
            <v>0</v>
          </cell>
          <cell r="AF290">
            <v>16</v>
          </cell>
          <cell r="AG290">
            <v>6</v>
          </cell>
          <cell r="AH290" t="str">
            <v>普通</v>
          </cell>
          <cell r="AI290" t="str">
            <v>リヤーエンジン</v>
          </cell>
          <cell r="AJ290" t="str">
            <v>軽油</v>
          </cell>
          <cell r="AL290" t="str">
            <v>J05C</v>
          </cell>
          <cell r="AO290">
            <v>0</v>
          </cell>
        </row>
        <row r="291">
          <cell r="B291" t="str">
            <v>佐田</v>
          </cell>
          <cell r="C291" t="str">
            <v>産業建設課</v>
          </cell>
          <cell r="E291">
            <v>0</v>
          </cell>
          <cell r="F291" t="str">
            <v>島根44は8188</v>
          </cell>
          <cell r="G291" t="str">
            <v>17 719</v>
          </cell>
          <cell r="H291" t="str">
            <v>貨物</v>
          </cell>
          <cell r="I291" t="str">
            <v>ダイハツデルタバン</v>
          </cell>
          <cell r="J291" t="str">
            <v>KB-CR51J</v>
          </cell>
          <cell r="K291" t="str">
            <v>CR51-0005669</v>
          </cell>
          <cell r="L291" t="str">
            <v xml:space="preserve"> 9 619</v>
          </cell>
          <cell r="M291">
            <v>0</v>
          </cell>
          <cell r="O291">
            <v>443</v>
          </cell>
          <cell r="P291">
            <v>199</v>
          </cell>
          <cell r="Q291">
            <v>169</v>
          </cell>
          <cell r="R291">
            <v>2345</v>
          </cell>
          <cell r="S291">
            <v>1430</v>
          </cell>
          <cell r="T291">
            <v>1.9700000286102295</v>
          </cell>
          <cell r="U291" t="str">
            <v>3/6</v>
          </cell>
          <cell r="W291">
            <v>0</v>
          </cell>
          <cell r="X291">
            <v>0</v>
          </cell>
          <cell r="Y291">
            <v>0</v>
          </cell>
          <cell r="Z291">
            <v>13200</v>
          </cell>
          <cell r="AA291">
            <v>0</v>
          </cell>
          <cell r="AD291" t="b">
            <v>0</v>
          </cell>
          <cell r="AE291" t="b">
            <v>0</v>
          </cell>
          <cell r="AF291">
            <v>11</v>
          </cell>
          <cell r="AG291">
            <v>6</v>
          </cell>
          <cell r="AH291" t="str">
            <v>小型</v>
          </cell>
          <cell r="AI291" t="str">
            <v>バン</v>
          </cell>
          <cell r="AJ291" t="str">
            <v>軽油</v>
          </cell>
          <cell r="AK291" t="str">
            <v>750/500</v>
          </cell>
          <cell r="AL291" t="str">
            <v>2C</v>
          </cell>
          <cell r="AO291">
            <v>0</v>
          </cell>
        </row>
        <row r="292">
          <cell r="B292" t="str">
            <v>佐田</v>
          </cell>
          <cell r="C292" t="str">
            <v>市民生活課</v>
          </cell>
          <cell r="E292">
            <v>0</v>
          </cell>
          <cell r="F292" t="str">
            <v>島根800さ2465</v>
          </cell>
          <cell r="G292" t="str">
            <v>171119</v>
          </cell>
          <cell r="H292" t="str">
            <v>特種用途</v>
          </cell>
          <cell r="I292" t="str">
            <v>ヒノ</v>
          </cell>
          <cell r="J292" t="str">
            <v>KK-XZU400X</v>
          </cell>
          <cell r="K292" t="str">
            <v>XZU400-0001574</v>
          </cell>
          <cell r="L292" t="str">
            <v>141120</v>
          </cell>
          <cell r="M292">
            <v>0</v>
          </cell>
          <cell r="O292">
            <v>570</v>
          </cell>
          <cell r="P292">
            <v>237</v>
          </cell>
          <cell r="Q292">
            <v>209</v>
          </cell>
          <cell r="R292">
            <v>7955</v>
          </cell>
          <cell r="S292">
            <v>4490</v>
          </cell>
          <cell r="T292">
            <v>5.3000001907348633</v>
          </cell>
          <cell r="U292" t="str">
            <v>3</v>
          </cell>
          <cell r="W292">
            <v>0</v>
          </cell>
          <cell r="X292">
            <v>0</v>
          </cell>
          <cell r="Y292" t="str">
            <v>塵芥車</v>
          </cell>
          <cell r="Z292">
            <v>0</v>
          </cell>
          <cell r="AA292">
            <v>50400</v>
          </cell>
          <cell r="AB292">
            <v>0</v>
          </cell>
          <cell r="AD292" t="b">
            <v>0</v>
          </cell>
          <cell r="AE292" t="b">
            <v>0</v>
          </cell>
          <cell r="AF292">
            <v>16</v>
          </cell>
          <cell r="AG292">
            <v>11</v>
          </cell>
          <cell r="AH292" t="str">
            <v>普通</v>
          </cell>
          <cell r="AI292" t="str">
            <v>塵芥車</v>
          </cell>
          <cell r="AJ292" t="str">
            <v>軽油</v>
          </cell>
          <cell r="AK292" t="str">
            <v>3300</v>
          </cell>
          <cell r="AL292" t="str">
            <v>J05C</v>
          </cell>
          <cell r="AO292">
            <v>0</v>
          </cell>
        </row>
        <row r="293">
          <cell r="B293" t="str">
            <v>佐田</v>
          </cell>
          <cell r="C293" t="str">
            <v>市民生活課</v>
          </cell>
          <cell r="E293">
            <v>0</v>
          </cell>
          <cell r="F293" t="str">
            <v>島根800さ2701</v>
          </cell>
          <cell r="G293" t="str">
            <v>17 326</v>
          </cell>
          <cell r="H293" t="str">
            <v>特種用途</v>
          </cell>
          <cell r="I293" t="str">
            <v>イスズ</v>
          </cell>
          <cell r="J293" t="str">
            <v>KR-NKS81GAV</v>
          </cell>
          <cell r="K293" t="str">
            <v>NKS81G7000274</v>
          </cell>
          <cell r="L293" t="str">
            <v>15 327</v>
          </cell>
          <cell r="M293">
            <v>0</v>
          </cell>
          <cell r="O293">
            <v>555</v>
          </cell>
          <cell r="P293">
            <v>227</v>
          </cell>
          <cell r="Q293">
            <v>187</v>
          </cell>
          <cell r="R293">
            <v>5955</v>
          </cell>
          <cell r="S293">
            <v>3990</v>
          </cell>
          <cell r="T293">
            <v>4.7699999809265137</v>
          </cell>
          <cell r="U293" t="str">
            <v>3</v>
          </cell>
          <cell r="W293">
            <v>0</v>
          </cell>
          <cell r="X293">
            <v>0</v>
          </cell>
          <cell r="Y293" t="str">
            <v>塵芥車</v>
          </cell>
          <cell r="Z293">
            <v>0</v>
          </cell>
          <cell r="AA293">
            <v>75600</v>
          </cell>
          <cell r="AB293">
            <v>0</v>
          </cell>
          <cell r="AD293" t="b">
            <v>0</v>
          </cell>
          <cell r="AE293" t="b">
            <v>0</v>
          </cell>
          <cell r="AF293">
            <v>17</v>
          </cell>
          <cell r="AG293">
            <v>3</v>
          </cell>
          <cell r="AH293" t="str">
            <v>普通</v>
          </cell>
          <cell r="AI293" t="str">
            <v>塵芥車</v>
          </cell>
          <cell r="AJ293" t="str">
            <v>軽油</v>
          </cell>
          <cell r="AK293" t="str">
            <v>1800</v>
          </cell>
          <cell r="AL293" t="str">
            <v>4HL1</v>
          </cell>
          <cell r="AO293">
            <v>0</v>
          </cell>
        </row>
        <row r="294">
          <cell r="B294" t="str">
            <v>湖陵</v>
          </cell>
          <cell r="C294" t="str">
            <v>社会福祉協議会</v>
          </cell>
          <cell r="E294">
            <v>0</v>
          </cell>
          <cell r="F294" t="str">
            <v>島根41き6558</v>
          </cell>
          <cell r="G294" t="str">
            <v>171121</v>
          </cell>
          <cell r="H294" t="str">
            <v>貨物</v>
          </cell>
          <cell r="I294" t="str">
            <v>ダイハツ</v>
          </cell>
          <cell r="J294" t="str">
            <v>GD-S200V</v>
          </cell>
          <cell r="K294" t="str">
            <v>S200V-0077435</v>
          </cell>
          <cell r="L294" t="str">
            <v>131122</v>
          </cell>
          <cell r="M294">
            <v>0</v>
          </cell>
          <cell r="O294">
            <v>339</v>
          </cell>
          <cell r="P294">
            <v>185</v>
          </cell>
          <cell r="Q294">
            <v>147</v>
          </cell>
          <cell r="R294">
            <v>1400</v>
          </cell>
          <cell r="S294">
            <v>930</v>
          </cell>
          <cell r="T294">
            <v>0.64999997615814209</v>
          </cell>
          <cell r="U294" t="str">
            <v>2/4</v>
          </cell>
          <cell r="W294">
            <v>0</v>
          </cell>
          <cell r="X294">
            <v>0</v>
          </cell>
          <cell r="Y294" t="str">
            <v>無償貸与</v>
          </cell>
          <cell r="Z294">
            <v>0</v>
          </cell>
          <cell r="AA294">
            <v>8800</v>
          </cell>
          <cell r="AB294">
            <v>0</v>
          </cell>
          <cell r="AD294" t="b">
            <v>0</v>
          </cell>
          <cell r="AE294" t="b">
            <v>0</v>
          </cell>
          <cell r="AF294">
            <v>15</v>
          </cell>
          <cell r="AG294">
            <v>0</v>
          </cell>
          <cell r="AH294" t="str">
            <v>軽自動車</v>
          </cell>
          <cell r="AI294" t="str">
            <v>バン</v>
          </cell>
          <cell r="AJ294" t="str">
            <v>ガソリン</v>
          </cell>
          <cell r="AK294" t="str">
            <v>350/250</v>
          </cell>
          <cell r="AL294" t="str">
            <v>EF</v>
          </cell>
          <cell r="AO294">
            <v>0</v>
          </cell>
        </row>
        <row r="295">
          <cell r="B295" t="str">
            <v>湖陵</v>
          </cell>
          <cell r="C295" t="str">
            <v>社会福祉協議会</v>
          </cell>
          <cell r="E295">
            <v>0</v>
          </cell>
          <cell r="F295" t="str">
            <v>島根41き6559</v>
          </cell>
          <cell r="G295" t="str">
            <v>171121</v>
          </cell>
          <cell r="H295" t="str">
            <v>貨物</v>
          </cell>
          <cell r="I295" t="str">
            <v>ダイハツ</v>
          </cell>
          <cell r="J295" t="str">
            <v>GD-S200V</v>
          </cell>
          <cell r="K295" t="str">
            <v>S200V-0077448</v>
          </cell>
          <cell r="L295" t="str">
            <v>131122</v>
          </cell>
          <cell r="M295">
            <v>0</v>
          </cell>
          <cell r="O295">
            <v>339</v>
          </cell>
          <cell r="P295">
            <v>185</v>
          </cell>
          <cell r="Q295">
            <v>147</v>
          </cell>
          <cell r="R295">
            <v>1400</v>
          </cell>
          <cell r="S295">
            <v>930</v>
          </cell>
          <cell r="T295">
            <v>0.64999997615814209</v>
          </cell>
          <cell r="U295" t="str">
            <v>2/4/</v>
          </cell>
          <cell r="W295">
            <v>0</v>
          </cell>
          <cell r="X295">
            <v>0</v>
          </cell>
          <cell r="Y295" t="str">
            <v>無償貸与</v>
          </cell>
          <cell r="Z295">
            <v>0</v>
          </cell>
          <cell r="AA295">
            <v>8800</v>
          </cell>
          <cell r="AB295">
            <v>0</v>
          </cell>
          <cell r="AD295" t="b">
            <v>0</v>
          </cell>
          <cell r="AE295" t="b">
            <v>0</v>
          </cell>
          <cell r="AF295">
            <v>15</v>
          </cell>
          <cell r="AH295" t="str">
            <v>軽自動車</v>
          </cell>
          <cell r="AI295" t="str">
            <v>バン</v>
          </cell>
          <cell r="AJ295" t="str">
            <v>ガソリン</v>
          </cell>
          <cell r="AK295" t="str">
            <v>350/250</v>
          </cell>
          <cell r="AL295" t="str">
            <v>EF</v>
          </cell>
          <cell r="AO295">
            <v>0</v>
          </cell>
        </row>
        <row r="296">
          <cell r="B296" t="str">
            <v>平田</v>
          </cell>
          <cell r="C296" t="str">
            <v>住民福祉課</v>
          </cell>
          <cell r="E296">
            <v>45</v>
          </cell>
          <cell r="F296" t="str">
            <v>島根88さ9071</v>
          </cell>
          <cell r="G296" t="str">
            <v>17 429</v>
          </cell>
          <cell r="H296" t="str">
            <v>乗合</v>
          </cell>
          <cell r="I296" t="str">
            <v>ニッサン</v>
          </cell>
          <cell r="J296" t="str">
            <v>KC-RGW40</v>
          </cell>
          <cell r="K296" t="str">
            <v>RGW40-102261</v>
          </cell>
          <cell r="L296" t="str">
            <v>10 427</v>
          </cell>
          <cell r="M296">
            <v>0</v>
          </cell>
          <cell r="O296">
            <v>686</v>
          </cell>
          <cell r="P296">
            <v>261</v>
          </cell>
          <cell r="Q296">
            <v>199</v>
          </cell>
          <cell r="R296">
            <v>4770</v>
          </cell>
          <cell r="S296">
            <v>3670</v>
          </cell>
          <cell r="T296">
            <v>4.1599998474121094</v>
          </cell>
          <cell r="U296" t="str">
            <v>20</v>
          </cell>
          <cell r="V296" t="str">
            <v>万田の郷負担</v>
          </cell>
          <cell r="W296">
            <v>0</v>
          </cell>
          <cell r="X296">
            <v>0</v>
          </cell>
          <cell r="Y296" t="str">
            <v>万田の郷（身体障害者輸送車）</v>
          </cell>
          <cell r="AA296">
            <v>31500</v>
          </cell>
          <cell r="AC296" t="str">
            <v>その他</v>
          </cell>
          <cell r="AD296" t="b">
            <v>0</v>
          </cell>
          <cell r="AE296" t="b">
            <v>0</v>
          </cell>
          <cell r="AF296">
            <v>12</v>
          </cell>
          <cell r="AG296">
            <v>4</v>
          </cell>
          <cell r="AH296" t="str">
            <v>普通</v>
          </cell>
          <cell r="AI296" t="str">
            <v>身体障害者輸送車</v>
          </cell>
          <cell r="AJ296" t="str">
            <v>軽油</v>
          </cell>
          <cell r="AL296" t="str">
            <v>TD42</v>
          </cell>
        </row>
        <row r="297">
          <cell r="B297" t="str">
            <v>平田</v>
          </cell>
          <cell r="C297" t="str">
            <v>住民福祉課</v>
          </cell>
          <cell r="E297">
            <v>46</v>
          </cell>
          <cell r="F297" t="str">
            <v>島根88さ9448</v>
          </cell>
          <cell r="G297" t="str">
            <v>171116</v>
          </cell>
          <cell r="H297" t="str">
            <v>特種用途</v>
          </cell>
          <cell r="I297" t="str">
            <v>ミツビシ</v>
          </cell>
          <cell r="J297" t="str">
            <v>KC-BE632G</v>
          </cell>
          <cell r="K297" t="str">
            <v>BE632G00817</v>
          </cell>
          <cell r="L297" t="str">
            <v>101117</v>
          </cell>
          <cell r="M297">
            <v>5950000</v>
          </cell>
          <cell r="O297">
            <v>699</v>
          </cell>
          <cell r="P297">
            <v>270</v>
          </cell>
          <cell r="Q297">
            <v>201</v>
          </cell>
          <cell r="R297">
            <v>4910</v>
          </cell>
          <cell r="S297">
            <v>4030</v>
          </cell>
          <cell r="T297">
            <v>5.2399997711181641</v>
          </cell>
          <cell r="U297" t="str">
            <v>16</v>
          </cell>
          <cell r="V297" t="str">
            <v>社協負担</v>
          </cell>
          <cell r="W297">
            <v>0</v>
          </cell>
          <cell r="X297">
            <v>0</v>
          </cell>
          <cell r="Y297" t="str">
            <v>身体障害者輸送車</v>
          </cell>
          <cell r="AA297">
            <v>31500</v>
          </cell>
          <cell r="AC297" t="str">
            <v>その他</v>
          </cell>
          <cell r="AD297" t="b">
            <v>0</v>
          </cell>
          <cell r="AE297" t="b">
            <v>0</v>
          </cell>
          <cell r="AF297">
            <v>12</v>
          </cell>
          <cell r="AG297">
            <v>11</v>
          </cell>
          <cell r="AH297" t="str">
            <v>普通</v>
          </cell>
          <cell r="AI297" t="str">
            <v>身体障害者輸送車</v>
          </cell>
          <cell r="AJ297" t="str">
            <v>軽油</v>
          </cell>
          <cell r="AK297" t="str">
            <v>-</v>
          </cell>
          <cell r="AL297" t="str">
            <v>4M51</v>
          </cell>
        </row>
        <row r="298">
          <cell r="B298" t="str">
            <v>平田</v>
          </cell>
          <cell r="C298" t="str">
            <v>住民福祉課</v>
          </cell>
          <cell r="E298">
            <v>47</v>
          </cell>
          <cell r="F298" t="str">
            <v>島根200さ139</v>
          </cell>
          <cell r="G298" t="str">
            <v>18 129</v>
          </cell>
          <cell r="H298" t="str">
            <v>乗合</v>
          </cell>
          <cell r="I298" t="str">
            <v>ミツビシ</v>
          </cell>
          <cell r="J298" t="str">
            <v>KK-BE64EJ</v>
          </cell>
          <cell r="K298" t="str">
            <v>BE64EJ100227</v>
          </cell>
          <cell r="L298" t="str">
            <v>13 130</v>
          </cell>
          <cell r="M298">
            <v>0</v>
          </cell>
          <cell r="O298">
            <v>773</v>
          </cell>
          <cell r="P298">
            <v>271</v>
          </cell>
          <cell r="Q298">
            <v>201</v>
          </cell>
          <cell r="R298">
            <v>5325</v>
          </cell>
          <cell r="S298">
            <v>4280</v>
          </cell>
          <cell r="T298">
            <v>5.2399997711181641</v>
          </cell>
          <cell r="U298" t="str">
            <v>19</v>
          </cell>
          <cell r="V298" t="str">
            <v>農協</v>
          </cell>
          <cell r="W298">
            <v>0</v>
          </cell>
          <cell r="X298">
            <v>0</v>
          </cell>
          <cell r="Y298" t="str">
            <v>キャブオーバ</v>
          </cell>
          <cell r="AA298">
            <v>37800</v>
          </cell>
          <cell r="AC298" t="str">
            <v>その他</v>
          </cell>
          <cell r="AD298" t="b">
            <v>0</v>
          </cell>
          <cell r="AE298" t="b">
            <v>0</v>
          </cell>
          <cell r="AF298">
            <v>15</v>
          </cell>
          <cell r="AG298">
            <v>1</v>
          </cell>
          <cell r="AH298" t="str">
            <v>普通</v>
          </cell>
          <cell r="AI298" t="str">
            <v>キャブオーバ</v>
          </cell>
          <cell r="AJ298" t="str">
            <v>軽油</v>
          </cell>
          <cell r="AK298" t="str">
            <v>-</v>
          </cell>
          <cell r="AL298" t="str">
            <v>4M51</v>
          </cell>
        </row>
        <row r="299">
          <cell r="B299" t="str">
            <v>出雲</v>
          </cell>
          <cell r="C299" t="str">
            <v>図書情報センター</v>
          </cell>
          <cell r="E299">
            <v>0</v>
          </cell>
          <cell r="F299" t="str">
            <v>島根44と2655</v>
          </cell>
          <cell r="G299" t="str">
            <v>171128</v>
          </cell>
          <cell r="H299" t="str">
            <v>貨物</v>
          </cell>
          <cell r="I299" t="str">
            <v>マツダブローニィバン</v>
          </cell>
          <cell r="J299" t="str">
            <v>M-SREAV</v>
          </cell>
          <cell r="K299" t="str">
            <v>SREAV-251143</v>
          </cell>
          <cell r="L299" t="str">
            <v>631128</v>
          </cell>
          <cell r="M299">
            <v>1150000</v>
          </cell>
          <cell r="O299">
            <v>469</v>
          </cell>
          <cell r="P299">
            <v>196</v>
          </cell>
          <cell r="Q299">
            <v>169</v>
          </cell>
          <cell r="R299">
            <v>2555</v>
          </cell>
          <cell r="S299">
            <v>1390</v>
          </cell>
          <cell r="T299">
            <v>1.9800000190734863</v>
          </cell>
          <cell r="U299" t="str">
            <v>3/6</v>
          </cell>
          <cell r="W299">
            <v>0</v>
          </cell>
          <cell r="X299">
            <v>0</v>
          </cell>
          <cell r="Y299">
            <v>0</v>
          </cell>
          <cell r="Z299">
            <v>0</v>
          </cell>
          <cell r="AA299">
            <v>0</v>
          </cell>
          <cell r="AD299" t="b">
            <v>0</v>
          </cell>
          <cell r="AE299" t="b">
            <v>0</v>
          </cell>
          <cell r="AF299">
            <v>2</v>
          </cell>
          <cell r="AG299">
            <v>0</v>
          </cell>
          <cell r="AH299" t="str">
            <v>小型</v>
          </cell>
          <cell r="AI299" t="str">
            <v>バン</v>
          </cell>
          <cell r="AJ299" t="str">
            <v>ガソリン</v>
          </cell>
          <cell r="AK299" t="str">
            <v>1000/850</v>
          </cell>
          <cell r="AL299" t="str">
            <v>FE</v>
          </cell>
          <cell r="AO299">
            <v>0</v>
          </cell>
          <cell r="AP299" t="str">
            <v>島根マツダ(有)　　出雲営業所</v>
          </cell>
        </row>
        <row r="300">
          <cell r="B300" t="str">
            <v>平田</v>
          </cell>
          <cell r="C300" t="str">
            <v>水道課</v>
          </cell>
          <cell r="E300">
            <v>70</v>
          </cell>
          <cell r="F300" t="str">
            <v>島根50て4545</v>
          </cell>
          <cell r="G300" t="str">
            <v>19 110</v>
          </cell>
          <cell r="H300" t="str">
            <v>乗用</v>
          </cell>
          <cell r="I300" t="str">
            <v>マツダ</v>
          </cell>
          <cell r="J300" t="str">
            <v>E-CY51S</v>
          </cell>
          <cell r="K300" t="str">
            <v>CY51S-602374</v>
          </cell>
          <cell r="L300" t="str">
            <v xml:space="preserve"> 91226</v>
          </cell>
          <cell r="M300">
            <v>1100000</v>
          </cell>
          <cell r="O300">
            <v>329</v>
          </cell>
          <cell r="P300">
            <v>169</v>
          </cell>
          <cell r="Q300">
            <v>139</v>
          </cell>
          <cell r="R300">
            <v>960</v>
          </cell>
          <cell r="S300">
            <v>740</v>
          </cell>
          <cell r="T300">
            <v>0.64999997615814209</v>
          </cell>
          <cell r="U300" t="str">
            <v>4</v>
          </cell>
          <cell r="V300" t="str">
            <v>農協</v>
          </cell>
          <cell r="W300">
            <v>0</v>
          </cell>
          <cell r="X300">
            <v>0</v>
          </cell>
          <cell r="Y300">
            <v>8800</v>
          </cell>
          <cell r="AC300" t="str">
            <v>バン：軽</v>
          </cell>
          <cell r="AD300" t="b">
            <v>0</v>
          </cell>
          <cell r="AE300" t="b">
            <v>0</v>
          </cell>
          <cell r="AF300">
            <v>11</v>
          </cell>
          <cell r="AH300" t="str">
            <v>軽自動車</v>
          </cell>
          <cell r="AI300" t="str">
            <v>箱型</v>
          </cell>
          <cell r="AJ300" t="str">
            <v>ガソリン</v>
          </cell>
          <cell r="AL300" t="str">
            <v>K6A</v>
          </cell>
        </row>
        <row r="301">
          <cell r="B301" t="str">
            <v>平田</v>
          </cell>
          <cell r="C301" t="str">
            <v>水道課</v>
          </cell>
          <cell r="E301">
            <v>73</v>
          </cell>
          <cell r="F301" t="str">
            <v>島根41か7188</v>
          </cell>
          <cell r="G301" t="str">
            <v>17 421</v>
          </cell>
          <cell r="H301" t="str">
            <v>貨物</v>
          </cell>
          <cell r="I301" t="str">
            <v>マツダ</v>
          </cell>
          <cell r="J301" t="str">
            <v>GD-DH52V</v>
          </cell>
          <cell r="K301" t="str">
            <v>DH52V-180741</v>
          </cell>
          <cell r="L301" t="str">
            <v>13 219</v>
          </cell>
          <cell r="M301">
            <v>0</v>
          </cell>
          <cell r="O301">
            <v>339</v>
          </cell>
          <cell r="P301">
            <v>187</v>
          </cell>
          <cell r="Q301">
            <v>147</v>
          </cell>
          <cell r="R301">
            <v>1360</v>
          </cell>
          <cell r="S301">
            <v>900</v>
          </cell>
          <cell r="T301">
            <v>0.64999997615814209</v>
          </cell>
          <cell r="U301" t="str">
            <v>2/4</v>
          </cell>
          <cell r="V301" t="str">
            <v>農協</v>
          </cell>
          <cell r="W301">
            <v>0</v>
          </cell>
          <cell r="X301">
            <v>0</v>
          </cell>
          <cell r="Y301">
            <v>8800</v>
          </cell>
          <cell r="AC301" t="str">
            <v>バン：軽</v>
          </cell>
          <cell r="AD301" t="b">
            <v>0</v>
          </cell>
          <cell r="AE301" t="b">
            <v>0</v>
          </cell>
          <cell r="AF301">
            <v>15</v>
          </cell>
          <cell r="AH301" t="str">
            <v>軽自動車</v>
          </cell>
          <cell r="AI301" t="str">
            <v>バン</v>
          </cell>
          <cell r="AJ301" t="str">
            <v>ガソリン</v>
          </cell>
          <cell r="AK301" t="str">
            <v>350/250</v>
          </cell>
          <cell r="AL301" t="str">
            <v>F6A</v>
          </cell>
        </row>
        <row r="302">
          <cell r="B302" t="str">
            <v>平田</v>
          </cell>
          <cell r="C302" t="str">
            <v>水道課</v>
          </cell>
          <cell r="E302">
            <v>133</v>
          </cell>
          <cell r="F302" t="str">
            <v>島根41こ3668</v>
          </cell>
          <cell r="G302" t="str">
            <v>18 520</v>
          </cell>
          <cell r="H302" t="str">
            <v>貨物</v>
          </cell>
          <cell r="I302" t="str">
            <v>ダイハツハイゼット</v>
          </cell>
          <cell r="J302" t="str">
            <v>TE-S210P</v>
          </cell>
          <cell r="K302" t="str">
            <v>S210P-0249765</v>
          </cell>
          <cell r="L302" t="str">
            <v>16 521</v>
          </cell>
          <cell r="M302">
            <v>0</v>
          </cell>
          <cell r="O302">
            <v>339</v>
          </cell>
          <cell r="P302">
            <v>178</v>
          </cell>
          <cell r="Q302">
            <v>147</v>
          </cell>
          <cell r="R302">
            <v>1230</v>
          </cell>
          <cell r="S302">
            <v>770</v>
          </cell>
          <cell r="T302">
            <v>0.64999997615814209</v>
          </cell>
          <cell r="U302" t="str">
            <v>2</v>
          </cell>
          <cell r="V302" t="str">
            <v>農協</v>
          </cell>
          <cell r="W302">
            <v>0</v>
          </cell>
          <cell r="X302">
            <v>0</v>
          </cell>
          <cell r="Y302" t="str">
            <v>キャブオーバー</v>
          </cell>
          <cell r="Z302">
            <v>0</v>
          </cell>
          <cell r="AA302">
            <v>8800</v>
          </cell>
          <cell r="AB302">
            <v>0</v>
          </cell>
          <cell r="AC302" t="str">
            <v>トラック：軽</v>
          </cell>
          <cell r="AD302" t="b">
            <v>0</v>
          </cell>
          <cell r="AE302" t="b">
            <v>0</v>
          </cell>
          <cell r="AF302">
            <v>18</v>
          </cell>
          <cell r="AG302">
            <v>5</v>
          </cell>
          <cell r="AH302" t="str">
            <v>軽自動車</v>
          </cell>
          <cell r="AI302" t="str">
            <v>キャブオーバ</v>
          </cell>
          <cell r="AJ302" t="str">
            <v>ガソリン</v>
          </cell>
          <cell r="AK302" t="str">
            <v>350</v>
          </cell>
          <cell r="AL302" t="str">
            <v>EF</v>
          </cell>
        </row>
        <row r="303">
          <cell r="B303" t="str">
            <v>平田</v>
          </cell>
          <cell r="C303" t="str">
            <v>水道課</v>
          </cell>
          <cell r="E303">
            <v>134</v>
          </cell>
          <cell r="F303" t="str">
            <v>島根500に5447</v>
          </cell>
          <cell r="G303" t="str">
            <v>19 526</v>
          </cell>
          <cell r="H303" t="str">
            <v>乗用</v>
          </cell>
          <cell r="I303" t="str">
            <v>マツダ</v>
          </cell>
          <cell r="J303" t="str">
            <v>DBA-DY3W</v>
          </cell>
          <cell r="K303" t="str">
            <v>DY3W-301855</v>
          </cell>
          <cell r="L303" t="str">
            <v>16 527</v>
          </cell>
          <cell r="M303">
            <v>0</v>
          </cell>
          <cell r="O303">
            <v>392</v>
          </cell>
          <cell r="P303">
            <v>153</v>
          </cell>
          <cell r="Q303">
            <v>168</v>
          </cell>
          <cell r="R303">
            <v>1335</v>
          </cell>
          <cell r="S303">
            <v>1060</v>
          </cell>
          <cell r="T303">
            <v>1.3400000333786011</v>
          </cell>
          <cell r="U303" t="str">
            <v>5</v>
          </cell>
          <cell r="V303" t="str">
            <v>農協</v>
          </cell>
          <cell r="W303">
            <v>0</v>
          </cell>
          <cell r="X303">
            <v>0</v>
          </cell>
          <cell r="Y303" t="str">
            <v>ステーションワゴン</v>
          </cell>
          <cell r="Z303">
            <v>0</v>
          </cell>
          <cell r="AA303">
            <v>37800</v>
          </cell>
          <cell r="AB303">
            <v>0</v>
          </cell>
          <cell r="AC303" t="str">
            <v>乗用車：小型</v>
          </cell>
          <cell r="AD303" t="b">
            <v>0</v>
          </cell>
          <cell r="AE303" t="b">
            <v>0</v>
          </cell>
          <cell r="AF303">
            <v>18</v>
          </cell>
          <cell r="AG303">
            <v>5</v>
          </cell>
          <cell r="AH303" t="str">
            <v>小型</v>
          </cell>
          <cell r="AI303" t="str">
            <v>ステーションワゴン</v>
          </cell>
          <cell r="AJ303" t="str">
            <v>ガソリン</v>
          </cell>
          <cell r="AL303" t="str">
            <v>ZJ</v>
          </cell>
        </row>
        <row r="304">
          <cell r="B304" t="str">
            <v>平田</v>
          </cell>
          <cell r="C304" t="str">
            <v>水道課</v>
          </cell>
          <cell r="E304">
            <v>129</v>
          </cell>
          <cell r="F304" t="str">
            <v>島根41け3782</v>
          </cell>
          <cell r="G304" t="str">
            <v>17 616</v>
          </cell>
          <cell r="H304" t="str">
            <v>貨物</v>
          </cell>
          <cell r="I304" t="str">
            <v>ダイハツハイゼット</v>
          </cell>
          <cell r="J304" t="str">
            <v>TE-S210P</v>
          </cell>
          <cell r="K304" t="str">
            <v>S210P-0204935</v>
          </cell>
          <cell r="L304" t="str">
            <v>15 617</v>
          </cell>
          <cell r="M304">
            <v>0</v>
          </cell>
          <cell r="O304">
            <v>339</v>
          </cell>
          <cell r="P304">
            <v>178</v>
          </cell>
          <cell r="Q304">
            <v>147</v>
          </cell>
          <cell r="R304">
            <v>1230</v>
          </cell>
          <cell r="S304">
            <v>770</v>
          </cell>
          <cell r="T304">
            <v>650</v>
          </cell>
          <cell r="U304" t="str">
            <v>2</v>
          </cell>
          <cell r="V304" t="str">
            <v>農協</v>
          </cell>
          <cell r="W304">
            <v>0</v>
          </cell>
          <cell r="X304">
            <v>0</v>
          </cell>
          <cell r="Y304" t="str">
            <v>キャブオーバー</v>
          </cell>
          <cell r="Z304">
            <v>0</v>
          </cell>
          <cell r="AA304">
            <v>8800</v>
          </cell>
          <cell r="AB304">
            <v>0</v>
          </cell>
          <cell r="AC304" t="str">
            <v>トラック：軽</v>
          </cell>
          <cell r="AD304" t="b">
            <v>0</v>
          </cell>
          <cell r="AE304" t="b">
            <v>0</v>
          </cell>
          <cell r="AF304">
            <v>17</v>
          </cell>
          <cell r="AG304">
            <v>6</v>
          </cell>
          <cell r="AH304" t="str">
            <v>軽自動車</v>
          </cell>
          <cell r="AI304" t="str">
            <v>キャブオーバ</v>
          </cell>
          <cell r="AJ304" t="str">
            <v>ガソリン</v>
          </cell>
          <cell r="AK304" t="str">
            <v>350</v>
          </cell>
          <cell r="AL304" t="str">
            <v>EF</v>
          </cell>
        </row>
        <row r="305">
          <cell r="B305" t="str">
            <v>平田</v>
          </cell>
          <cell r="C305" t="str">
            <v>生涯学習課</v>
          </cell>
          <cell r="E305">
            <v>1029</v>
          </cell>
          <cell r="F305" t="str">
            <v>島根44ね7746</v>
          </cell>
          <cell r="H305" t="str">
            <v>乗用</v>
          </cell>
          <cell r="I305" t="str">
            <v>トヨタ</v>
          </cell>
          <cell r="M305">
            <v>0</v>
          </cell>
          <cell r="O305">
            <v>0</v>
          </cell>
          <cell r="P305">
            <v>0</v>
          </cell>
          <cell r="Q305">
            <v>0</v>
          </cell>
          <cell r="R305">
            <v>0</v>
          </cell>
          <cell r="S305">
            <v>0</v>
          </cell>
          <cell r="T305">
            <v>0</v>
          </cell>
          <cell r="U305" t="str">
            <v>0</v>
          </cell>
          <cell r="W305">
            <v>0</v>
          </cell>
          <cell r="X305">
            <v>0</v>
          </cell>
          <cell r="Y305" t="str">
            <v>カローラバン</v>
          </cell>
          <cell r="Z305">
            <v>0</v>
          </cell>
          <cell r="AA305">
            <v>0</v>
          </cell>
          <cell r="AB305">
            <v>0</v>
          </cell>
          <cell r="AC305" t="str">
            <v>バン：小型</v>
          </cell>
          <cell r="AD305" t="b">
            <v>0</v>
          </cell>
          <cell r="AE305" t="b">
            <v>1</v>
          </cell>
        </row>
        <row r="306">
          <cell r="B306" t="str">
            <v>平田</v>
          </cell>
          <cell r="C306" t="str">
            <v>生涯学習課</v>
          </cell>
          <cell r="E306">
            <v>77</v>
          </cell>
          <cell r="F306" t="str">
            <v>平田市1965</v>
          </cell>
          <cell r="H306" t="str">
            <v>特種用途</v>
          </cell>
          <cell r="M306">
            <v>0</v>
          </cell>
          <cell r="O306">
            <v>0</v>
          </cell>
          <cell r="P306">
            <v>0</v>
          </cell>
          <cell r="Q306">
            <v>0</v>
          </cell>
          <cell r="R306">
            <v>0</v>
          </cell>
          <cell r="S306">
            <v>0</v>
          </cell>
          <cell r="T306">
            <v>0</v>
          </cell>
          <cell r="U306" t="str">
            <v>0</v>
          </cell>
          <cell r="V306" t="str">
            <v>農協</v>
          </cell>
          <cell r="W306">
            <v>0</v>
          </cell>
          <cell r="X306">
            <v>0</v>
          </cell>
          <cell r="Y306" t="str">
            <v>スポーツ公園トラクター</v>
          </cell>
          <cell r="Z306">
            <v>0</v>
          </cell>
          <cell r="AA306">
            <v>0</v>
          </cell>
          <cell r="AB306">
            <v>0</v>
          </cell>
          <cell r="AC306" t="str">
            <v>その他</v>
          </cell>
          <cell r="AD306" t="b">
            <v>0</v>
          </cell>
          <cell r="AE306" t="b">
            <v>0</v>
          </cell>
        </row>
        <row r="307">
          <cell r="B307" t="str">
            <v>平田</v>
          </cell>
          <cell r="C307" t="str">
            <v>地域振興課</v>
          </cell>
          <cell r="E307">
            <v>49</v>
          </cell>
          <cell r="F307" t="str">
            <v>島根200は54</v>
          </cell>
          <cell r="G307" t="str">
            <v>171023</v>
          </cell>
          <cell r="H307" t="str">
            <v>乗合</v>
          </cell>
          <cell r="I307" t="str">
            <v>ミツビシ</v>
          </cell>
          <cell r="J307" t="str">
            <v>KK-MK23HH改</v>
          </cell>
          <cell r="K307" t="str">
            <v>MK23HH20106</v>
          </cell>
          <cell r="L307" t="str">
            <v>131024</v>
          </cell>
          <cell r="M307">
            <v>15151500</v>
          </cell>
          <cell r="O307">
            <v>899</v>
          </cell>
          <cell r="P307">
            <v>292</v>
          </cell>
          <cell r="Q307">
            <v>230</v>
          </cell>
          <cell r="R307">
            <v>10085</v>
          </cell>
          <cell r="S307">
            <v>6840</v>
          </cell>
          <cell r="T307">
            <v>8.1999998092651367</v>
          </cell>
          <cell r="U307" t="str">
            <v>59</v>
          </cell>
          <cell r="V307" t="str">
            <v>農協</v>
          </cell>
          <cell r="W307">
            <v>0</v>
          </cell>
          <cell r="X307">
            <v>0</v>
          </cell>
          <cell r="Y307">
            <v>69300</v>
          </cell>
          <cell r="AC307" t="str">
            <v>バス</v>
          </cell>
          <cell r="AD307" t="b">
            <v>0</v>
          </cell>
          <cell r="AE307" t="b">
            <v>0</v>
          </cell>
          <cell r="AF307">
            <v>15</v>
          </cell>
          <cell r="AG307">
            <v>10</v>
          </cell>
          <cell r="AH307" t="str">
            <v>普通</v>
          </cell>
          <cell r="AI307" t="str">
            <v>リヤーエンジン</v>
          </cell>
          <cell r="AJ307" t="str">
            <v>軽油</v>
          </cell>
          <cell r="AL307" t="str">
            <v>6M61</v>
          </cell>
        </row>
        <row r="308">
          <cell r="B308" t="str">
            <v>平田</v>
          </cell>
          <cell r="C308" t="str">
            <v>地域振興課</v>
          </cell>
          <cell r="E308">
            <v>51</v>
          </cell>
          <cell r="F308" t="str">
            <v>島根800さ225</v>
          </cell>
          <cell r="G308" t="str">
            <v>17 8 5</v>
          </cell>
          <cell r="H308" t="str">
            <v>特種用途</v>
          </cell>
          <cell r="I308" t="str">
            <v>ミツビシ</v>
          </cell>
          <cell r="J308" t="str">
            <v>KK-BE63EG</v>
          </cell>
          <cell r="K308" t="str">
            <v>BE63EG100137</v>
          </cell>
          <cell r="L308" t="str">
            <v>11 8 6</v>
          </cell>
          <cell r="M308">
            <v>8610000</v>
          </cell>
          <cell r="O308">
            <v>695</v>
          </cell>
          <cell r="P308">
            <v>264</v>
          </cell>
          <cell r="Q308">
            <v>201</v>
          </cell>
          <cell r="R308">
            <v>5985</v>
          </cell>
          <cell r="S308">
            <v>4390</v>
          </cell>
          <cell r="T308">
            <v>5.2399997711181641</v>
          </cell>
          <cell r="U308" t="str">
            <v>29</v>
          </cell>
          <cell r="V308" t="str">
            <v>農協</v>
          </cell>
          <cell r="W308">
            <v>0</v>
          </cell>
          <cell r="X308">
            <v>0</v>
          </cell>
          <cell r="Y308" t="str">
            <v>バス</v>
          </cell>
          <cell r="Z308">
            <v>16670</v>
          </cell>
          <cell r="AA308">
            <v>37800</v>
          </cell>
          <cell r="AB308">
            <v>1100</v>
          </cell>
          <cell r="AC308" t="str">
            <v>バス</v>
          </cell>
          <cell r="AD308" t="b">
            <v>0</v>
          </cell>
          <cell r="AE308" t="b">
            <v>0</v>
          </cell>
          <cell r="AF308">
            <v>13</v>
          </cell>
          <cell r="AG308">
            <v>8</v>
          </cell>
          <cell r="AH308" t="str">
            <v>普通</v>
          </cell>
          <cell r="AI308" t="str">
            <v>身体障害者輸送車</v>
          </cell>
          <cell r="AJ308" t="str">
            <v>軽油</v>
          </cell>
          <cell r="AL308" t="str">
            <v>4M51</v>
          </cell>
        </row>
        <row r="309">
          <cell r="B309" t="str">
            <v>平田</v>
          </cell>
          <cell r="C309" t="str">
            <v>地域振興課</v>
          </cell>
          <cell r="E309">
            <v>52</v>
          </cell>
          <cell r="F309" t="str">
            <v>島根22さ2452</v>
          </cell>
          <cell r="G309" t="str">
            <v>17 9 4</v>
          </cell>
          <cell r="H309" t="str">
            <v>乗合</v>
          </cell>
          <cell r="I309" t="str">
            <v>ニッサン</v>
          </cell>
          <cell r="J309" t="str">
            <v>U-RYW40</v>
          </cell>
          <cell r="K309" t="str">
            <v>RYW40-010460</v>
          </cell>
          <cell r="L309" t="str">
            <v xml:space="preserve"> 3 9 5</v>
          </cell>
          <cell r="M309">
            <v>4520670</v>
          </cell>
          <cell r="O309">
            <v>683</v>
          </cell>
          <cell r="P309">
            <v>262</v>
          </cell>
          <cell r="Q309">
            <v>199</v>
          </cell>
          <cell r="R309">
            <v>4860</v>
          </cell>
          <cell r="S309">
            <v>3430</v>
          </cell>
          <cell r="T309">
            <v>4.1599998474121094</v>
          </cell>
          <cell r="U309" t="str">
            <v>26</v>
          </cell>
          <cell r="V309" t="str">
            <v>農協</v>
          </cell>
          <cell r="W309">
            <v>0</v>
          </cell>
          <cell r="X309">
            <v>0</v>
          </cell>
          <cell r="Y309" t="str">
            <v>バス　Ｈ10.11.19地域振興課へ</v>
          </cell>
          <cell r="AA309">
            <v>31500</v>
          </cell>
          <cell r="AC309" t="str">
            <v>バス</v>
          </cell>
          <cell r="AD309" t="b">
            <v>0</v>
          </cell>
          <cell r="AE309" t="b">
            <v>0</v>
          </cell>
          <cell r="AF309">
            <v>5</v>
          </cell>
          <cell r="AG309">
            <v>9</v>
          </cell>
          <cell r="AH309" t="str">
            <v>普通</v>
          </cell>
          <cell r="AI309" t="str">
            <v>キャブオーバ</v>
          </cell>
          <cell r="AJ309" t="str">
            <v>軽油</v>
          </cell>
          <cell r="AL309" t="str">
            <v>TD42</v>
          </cell>
        </row>
        <row r="310">
          <cell r="B310" t="str">
            <v>平田</v>
          </cell>
          <cell r="C310" t="str">
            <v>地域振興課</v>
          </cell>
          <cell r="E310">
            <v>53</v>
          </cell>
          <cell r="F310" t="str">
            <v>島根22や303</v>
          </cell>
          <cell r="G310" t="str">
            <v>17 826</v>
          </cell>
          <cell r="H310" t="str">
            <v>乗合</v>
          </cell>
          <cell r="I310" t="str">
            <v>三菱</v>
          </cell>
          <cell r="J310" t="str">
            <v>KC-MK219J改</v>
          </cell>
          <cell r="K310" t="str">
            <v>MK219J-25027</v>
          </cell>
          <cell r="L310" t="str">
            <v>10 827</v>
          </cell>
          <cell r="M310">
            <v>11634000</v>
          </cell>
          <cell r="O310">
            <v>899</v>
          </cell>
          <cell r="P310">
            <v>287</v>
          </cell>
          <cell r="Q310">
            <v>230</v>
          </cell>
          <cell r="R310">
            <v>9955</v>
          </cell>
          <cell r="S310">
            <v>6710</v>
          </cell>
          <cell r="T310">
            <v>8.1999998092651367</v>
          </cell>
          <cell r="U310" t="str">
            <v>59</v>
          </cell>
          <cell r="V310" t="str">
            <v>農協</v>
          </cell>
          <cell r="W310">
            <v>0</v>
          </cell>
          <cell r="X310">
            <v>0</v>
          </cell>
          <cell r="Y310" t="str">
            <v>バス</v>
          </cell>
          <cell r="AA310">
            <v>63000</v>
          </cell>
          <cell r="AC310" t="str">
            <v>バス</v>
          </cell>
          <cell r="AD310" t="b">
            <v>0</v>
          </cell>
          <cell r="AE310" t="b">
            <v>0</v>
          </cell>
          <cell r="AF310">
            <v>12</v>
          </cell>
          <cell r="AG310">
            <v>8</v>
          </cell>
          <cell r="AH310" t="str">
            <v>普通</v>
          </cell>
          <cell r="AI310" t="str">
            <v>リヤーエンジン</v>
          </cell>
          <cell r="AJ310" t="str">
            <v>軽油</v>
          </cell>
          <cell r="AL310" t="str">
            <v>6D17</v>
          </cell>
        </row>
        <row r="311">
          <cell r="B311" t="str">
            <v>平田</v>
          </cell>
          <cell r="C311" t="str">
            <v>地域振興課</v>
          </cell>
          <cell r="E311">
            <v>54</v>
          </cell>
          <cell r="F311" t="str">
            <v>島根22さ3000</v>
          </cell>
          <cell r="G311" t="str">
            <v>17 824</v>
          </cell>
          <cell r="H311" t="str">
            <v>乗合</v>
          </cell>
          <cell r="I311" t="str">
            <v>ミツビシ</v>
          </cell>
          <cell r="J311" t="str">
            <v>KC-BE632G</v>
          </cell>
          <cell r="K311" t="str">
            <v>BE632G-00584</v>
          </cell>
          <cell r="L311" t="str">
            <v>10 825</v>
          </cell>
          <cell r="M311">
            <v>7980000</v>
          </cell>
          <cell r="O311">
            <v>699</v>
          </cell>
          <cell r="P311">
            <v>263</v>
          </cell>
          <cell r="Q311">
            <v>203</v>
          </cell>
          <cell r="R311">
            <v>5525</v>
          </cell>
          <cell r="S311">
            <v>3930</v>
          </cell>
          <cell r="T311">
            <v>5.2399997711181641</v>
          </cell>
          <cell r="U311" t="str">
            <v>29</v>
          </cell>
          <cell r="V311" t="str">
            <v>農協</v>
          </cell>
          <cell r="W311">
            <v>0</v>
          </cell>
          <cell r="X311">
            <v>0</v>
          </cell>
          <cell r="Y311" t="str">
            <v>バス</v>
          </cell>
          <cell r="Z311">
            <v>16670</v>
          </cell>
          <cell r="AA311">
            <v>37800</v>
          </cell>
          <cell r="AB311">
            <v>1100</v>
          </cell>
          <cell r="AC311" t="str">
            <v>バス</v>
          </cell>
          <cell r="AD311" t="b">
            <v>0</v>
          </cell>
          <cell r="AE311" t="b">
            <v>0</v>
          </cell>
          <cell r="AF311">
            <v>12</v>
          </cell>
          <cell r="AG311">
            <v>8</v>
          </cell>
          <cell r="AH311" t="str">
            <v>普通</v>
          </cell>
          <cell r="AI311" t="str">
            <v>キャブオーバ</v>
          </cell>
          <cell r="AJ311" t="str">
            <v>軽油</v>
          </cell>
          <cell r="AL311" t="str">
            <v>4M51</v>
          </cell>
        </row>
        <row r="312">
          <cell r="B312" t="str">
            <v>平田</v>
          </cell>
          <cell r="C312" t="str">
            <v>地域振興課</v>
          </cell>
          <cell r="E312">
            <v>55</v>
          </cell>
          <cell r="F312" t="str">
            <v>島根22さ3001</v>
          </cell>
          <cell r="G312" t="str">
            <v>17 824</v>
          </cell>
          <cell r="H312" t="str">
            <v>乗合</v>
          </cell>
          <cell r="I312" t="str">
            <v>ミツビシ</v>
          </cell>
          <cell r="J312" t="str">
            <v>KC-BE632G</v>
          </cell>
          <cell r="K312" t="str">
            <v>BE632G-00586</v>
          </cell>
          <cell r="L312" t="str">
            <v>10 825</v>
          </cell>
          <cell r="M312">
            <v>7980000</v>
          </cell>
          <cell r="O312">
            <v>699</v>
          </cell>
          <cell r="P312">
            <v>263</v>
          </cell>
          <cell r="Q312">
            <v>203</v>
          </cell>
          <cell r="R312">
            <v>5525</v>
          </cell>
          <cell r="S312">
            <v>3930</v>
          </cell>
          <cell r="T312">
            <v>5.2399997711181641</v>
          </cell>
          <cell r="U312" t="str">
            <v>29</v>
          </cell>
          <cell r="V312" t="str">
            <v>農協</v>
          </cell>
          <cell r="W312">
            <v>0</v>
          </cell>
          <cell r="X312">
            <v>0</v>
          </cell>
          <cell r="Y312" t="str">
            <v>バス</v>
          </cell>
          <cell r="Z312">
            <v>16670</v>
          </cell>
          <cell r="AA312">
            <v>37800</v>
          </cell>
          <cell r="AB312">
            <v>1100</v>
          </cell>
          <cell r="AC312" t="str">
            <v>バス</v>
          </cell>
          <cell r="AD312" t="b">
            <v>0</v>
          </cell>
          <cell r="AE312" t="b">
            <v>0</v>
          </cell>
          <cell r="AF312">
            <v>12</v>
          </cell>
          <cell r="AG312">
            <v>8</v>
          </cell>
          <cell r="AH312" t="str">
            <v>普通</v>
          </cell>
          <cell r="AI312" t="str">
            <v>キャブオーバ</v>
          </cell>
          <cell r="AJ312" t="str">
            <v>軽油</v>
          </cell>
          <cell r="AL312" t="str">
            <v>4M51</v>
          </cell>
        </row>
        <row r="313">
          <cell r="B313" t="str">
            <v>平田</v>
          </cell>
          <cell r="C313" t="str">
            <v>地域振興課</v>
          </cell>
          <cell r="E313">
            <v>56</v>
          </cell>
          <cell r="F313" t="str">
            <v>島根22さ3002</v>
          </cell>
          <cell r="G313" t="str">
            <v>17 824</v>
          </cell>
          <cell r="H313" t="str">
            <v>乗合</v>
          </cell>
          <cell r="I313" t="str">
            <v>ミツビシ</v>
          </cell>
          <cell r="J313" t="str">
            <v>KC-BE632G</v>
          </cell>
          <cell r="K313" t="str">
            <v>BE632G-00596</v>
          </cell>
          <cell r="L313" t="str">
            <v>10 825</v>
          </cell>
          <cell r="M313">
            <v>7980000</v>
          </cell>
          <cell r="O313">
            <v>699</v>
          </cell>
          <cell r="P313">
            <v>263</v>
          </cell>
          <cell r="Q313">
            <v>203</v>
          </cell>
          <cell r="R313">
            <v>5525</v>
          </cell>
          <cell r="S313">
            <v>3930</v>
          </cell>
          <cell r="T313">
            <v>5.2399997711181641</v>
          </cell>
          <cell r="U313" t="str">
            <v>29</v>
          </cell>
          <cell r="V313" t="str">
            <v>農協</v>
          </cell>
          <cell r="W313">
            <v>0</v>
          </cell>
          <cell r="X313">
            <v>0</v>
          </cell>
          <cell r="Y313" t="str">
            <v>バス</v>
          </cell>
          <cell r="Z313">
            <v>16670</v>
          </cell>
          <cell r="AA313">
            <v>37800</v>
          </cell>
          <cell r="AB313">
            <v>1100</v>
          </cell>
          <cell r="AC313" t="str">
            <v>バス</v>
          </cell>
          <cell r="AD313" t="b">
            <v>0</v>
          </cell>
          <cell r="AE313" t="b">
            <v>0</v>
          </cell>
          <cell r="AF313">
            <v>12</v>
          </cell>
          <cell r="AG313">
            <v>8</v>
          </cell>
          <cell r="AH313" t="str">
            <v>普通</v>
          </cell>
          <cell r="AI313" t="str">
            <v>キャブオーバ</v>
          </cell>
          <cell r="AJ313" t="str">
            <v>軽油</v>
          </cell>
          <cell r="AL313" t="str">
            <v>4M51</v>
          </cell>
        </row>
        <row r="314">
          <cell r="B314" t="str">
            <v>平田</v>
          </cell>
          <cell r="C314" t="str">
            <v>地域振興課</v>
          </cell>
          <cell r="E314">
            <v>57</v>
          </cell>
          <cell r="F314" t="str">
            <v>島根22さ3003</v>
          </cell>
          <cell r="G314" t="str">
            <v>17 826</v>
          </cell>
          <cell r="H314" t="str">
            <v>乗合</v>
          </cell>
          <cell r="I314" t="str">
            <v>三菱</v>
          </cell>
          <cell r="J314" t="str">
            <v>KC-BE632G</v>
          </cell>
          <cell r="K314" t="str">
            <v>BE632G-00593</v>
          </cell>
          <cell r="L314" t="str">
            <v>1998/08/27</v>
          </cell>
          <cell r="M314">
            <v>7980000</v>
          </cell>
          <cell r="O314">
            <v>699</v>
          </cell>
          <cell r="P314">
            <v>265</v>
          </cell>
          <cell r="Q314">
            <v>202</v>
          </cell>
          <cell r="R314">
            <v>5525</v>
          </cell>
          <cell r="S314">
            <v>3930</v>
          </cell>
          <cell r="T314">
            <v>5.2399997711181641</v>
          </cell>
          <cell r="U314" t="str">
            <v>29</v>
          </cell>
          <cell r="V314" t="str">
            <v>農協</v>
          </cell>
          <cell r="W314">
            <v>0</v>
          </cell>
          <cell r="X314">
            <v>0</v>
          </cell>
          <cell r="Y314" t="str">
            <v>バス</v>
          </cell>
          <cell r="Z314">
            <v>16670</v>
          </cell>
          <cell r="AA314">
            <v>37800</v>
          </cell>
          <cell r="AB314">
            <v>1100</v>
          </cell>
          <cell r="AC314" t="str">
            <v>バス</v>
          </cell>
          <cell r="AD314" t="b">
            <v>0</v>
          </cell>
          <cell r="AE314" t="b">
            <v>0</v>
          </cell>
          <cell r="AF314">
            <v>12</v>
          </cell>
          <cell r="AG314">
            <v>8</v>
          </cell>
          <cell r="AH314" t="str">
            <v>普通</v>
          </cell>
          <cell r="AI314" t="str">
            <v>キャブオーバ</v>
          </cell>
          <cell r="AJ314" t="str">
            <v>軽油</v>
          </cell>
          <cell r="AL314" t="str">
            <v>4M51</v>
          </cell>
        </row>
        <row r="315">
          <cell r="B315" t="str">
            <v>平田</v>
          </cell>
          <cell r="C315" t="str">
            <v>地域振興課</v>
          </cell>
          <cell r="E315">
            <v>58</v>
          </cell>
          <cell r="F315" t="str">
            <v>島根22さ3004</v>
          </cell>
          <cell r="G315" t="str">
            <v>17 826</v>
          </cell>
          <cell r="H315" t="str">
            <v>乗合</v>
          </cell>
          <cell r="I315" t="str">
            <v>ミツビシ</v>
          </cell>
          <cell r="J315" t="str">
            <v>KC-BE632G</v>
          </cell>
          <cell r="K315" t="str">
            <v>BE632G-00615</v>
          </cell>
          <cell r="L315" t="str">
            <v>10 827</v>
          </cell>
          <cell r="M315">
            <v>7980000</v>
          </cell>
          <cell r="O315">
            <v>699</v>
          </cell>
          <cell r="P315">
            <v>265</v>
          </cell>
          <cell r="Q315">
            <v>202</v>
          </cell>
          <cell r="R315">
            <v>5525</v>
          </cell>
          <cell r="S315">
            <v>3930</v>
          </cell>
          <cell r="T315">
            <v>5.2399997711181641</v>
          </cell>
          <cell r="U315" t="str">
            <v>29</v>
          </cell>
          <cell r="V315" t="str">
            <v>農協</v>
          </cell>
          <cell r="W315">
            <v>0</v>
          </cell>
          <cell r="X315">
            <v>0</v>
          </cell>
          <cell r="Y315" t="str">
            <v>バス</v>
          </cell>
          <cell r="Z315">
            <v>16670</v>
          </cell>
          <cell r="AA315">
            <v>37800</v>
          </cell>
          <cell r="AB315">
            <v>1100</v>
          </cell>
          <cell r="AC315" t="str">
            <v>バス</v>
          </cell>
          <cell r="AD315" t="b">
            <v>0</v>
          </cell>
          <cell r="AE315" t="b">
            <v>0</v>
          </cell>
          <cell r="AF315">
            <v>12</v>
          </cell>
          <cell r="AG315">
            <v>8</v>
          </cell>
          <cell r="AH315" t="str">
            <v>普通</v>
          </cell>
          <cell r="AI315" t="str">
            <v>キャブオーバ</v>
          </cell>
          <cell r="AJ315" t="str">
            <v>軽油</v>
          </cell>
          <cell r="AL315" t="str">
            <v>4M51</v>
          </cell>
        </row>
        <row r="316">
          <cell r="B316" t="str">
            <v>平田</v>
          </cell>
          <cell r="C316" t="str">
            <v>地域振興課</v>
          </cell>
          <cell r="E316">
            <v>59</v>
          </cell>
          <cell r="F316" t="str">
            <v>島根22さ3005</v>
          </cell>
          <cell r="G316" t="str">
            <v>17 826</v>
          </cell>
          <cell r="H316" t="str">
            <v>乗合</v>
          </cell>
          <cell r="I316" t="str">
            <v>三菱</v>
          </cell>
          <cell r="J316" t="str">
            <v>KC-BE632G</v>
          </cell>
          <cell r="K316" t="str">
            <v>BE-632G-00617</v>
          </cell>
          <cell r="L316" t="str">
            <v>10 827</v>
          </cell>
          <cell r="M316">
            <v>7980000</v>
          </cell>
          <cell r="O316">
            <v>699</v>
          </cell>
          <cell r="P316">
            <v>265</v>
          </cell>
          <cell r="Q316">
            <v>202</v>
          </cell>
          <cell r="R316">
            <v>5525</v>
          </cell>
          <cell r="S316">
            <v>3930</v>
          </cell>
          <cell r="T316">
            <v>5.2399997711181641</v>
          </cell>
          <cell r="U316" t="str">
            <v>29</v>
          </cell>
          <cell r="V316" t="str">
            <v>農協</v>
          </cell>
          <cell r="W316">
            <v>0</v>
          </cell>
          <cell r="X316">
            <v>0</v>
          </cell>
          <cell r="Y316" t="str">
            <v>バス</v>
          </cell>
          <cell r="Z316">
            <v>16670</v>
          </cell>
          <cell r="AA316">
            <v>37800</v>
          </cell>
          <cell r="AB316">
            <v>1100</v>
          </cell>
          <cell r="AC316" t="str">
            <v>バス</v>
          </cell>
          <cell r="AD316" t="b">
            <v>0</v>
          </cell>
          <cell r="AE316" t="b">
            <v>0</v>
          </cell>
          <cell r="AF316">
            <v>12</v>
          </cell>
          <cell r="AG316">
            <v>8</v>
          </cell>
          <cell r="AH316" t="str">
            <v>普通</v>
          </cell>
          <cell r="AI316" t="str">
            <v>キャブオーバ</v>
          </cell>
          <cell r="AJ316" t="str">
            <v>軽油</v>
          </cell>
          <cell r="AL316" t="str">
            <v>4M51</v>
          </cell>
        </row>
        <row r="317">
          <cell r="B317" t="str">
            <v>平田</v>
          </cell>
          <cell r="C317" t="str">
            <v>地域振興課</v>
          </cell>
          <cell r="E317">
            <v>60</v>
          </cell>
          <cell r="F317" t="str">
            <v>島根22さ3006</v>
          </cell>
          <cell r="G317" t="str">
            <v>17 826</v>
          </cell>
          <cell r="H317" t="str">
            <v>乗合</v>
          </cell>
          <cell r="I317" t="str">
            <v>ミツビシ</v>
          </cell>
          <cell r="J317" t="str">
            <v>KC-BE632G</v>
          </cell>
          <cell r="K317" t="str">
            <v>BE632G-00619</v>
          </cell>
          <cell r="L317" t="str">
            <v>10 827</v>
          </cell>
          <cell r="M317">
            <v>7980000</v>
          </cell>
          <cell r="O317">
            <v>699</v>
          </cell>
          <cell r="P317">
            <v>265</v>
          </cell>
          <cell r="Q317">
            <v>202</v>
          </cell>
          <cell r="R317">
            <v>5525</v>
          </cell>
          <cell r="S317">
            <v>3930</v>
          </cell>
          <cell r="T317">
            <v>5.2399997711181641</v>
          </cell>
          <cell r="U317" t="str">
            <v>29</v>
          </cell>
          <cell r="V317" t="str">
            <v>農協</v>
          </cell>
          <cell r="W317">
            <v>0</v>
          </cell>
          <cell r="X317">
            <v>0</v>
          </cell>
          <cell r="Y317" t="str">
            <v>バス</v>
          </cell>
          <cell r="Z317">
            <v>16670</v>
          </cell>
          <cell r="AA317">
            <v>37800</v>
          </cell>
          <cell r="AB317">
            <v>1100</v>
          </cell>
          <cell r="AC317" t="str">
            <v>バス</v>
          </cell>
          <cell r="AD317" t="b">
            <v>0</v>
          </cell>
          <cell r="AE317" t="b">
            <v>0</v>
          </cell>
          <cell r="AF317">
            <v>12</v>
          </cell>
          <cell r="AG317">
            <v>8</v>
          </cell>
          <cell r="AH317" t="str">
            <v>普通</v>
          </cell>
          <cell r="AI317" t="str">
            <v>キャブオーバ</v>
          </cell>
          <cell r="AJ317" t="str">
            <v>軽油</v>
          </cell>
          <cell r="AL317" t="str">
            <v>4M51</v>
          </cell>
        </row>
        <row r="318">
          <cell r="B318" t="str">
            <v>平田</v>
          </cell>
          <cell r="C318" t="str">
            <v>地域振興課</v>
          </cell>
          <cell r="E318">
            <v>61</v>
          </cell>
          <cell r="F318" t="str">
            <v>島根300す1291</v>
          </cell>
          <cell r="G318" t="str">
            <v>17 825</v>
          </cell>
          <cell r="H318" t="str">
            <v>乗用</v>
          </cell>
          <cell r="I318" t="str">
            <v>トヨタ</v>
          </cell>
          <cell r="J318" t="str">
            <v>KH-KZH120G</v>
          </cell>
          <cell r="K318" t="str">
            <v>KZH120-2001803</v>
          </cell>
          <cell r="L318" t="str">
            <v>12 823</v>
          </cell>
          <cell r="M318">
            <v>0</v>
          </cell>
          <cell r="O318">
            <v>525</v>
          </cell>
          <cell r="P318">
            <v>223</v>
          </cell>
          <cell r="Q318">
            <v>169</v>
          </cell>
          <cell r="R318">
            <v>2630</v>
          </cell>
          <cell r="S318">
            <v>2080</v>
          </cell>
          <cell r="T318">
            <v>2.9800000190734863</v>
          </cell>
          <cell r="U318" t="str">
            <v>10</v>
          </cell>
          <cell r="V318" t="str">
            <v>農協</v>
          </cell>
          <cell r="W318">
            <v>0</v>
          </cell>
          <cell r="X318">
            <v>0</v>
          </cell>
          <cell r="Y318">
            <v>37650</v>
          </cell>
          <cell r="Z318">
            <v>63000</v>
          </cell>
          <cell r="AA318">
            <v>1800</v>
          </cell>
          <cell r="AC318" t="str">
            <v>バン：大型</v>
          </cell>
          <cell r="AD318" t="b">
            <v>0</v>
          </cell>
          <cell r="AE318" t="b">
            <v>0</v>
          </cell>
          <cell r="AF318">
            <v>14</v>
          </cell>
          <cell r="AG318">
            <v>8</v>
          </cell>
          <cell r="AH318" t="str">
            <v>普通</v>
          </cell>
          <cell r="AI318" t="str">
            <v>ステーションワゴン</v>
          </cell>
          <cell r="AJ318" t="str">
            <v>軽油</v>
          </cell>
          <cell r="AL318" t="str">
            <v>1KZ</v>
          </cell>
        </row>
        <row r="319">
          <cell r="B319" t="str">
            <v>平田</v>
          </cell>
          <cell r="C319" t="str">
            <v>地域振興課</v>
          </cell>
          <cell r="E319">
            <v>126</v>
          </cell>
          <cell r="F319" t="str">
            <v>島根200さ212</v>
          </cell>
          <cell r="G319" t="str">
            <v>18 317</v>
          </cell>
          <cell r="H319" t="str">
            <v>乗合</v>
          </cell>
          <cell r="I319" t="str">
            <v>ニッサン</v>
          </cell>
          <cell r="J319" t="str">
            <v>KG-DWMGE25</v>
          </cell>
          <cell r="K319" t="str">
            <v>DWMGE25-000523</v>
          </cell>
          <cell r="L319" t="str">
            <v>14 318</v>
          </cell>
          <cell r="M319">
            <v>0</v>
          </cell>
          <cell r="O319">
            <v>499</v>
          </cell>
          <cell r="P319">
            <v>228</v>
          </cell>
          <cell r="Q319">
            <v>169</v>
          </cell>
          <cell r="R319">
            <v>2740</v>
          </cell>
          <cell r="S319">
            <v>2080</v>
          </cell>
          <cell r="T319">
            <v>2.9500000476837158</v>
          </cell>
          <cell r="U319" t="str">
            <v>12</v>
          </cell>
          <cell r="V319" t="str">
            <v>農協</v>
          </cell>
          <cell r="W319">
            <v>0</v>
          </cell>
          <cell r="X319">
            <v>0</v>
          </cell>
          <cell r="Y319" t="str">
            <v>バス</v>
          </cell>
          <cell r="Z319">
            <v>16670</v>
          </cell>
          <cell r="AA319">
            <v>18900</v>
          </cell>
          <cell r="AB319">
            <v>1100</v>
          </cell>
          <cell r="AC319" t="str">
            <v>その他</v>
          </cell>
          <cell r="AD319" t="b">
            <v>0</v>
          </cell>
          <cell r="AE319" t="b">
            <v>0</v>
          </cell>
          <cell r="AF319">
            <v>16</v>
          </cell>
          <cell r="AG319">
            <v>3</v>
          </cell>
          <cell r="AH319" t="str">
            <v>普通</v>
          </cell>
          <cell r="AI319" t="str">
            <v>キャブオーバ</v>
          </cell>
          <cell r="AJ319" t="str">
            <v>軽油</v>
          </cell>
          <cell r="AL319" t="str">
            <v>ZD30</v>
          </cell>
        </row>
        <row r="320">
          <cell r="B320" t="str">
            <v>出雲</v>
          </cell>
          <cell r="C320" t="str">
            <v>農林基盤課</v>
          </cell>
          <cell r="E320">
            <v>0</v>
          </cell>
          <cell r="F320" t="str">
            <v>島根44ひ1928</v>
          </cell>
          <cell r="G320" t="str">
            <v>17 921</v>
          </cell>
          <cell r="H320" t="str">
            <v>貨物</v>
          </cell>
          <cell r="I320" t="str">
            <v>イスズ</v>
          </cell>
          <cell r="J320" t="str">
            <v>KC-NKR66ED</v>
          </cell>
          <cell r="K320" t="str">
            <v>NKR66E7506927</v>
          </cell>
          <cell r="L320" t="str">
            <v>10 922</v>
          </cell>
          <cell r="M320">
            <v>0</v>
          </cell>
          <cell r="O320">
            <v>469</v>
          </cell>
          <cell r="P320">
            <v>198</v>
          </cell>
          <cell r="Q320">
            <v>169</v>
          </cell>
          <cell r="R320">
            <v>5055</v>
          </cell>
          <cell r="S320">
            <v>2890</v>
          </cell>
          <cell r="T320">
            <v>4.3299999237060547</v>
          </cell>
          <cell r="U320" t="str">
            <v>3</v>
          </cell>
          <cell r="W320">
            <v>0</v>
          </cell>
          <cell r="X320">
            <v>0</v>
          </cell>
          <cell r="Y320" t="str">
            <v>水利組合</v>
          </cell>
          <cell r="Z320">
            <v>0</v>
          </cell>
          <cell r="AA320">
            <v>0</v>
          </cell>
          <cell r="AB320">
            <v>0</v>
          </cell>
          <cell r="AD320" t="b">
            <v>0</v>
          </cell>
          <cell r="AE320" t="b">
            <v>0</v>
          </cell>
          <cell r="AF320">
            <v>12</v>
          </cell>
          <cell r="AG320">
            <v>9</v>
          </cell>
          <cell r="AH320" t="str">
            <v>小型</v>
          </cell>
          <cell r="AI320" t="str">
            <v>ダンプ</v>
          </cell>
          <cell r="AJ320" t="str">
            <v>軽油</v>
          </cell>
          <cell r="AK320" t="str">
            <v>2000</v>
          </cell>
          <cell r="AL320" t="str">
            <v>4HF1</v>
          </cell>
          <cell r="AO320">
            <v>0</v>
          </cell>
        </row>
        <row r="321">
          <cell r="B321" t="str">
            <v>出雲</v>
          </cell>
          <cell r="C321" t="str">
            <v>農林基盤課</v>
          </cell>
          <cell r="E321">
            <v>0</v>
          </cell>
          <cell r="F321" t="str">
            <v>島根40よ8980</v>
          </cell>
          <cell r="G321" t="str">
            <v>18 2 9</v>
          </cell>
          <cell r="H321" t="str">
            <v>貨物</v>
          </cell>
          <cell r="I321" t="str">
            <v>ホンダ</v>
          </cell>
          <cell r="J321" t="str">
            <v>V-HH3</v>
          </cell>
          <cell r="K321" t="str">
            <v>HH3-2300462</v>
          </cell>
          <cell r="L321" t="str">
            <v xml:space="preserve"> 8 131</v>
          </cell>
          <cell r="M321">
            <v>0</v>
          </cell>
          <cell r="O321">
            <v>329</v>
          </cell>
          <cell r="P321">
            <v>187</v>
          </cell>
          <cell r="Q321">
            <v>139</v>
          </cell>
          <cell r="R321">
            <v>1290</v>
          </cell>
          <cell r="S321">
            <v>820</v>
          </cell>
          <cell r="T321">
            <v>0.64999997615814209</v>
          </cell>
          <cell r="U321" t="str">
            <v>2/4</v>
          </cell>
          <cell r="W321">
            <v>0</v>
          </cell>
          <cell r="X321">
            <v>0</v>
          </cell>
          <cell r="Y321" t="str">
            <v>水利組合</v>
          </cell>
          <cell r="Z321">
            <v>0</v>
          </cell>
          <cell r="AA321">
            <v>0</v>
          </cell>
          <cell r="AB321">
            <v>0</v>
          </cell>
          <cell r="AD321" t="b">
            <v>0</v>
          </cell>
          <cell r="AE321" t="b">
            <v>0</v>
          </cell>
          <cell r="AF321">
            <v>10</v>
          </cell>
          <cell r="AG321">
            <v>0</v>
          </cell>
          <cell r="AH321" t="str">
            <v>軽自動車</v>
          </cell>
          <cell r="AI321" t="str">
            <v>バン</v>
          </cell>
          <cell r="AJ321" t="str">
            <v>ガソリン</v>
          </cell>
          <cell r="AK321" t="str">
            <v>350/250</v>
          </cell>
          <cell r="AL321" t="str">
            <v>E07A</v>
          </cell>
          <cell r="AO321">
            <v>0</v>
          </cell>
        </row>
        <row r="322">
          <cell r="B322" t="str">
            <v>出雲</v>
          </cell>
          <cell r="C322" t="str">
            <v>農林基盤課</v>
          </cell>
          <cell r="E322">
            <v>0</v>
          </cell>
          <cell r="F322" t="str">
            <v>島根400さ6747</v>
          </cell>
          <cell r="G322" t="str">
            <v>18 314</v>
          </cell>
          <cell r="H322" t="str">
            <v>貨物</v>
          </cell>
          <cell r="I322" t="str">
            <v>ニッサン</v>
          </cell>
          <cell r="J322" t="str">
            <v>R-VFNY10</v>
          </cell>
          <cell r="K322" t="str">
            <v>VFNY10-100461</v>
          </cell>
          <cell r="L322" t="str">
            <v xml:space="preserve"> 8 326</v>
          </cell>
          <cell r="M322">
            <v>0</v>
          </cell>
          <cell r="O322">
            <v>417</v>
          </cell>
          <cell r="P322">
            <v>150</v>
          </cell>
          <cell r="Q322">
            <v>166</v>
          </cell>
          <cell r="R322">
            <v>1805</v>
          </cell>
          <cell r="S322">
            <v>1130</v>
          </cell>
          <cell r="T322">
            <v>1.4900000095367432</v>
          </cell>
          <cell r="U322" t="str">
            <v>2/5</v>
          </cell>
          <cell r="W322">
            <v>0</v>
          </cell>
          <cell r="X322">
            <v>0</v>
          </cell>
          <cell r="Y322" t="str">
            <v>水利組合</v>
          </cell>
          <cell r="Z322">
            <v>0</v>
          </cell>
          <cell r="AA322">
            <v>8800</v>
          </cell>
          <cell r="AB322">
            <v>0</v>
          </cell>
          <cell r="AD322" t="b">
            <v>0</v>
          </cell>
          <cell r="AE322" t="b">
            <v>0</v>
          </cell>
          <cell r="AF322">
            <v>10</v>
          </cell>
          <cell r="AG322">
            <v>3</v>
          </cell>
          <cell r="AH322" t="str">
            <v>小型</v>
          </cell>
          <cell r="AI322" t="str">
            <v>バン</v>
          </cell>
          <cell r="AJ322" t="str">
            <v>ガソリン</v>
          </cell>
          <cell r="AK322" t="str">
            <v>400/240</v>
          </cell>
          <cell r="AL322" t="str">
            <v>GA15</v>
          </cell>
          <cell r="AO322">
            <v>0</v>
          </cell>
        </row>
        <row r="323">
          <cell r="B323" t="str">
            <v>出雲</v>
          </cell>
          <cell r="C323" t="str">
            <v>農林基盤課</v>
          </cell>
          <cell r="E323">
            <v>0</v>
          </cell>
          <cell r="F323" t="str">
            <v>島根11せ1679</v>
          </cell>
          <cell r="G323" t="str">
            <v>18 223</v>
          </cell>
          <cell r="H323" t="str">
            <v>貨物</v>
          </cell>
          <cell r="I323" t="str">
            <v>ヒノ</v>
          </cell>
          <cell r="J323" t="str">
            <v>KC-FC2JEAA</v>
          </cell>
          <cell r="K323" t="str">
            <v>FC2JEA-10016</v>
          </cell>
          <cell r="L323" t="str">
            <v xml:space="preserve"> 7 612</v>
          </cell>
          <cell r="M323">
            <v>0</v>
          </cell>
          <cell r="O323">
            <v>590</v>
          </cell>
          <cell r="P323">
            <v>238</v>
          </cell>
          <cell r="Q323">
            <v>213</v>
          </cell>
          <cell r="R323">
            <v>7995</v>
          </cell>
          <cell r="S323">
            <v>3630</v>
          </cell>
          <cell r="T323">
            <v>7.9600000381469727</v>
          </cell>
          <cell r="U323" t="str">
            <v>3</v>
          </cell>
          <cell r="W323">
            <v>0</v>
          </cell>
          <cell r="X323">
            <v>0</v>
          </cell>
          <cell r="Y323" t="str">
            <v>水利組合</v>
          </cell>
          <cell r="Z323">
            <v>0</v>
          </cell>
          <cell r="AA323">
            <v>50400</v>
          </cell>
          <cell r="AB323">
            <v>0</v>
          </cell>
          <cell r="AD323" t="b">
            <v>0</v>
          </cell>
          <cell r="AE323" t="b">
            <v>0</v>
          </cell>
          <cell r="AF323">
            <v>9</v>
          </cell>
          <cell r="AG323">
            <v>2</v>
          </cell>
          <cell r="AH323" t="str">
            <v>普通</v>
          </cell>
          <cell r="AI323" t="str">
            <v>キャブオーバ</v>
          </cell>
          <cell r="AJ323" t="str">
            <v>軽油</v>
          </cell>
          <cell r="AK323" t="str">
            <v>4200</v>
          </cell>
          <cell r="AL323" t="str">
            <v>J08C</v>
          </cell>
          <cell r="AO323">
            <v>0</v>
          </cell>
        </row>
        <row r="324">
          <cell r="B324" t="str">
            <v>出雲</v>
          </cell>
          <cell r="C324" t="str">
            <v>農林基盤課</v>
          </cell>
          <cell r="E324">
            <v>0</v>
          </cell>
          <cell r="F324" t="str">
            <v>島根11せ1678</v>
          </cell>
          <cell r="G324" t="str">
            <v>18 223</v>
          </cell>
          <cell r="H324" t="str">
            <v>貨物</v>
          </cell>
          <cell r="I324" t="str">
            <v>ヒノ</v>
          </cell>
          <cell r="J324" t="str">
            <v>KC-FC2JEAA</v>
          </cell>
          <cell r="K324" t="str">
            <v>FC2JEA-10014</v>
          </cell>
          <cell r="L324" t="str">
            <v xml:space="preserve"> 7 612</v>
          </cell>
          <cell r="M324">
            <v>0</v>
          </cell>
          <cell r="O324">
            <v>590</v>
          </cell>
          <cell r="P324">
            <v>238</v>
          </cell>
          <cell r="Q324">
            <v>213</v>
          </cell>
          <cell r="R324">
            <v>7995</v>
          </cell>
          <cell r="S324">
            <v>3630</v>
          </cell>
          <cell r="T324">
            <v>7.9600000381469727</v>
          </cell>
          <cell r="U324" t="str">
            <v>3</v>
          </cell>
          <cell r="W324">
            <v>0</v>
          </cell>
          <cell r="X324">
            <v>0</v>
          </cell>
          <cell r="Y324" t="str">
            <v>水利組合</v>
          </cell>
          <cell r="Z324">
            <v>0</v>
          </cell>
          <cell r="AA324">
            <v>50400</v>
          </cell>
          <cell r="AB324">
            <v>0</v>
          </cell>
          <cell r="AD324" t="b">
            <v>0</v>
          </cell>
          <cell r="AE324" t="b">
            <v>0</v>
          </cell>
          <cell r="AF324">
            <v>9</v>
          </cell>
          <cell r="AG324">
            <v>2</v>
          </cell>
          <cell r="AH324" t="str">
            <v>普通</v>
          </cell>
          <cell r="AI324" t="str">
            <v>キャブオーバ</v>
          </cell>
          <cell r="AJ324" t="str">
            <v>軽油</v>
          </cell>
          <cell r="AK324" t="str">
            <v>4200</v>
          </cell>
          <cell r="AL324" t="str">
            <v>J08C</v>
          </cell>
          <cell r="AO324">
            <v>0</v>
          </cell>
        </row>
        <row r="325">
          <cell r="B325" t="str">
            <v>出雲</v>
          </cell>
          <cell r="C325" t="str">
            <v>農林基盤課</v>
          </cell>
          <cell r="E325">
            <v>0</v>
          </cell>
          <cell r="F325" t="str">
            <v>島根41あ9099</v>
          </cell>
          <cell r="G325" t="str">
            <v>18 224</v>
          </cell>
          <cell r="H325" t="str">
            <v>貨物</v>
          </cell>
          <cell r="I325" t="str">
            <v>ミツビシ</v>
          </cell>
          <cell r="J325" t="str">
            <v>V-U44V</v>
          </cell>
          <cell r="K325" t="str">
            <v>U44V-0301165</v>
          </cell>
          <cell r="L325" t="str">
            <v>10 225</v>
          </cell>
          <cell r="M325">
            <v>0</v>
          </cell>
          <cell r="O325">
            <v>329</v>
          </cell>
          <cell r="P325">
            <v>193</v>
          </cell>
          <cell r="Q325">
            <v>139</v>
          </cell>
          <cell r="R325">
            <v>1210</v>
          </cell>
          <cell r="S325">
            <v>890</v>
          </cell>
          <cell r="T325">
            <v>0.64999997615814209</v>
          </cell>
          <cell r="U325" t="str">
            <v>2/4</v>
          </cell>
          <cell r="W325">
            <v>0</v>
          </cell>
          <cell r="X325">
            <v>0</v>
          </cell>
          <cell r="Y325" t="str">
            <v>水利組合</v>
          </cell>
          <cell r="Z325">
            <v>0</v>
          </cell>
          <cell r="AA325">
            <v>0</v>
          </cell>
          <cell r="AB325">
            <v>0</v>
          </cell>
          <cell r="AD325" t="b">
            <v>0</v>
          </cell>
          <cell r="AE325" t="b">
            <v>0</v>
          </cell>
          <cell r="AF325">
            <v>12</v>
          </cell>
          <cell r="AG325">
            <v>0</v>
          </cell>
          <cell r="AH325" t="str">
            <v>軽自動車</v>
          </cell>
          <cell r="AI325" t="str">
            <v>バン</v>
          </cell>
          <cell r="AJ325" t="str">
            <v>ガソリン</v>
          </cell>
          <cell r="AK325" t="str">
            <v>200/100</v>
          </cell>
          <cell r="AL325" t="str">
            <v>4A30</v>
          </cell>
          <cell r="AO325">
            <v>0</v>
          </cell>
        </row>
        <row r="326">
          <cell r="B326" t="str">
            <v>出雲</v>
          </cell>
          <cell r="C326" t="str">
            <v>農林基盤課</v>
          </cell>
          <cell r="E326">
            <v>0</v>
          </cell>
          <cell r="F326" t="str">
            <v>島根100さ2394</v>
          </cell>
          <cell r="G326" t="str">
            <v>171127</v>
          </cell>
          <cell r="H326" t="str">
            <v>貨物</v>
          </cell>
          <cell r="I326" t="str">
            <v>ミツビシ</v>
          </cell>
          <cell r="J326" t="str">
            <v>KK-FK71HE</v>
          </cell>
          <cell r="K326" t="str">
            <v>FK71HE760189</v>
          </cell>
          <cell r="L326" t="str">
            <v>141128</v>
          </cell>
          <cell r="M326">
            <v>0</v>
          </cell>
          <cell r="O326">
            <v>578</v>
          </cell>
          <cell r="P326">
            <v>242</v>
          </cell>
          <cell r="Q326">
            <v>219</v>
          </cell>
          <cell r="R326">
            <v>7975</v>
          </cell>
          <cell r="S326">
            <v>3810</v>
          </cell>
          <cell r="T326">
            <v>8.1999998092651367</v>
          </cell>
          <cell r="U326" t="str">
            <v>3</v>
          </cell>
          <cell r="W326">
            <v>0</v>
          </cell>
          <cell r="X326">
            <v>0</v>
          </cell>
          <cell r="Y326" t="str">
            <v>水利組合</v>
          </cell>
          <cell r="Z326">
            <v>0</v>
          </cell>
          <cell r="AA326">
            <v>50400</v>
          </cell>
          <cell r="AB326">
            <v>0</v>
          </cell>
          <cell r="AD326" t="b">
            <v>0</v>
          </cell>
          <cell r="AE326" t="b">
            <v>0</v>
          </cell>
          <cell r="AF326">
            <v>16</v>
          </cell>
          <cell r="AG326">
            <v>11</v>
          </cell>
          <cell r="AH326" t="str">
            <v>普通</v>
          </cell>
          <cell r="AI326" t="str">
            <v>脱着装置付コンテナ専用車</v>
          </cell>
          <cell r="AJ326" t="str">
            <v>軽油</v>
          </cell>
          <cell r="AK326" t="str">
            <v>4000</v>
          </cell>
          <cell r="AL326" t="str">
            <v>6M61</v>
          </cell>
          <cell r="AO326">
            <v>0</v>
          </cell>
        </row>
        <row r="327">
          <cell r="B327" t="str">
            <v>出雲</v>
          </cell>
          <cell r="C327" t="str">
            <v>農林基盤課</v>
          </cell>
          <cell r="E327">
            <v>0</v>
          </cell>
          <cell r="F327" t="str">
            <v>島根41か1008</v>
          </cell>
          <cell r="G327" t="str">
            <v>18 727</v>
          </cell>
          <cell r="H327" t="str">
            <v>貨物</v>
          </cell>
          <cell r="I327" t="str">
            <v>ミツビシ</v>
          </cell>
          <cell r="J327" t="str">
            <v>GD-H47V</v>
          </cell>
          <cell r="K327" t="str">
            <v>H47V-0202042</v>
          </cell>
          <cell r="L327" t="str">
            <v>12 728</v>
          </cell>
          <cell r="M327">
            <v>0</v>
          </cell>
          <cell r="O327">
            <v>339</v>
          </cell>
          <cell r="P327">
            <v>169</v>
          </cell>
          <cell r="Q327">
            <v>147</v>
          </cell>
          <cell r="R327">
            <v>1120</v>
          </cell>
          <cell r="S327">
            <v>800</v>
          </cell>
          <cell r="T327">
            <v>0.64999997615814209</v>
          </cell>
          <cell r="U327" t="str">
            <v>2/4</v>
          </cell>
          <cell r="W327">
            <v>0</v>
          </cell>
          <cell r="X327">
            <v>0</v>
          </cell>
          <cell r="Y327" t="str">
            <v>水利組合</v>
          </cell>
          <cell r="Z327">
            <v>0</v>
          </cell>
          <cell r="AA327">
            <v>8800</v>
          </cell>
          <cell r="AB327">
            <v>0</v>
          </cell>
          <cell r="AD327" t="b">
            <v>0</v>
          </cell>
          <cell r="AE327" t="b">
            <v>0</v>
          </cell>
          <cell r="AF327">
            <v>14</v>
          </cell>
          <cell r="AG327">
            <v>0</v>
          </cell>
          <cell r="AH327" t="str">
            <v>軽自動車</v>
          </cell>
          <cell r="AI327" t="str">
            <v>バン</v>
          </cell>
          <cell r="AJ327" t="str">
            <v>ガソリン</v>
          </cell>
          <cell r="AK327" t="str">
            <v>200/100</v>
          </cell>
          <cell r="AL327" t="str">
            <v>3G83</v>
          </cell>
          <cell r="AO327">
            <v>0</v>
          </cell>
        </row>
        <row r="328">
          <cell r="B328" t="str">
            <v>平田</v>
          </cell>
          <cell r="C328" t="str">
            <v>秘書課</v>
          </cell>
          <cell r="E328">
            <v>127</v>
          </cell>
          <cell r="F328" t="str">
            <v>島根41く3426</v>
          </cell>
          <cell r="G328" t="str">
            <v>18 627</v>
          </cell>
          <cell r="H328" t="str">
            <v>貨物</v>
          </cell>
          <cell r="I328" t="str">
            <v>ダイハツミラ</v>
          </cell>
          <cell r="J328" t="str">
            <v>LE-L700V</v>
          </cell>
          <cell r="K328" t="str">
            <v>L700V-0124094</v>
          </cell>
          <cell r="L328" t="str">
            <v>14 628</v>
          </cell>
          <cell r="M328">
            <v>0</v>
          </cell>
          <cell r="O328">
            <v>339</v>
          </cell>
          <cell r="P328">
            <v>142</v>
          </cell>
          <cell r="Q328">
            <v>147</v>
          </cell>
          <cell r="R328">
            <v>990</v>
          </cell>
          <cell r="S328">
            <v>680</v>
          </cell>
          <cell r="T328">
            <v>0.64999997615814209</v>
          </cell>
          <cell r="U328" t="str">
            <v>2/4</v>
          </cell>
          <cell r="V328" t="str">
            <v>農協</v>
          </cell>
          <cell r="W328">
            <v>0</v>
          </cell>
          <cell r="X328">
            <v>0</v>
          </cell>
          <cell r="Y328" t="str">
            <v>ミラ　有線</v>
          </cell>
          <cell r="AA328">
            <v>8800</v>
          </cell>
          <cell r="AC328" t="str">
            <v>バン：軽</v>
          </cell>
          <cell r="AD328" t="b">
            <v>0</v>
          </cell>
          <cell r="AE328" t="b">
            <v>0</v>
          </cell>
          <cell r="AF328">
            <v>16</v>
          </cell>
          <cell r="AG328">
            <v>6</v>
          </cell>
          <cell r="AH328" t="str">
            <v>軽自動車</v>
          </cell>
          <cell r="AI328" t="str">
            <v>バン</v>
          </cell>
          <cell r="AJ328" t="str">
            <v>ガソリン</v>
          </cell>
          <cell r="AK328" t="str">
            <v>200/100</v>
          </cell>
          <cell r="AL328" t="str">
            <v>EF</v>
          </cell>
        </row>
        <row r="329">
          <cell r="B329" t="str">
            <v>平田</v>
          </cell>
          <cell r="C329" t="str">
            <v>病院総務課</v>
          </cell>
          <cell r="E329">
            <v>74</v>
          </cell>
          <cell r="F329" t="str">
            <v>島根57み962</v>
          </cell>
          <cell r="G329" t="str">
            <v>1811 3</v>
          </cell>
          <cell r="H329" t="str">
            <v>乗用</v>
          </cell>
          <cell r="I329" t="str">
            <v>マツダ</v>
          </cell>
          <cell r="J329" t="str">
            <v>E-GV8W</v>
          </cell>
          <cell r="K329" t="str">
            <v>GV8W-421735</v>
          </cell>
          <cell r="L329" t="str">
            <v xml:space="preserve"> 91024</v>
          </cell>
          <cell r="M329">
            <v>1711500</v>
          </cell>
          <cell r="O329">
            <v>465</v>
          </cell>
          <cell r="P329">
            <v>149</v>
          </cell>
          <cell r="Q329">
            <v>169</v>
          </cell>
          <cell r="R329">
            <v>1555</v>
          </cell>
          <cell r="S329">
            <v>1280</v>
          </cell>
          <cell r="T329">
            <v>1.7799999713897705</v>
          </cell>
          <cell r="U329" t="str">
            <v>5</v>
          </cell>
          <cell r="V329" t="str">
            <v>農協</v>
          </cell>
          <cell r="W329">
            <v>0</v>
          </cell>
          <cell r="X329">
            <v>0</v>
          </cell>
          <cell r="Y329" t="str">
            <v>カペラワゴン</v>
          </cell>
          <cell r="AA329">
            <v>37800</v>
          </cell>
          <cell r="AC329" t="str">
            <v>バン：小型</v>
          </cell>
          <cell r="AD329" t="b">
            <v>0</v>
          </cell>
          <cell r="AE329" t="b">
            <v>0</v>
          </cell>
          <cell r="AF329">
            <v>11</v>
          </cell>
          <cell r="AG329">
            <v>10</v>
          </cell>
          <cell r="AH329" t="str">
            <v>小型</v>
          </cell>
          <cell r="AI329" t="str">
            <v>ステーションワゴン</v>
          </cell>
          <cell r="AJ329" t="str">
            <v>ガソリン</v>
          </cell>
          <cell r="AK329" t="str">
            <v>-</v>
          </cell>
          <cell r="AL329" t="str">
            <v>F8</v>
          </cell>
        </row>
        <row r="330">
          <cell r="B330" t="str">
            <v>平田</v>
          </cell>
          <cell r="C330" t="str">
            <v>病院総務課</v>
          </cell>
          <cell r="E330">
            <v>78</v>
          </cell>
          <cell r="F330" t="str">
            <v>島根33さ1007</v>
          </cell>
          <cell r="G330" t="str">
            <v>171220</v>
          </cell>
          <cell r="H330" t="str">
            <v>乗用</v>
          </cell>
          <cell r="I330" t="str">
            <v>トヨタ（クラウン）</v>
          </cell>
          <cell r="J330" t="str">
            <v>E-MS112</v>
          </cell>
          <cell r="K330" t="str">
            <v>MS112-008165</v>
          </cell>
          <cell r="L330" t="str">
            <v>541211</v>
          </cell>
          <cell r="M330">
            <v>2500000</v>
          </cell>
          <cell r="O330">
            <v>486</v>
          </cell>
          <cell r="P330">
            <v>143</v>
          </cell>
          <cell r="Q330">
            <v>171</v>
          </cell>
          <cell r="R330">
            <v>1765</v>
          </cell>
          <cell r="S330">
            <v>1490</v>
          </cell>
          <cell r="T330">
            <v>2.75</v>
          </cell>
          <cell r="U330" t="str">
            <v>5</v>
          </cell>
          <cell r="V330" t="str">
            <v>農協</v>
          </cell>
          <cell r="W330">
            <v>0</v>
          </cell>
          <cell r="X330">
            <v>0</v>
          </cell>
          <cell r="Y330" t="str">
            <v>クラウン</v>
          </cell>
          <cell r="AA330">
            <v>37800</v>
          </cell>
          <cell r="AC330" t="str">
            <v>バン：大型</v>
          </cell>
          <cell r="AD330" t="b">
            <v>0</v>
          </cell>
          <cell r="AE330" t="b">
            <v>0</v>
          </cell>
          <cell r="AH330" t="str">
            <v>普通</v>
          </cell>
          <cell r="AI330" t="str">
            <v>箱型</v>
          </cell>
          <cell r="AJ330" t="str">
            <v>ガソリン</v>
          </cell>
          <cell r="AK330" t="str">
            <v>-</v>
          </cell>
          <cell r="AL330" t="str">
            <v>5M</v>
          </cell>
        </row>
        <row r="331">
          <cell r="B331" t="str">
            <v>湖陵</v>
          </cell>
          <cell r="E331">
            <v>0</v>
          </cell>
          <cell r="F331" t="str">
            <v>島根22さ2835</v>
          </cell>
          <cell r="G331" t="str">
            <v>18 317</v>
          </cell>
          <cell r="H331" t="str">
            <v>乗合</v>
          </cell>
          <cell r="I331" t="str">
            <v>ミツビシ</v>
          </cell>
          <cell r="J331" t="str">
            <v>KC-BE459F</v>
          </cell>
          <cell r="K331" t="str">
            <v>BE459F-40364</v>
          </cell>
          <cell r="L331" t="str">
            <v xml:space="preserve"> 8 318</v>
          </cell>
          <cell r="M331">
            <v>0</v>
          </cell>
          <cell r="O331">
            <v>695</v>
          </cell>
          <cell r="P331">
            <v>293</v>
          </cell>
          <cell r="Q331">
            <v>199</v>
          </cell>
          <cell r="R331">
            <v>5290</v>
          </cell>
          <cell r="S331">
            <v>3970</v>
          </cell>
          <cell r="T331">
            <v>3.9000000953674316</v>
          </cell>
          <cell r="U331" t="str">
            <v>24</v>
          </cell>
          <cell r="W331">
            <v>0</v>
          </cell>
          <cell r="X331">
            <v>0</v>
          </cell>
          <cell r="Y331">
            <v>0</v>
          </cell>
          <cell r="Z331">
            <v>37800</v>
          </cell>
          <cell r="AA331">
            <v>0</v>
          </cell>
          <cell r="AD331" t="b">
            <v>0</v>
          </cell>
          <cell r="AE331" t="b">
            <v>0</v>
          </cell>
          <cell r="AF331">
            <v>10</v>
          </cell>
          <cell r="AG331">
            <v>3</v>
          </cell>
          <cell r="AH331" t="str">
            <v>普通</v>
          </cell>
          <cell r="AI331" t="str">
            <v>キャブオーバ</v>
          </cell>
          <cell r="AJ331" t="str">
            <v>軽油</v>
          </cell>
          <cell r="AL331" t="str">
            <v>4D34</v>
          </cell>
          <cell r="AO331">
            <v>0</v>
          </cell>
        </row>
        <row r="332">
          <cell r="B332" t="str">
            <v>湖陵</v>
          </cell>
          <cell r="E332">
            <v>0</v>
          </cell>
          <cell r="F332" t="str">
            <v>島根41こ6425</v>
          </cell>
          <cell r="G332" t="str">
            <v>18 823</v>
          </cell>
          <cell r="H332" t="str">
            <v>貨物</v>
          </cell>
          <cell r="I332" t="str">
            <v>ホンダ</v>
          </cell>
          <cell r="J332" t="str">
            <v>GBD-HA6</v>
          </cell>
          <cell r="K332" t="str">
            <v>HA6-3500241</v>
          </cell>
          <cell r="L332" t="str">
            <v>16 824</v>
          </cell>
          <cell r="M332">
            <v>0</v>
          </cell>
          <cell r="O332">
            <v>339</v>
          </cell>
          <cell r="P332">
            <v>199</v>
          </cell>
          <cell r="Q332">
            <v>147</v>
          </cell>
          <cell r="R332">
            <v>1430</v>
          </cell>
          <cell r="S332">
            <v>970</v>
          </cell>
          <cell r="T332">
            <v>0.64999997615814209</v>
          </cell>
          <cell r="U332" t="str">
            <v>2</v>
          </cell>
          <cell r="W332">
            <v>0</v>
          </cell>
          <cell r="X332">
            <v>0</v>
          </cell>
          <cell r="Y332">
            <v>0</v>
          </cell>
          <cell r="Z332">
            <v>8800</v>
          </cell>
          <cell r="AA332">
            <v>0</v>
          </cell>
          <cell r="AD332" t="b">
            <v>0</v>
          </cell>
          <cell r="AE332" t="b">
            <v>0</v>
          </cell>
          <cell r="AF332">
            <v>18</v>
          </cell>
          <cell r="AG332">
            <v>8</v>
          </cell>
          <cell r="AH332" t="str">
            <v>軽自動車</v>
          </cell>
          <cell r="AI332" t="str">
            <v>バン</v>
          </cell>
          <cell r="AJ332" t="str">
            <v>ガソリン</v>
          </cell>
          <cell r="AK332" t="str">
            <v>350</v>
          </cell>
          <cell r="AL332" t="str">
            <v>EO7Z</v>
          </cell>
          <cell r="AO332">
            <v>0</v>
          </cell>
        </row>
        <row r="333">
          <cell r="B333" t="str">
            <v>佐田</v>
          </cell>
          <cell r="E333">
            <v>0</v>
          </cell>
          <cell r="F333" t="str">
            <v>島根33さ3087</v>
          </cell>
          <cell r="G333" t="str">
            <v>18 410</v>
          </cell>
          <cell r="H333" t="str">
            <v>乗用</v>
          </cell>
          <cell r="I333" t="str">
            <v>トヨタ</v>
          </cell>
          <cell r="J333" t="str">
            <v>E-MS137</v>
          </cell>
          <cell r="K333" t="str">
            <v>MS137-071494</v>
          </cell>
          <cell r="L333" t="str">
            <v xml:space="preserve"> 1 411</v>
          </cell>
          <cell r="M333">
            <v>0</v>
          </cell>
          <cell r="O333">
            <v>486</v>
          </cell>
          <cell r="P333">
            <v>142</v>
          </cell>
          <cell r="Q333">
            <v>172</v>
          </cell>
          <cell r="R333">
            <v>1915</v>
          </cell>
          <cell r="S333">
            <v>1640</v>
          </cell>
          <cell r="T333">
            <v>2.9500000476837158</v>
          </cell>
          <cell r="U333" t="str">
            <v>5</v>
          </cell>
          <cell r="W333">
            <v>0</v>
          </cell>
          <cell r="X333">
            <v>0</v>
          </cell>
          <cell r="Y333" t="str">
            <v>助役者</v>
          </cell>
          <cell r="Z333">
            <v>0</v>
          </cell>
          <cell r="AA333">
            <v>50400</v>
          </cell>
          <cell r="AB333">
            <v>0</v>
          </cell>
          <cell r="AD333" t="b">
            <v>0</v>
          </cell>
          <cell r="AE333" t="b">
            <v>0</v>
          </cell>
          <cell r="AF333">
            <v>3</v>
          </cell>
          <cell r="AG333">
            <v>4</v>
          </cell>
          <cell r="AH333" t="str">
            <v>普通</v>
          </cell>
          <cell r="AI333" t="str">
            <v>箱型</v>
          </cell>
          <cell r="AJ333" t="str">
            <v>ガソリン</v>
          </cell>
          <cell r="AL333" t="str">
            <v>7M</v>
          </cell>
          <cell r="AO333">
            <v>0</v>
          </cell>
        </row>
        <row r="334">
          <cell r="B334" t="str">
            <v>多伎</v>
          </cell>
          <cell r="E334">
            <v>0</v>
          </cell>
          <cell r="F334" t="str">
            <v>島根41え1216</v>
          </cell>
          <cell r="G334" t="str">
            <v>171025</v>
          </cell>
          <cell r="H334" t="str">
            <v>貨物</v>
          </cell>
          <cell r="I334" t="str">
            <v>スズキエブリィ</v>
          </cell>
          <cell r="J334" t="str">
            <v>GD-DA52V</v>
          </cell>
          <cell r="K334" t="str">
            <v>DA52V-131214</v>
          </cell>
          <cell r="L334" t="str">
            <v>111026</v>
          </cell>
          <cell r="M334">
            <v>0</v>
          </cell>
          <cell r="O334">
            <v>339</v>
          </cell>
          <cell r="P334">
            <v>187</v>
          </cell>
          <cell r="Q334">
            <v>147</v>
          </cell>
          <cell r="R334">
            <v>1280</v>
          </cell>
          <cell r="S334">
            <v>810</v>
          </cell>
          <cell r="T334">
            <v>0.64999997615814209</v>
          </cell>
          <cell r="U334" t="str">
            <v>2/4</v>
          </cell>
          <cell r="W334">
            <v>0</v>
          </cell>
          <cell r="X334">
            <v>0</v>
          </cell>
          <cell r="Y334">
            <v>0</v>
          </cell>
          <cell r="Z334">
            <v>8800</v>
          </cell>
          <cell r="AA334">
            <v>0</v>
          </cell>
          <cell r="AD334" t="b">
            <v>0</v>
          </cell>
          <cell r="AE334" t="b">
            <v>0</v>
          </cell>
          <cell r="AF334">
            <v>13</v>
          </cell>
          <cell r="AG334">
            <v>10</v>
          </cell>
          <cell r="AH334" t="str">
            <v>軽自動車</v>
          </cell>
          <cell r="AI334" t="str">
            <v>バン</v>
          </cell>
          <cell r="AJ334" t="str">
            <v>ガソリン</v>
          </cell>
          <cell r="AK334" t="str">
            <v>350/250</v>
          </cell>
          <cell r="AL334" t="str">
            <v>F6A</v>
          </cell>
          <cell r="AO334">
            <v>0</v>
          </cell>
        </row>
        <row r="335">
          <cell r="B335" t="str">
            <v>多伎</v>
          </cell>
          <cell r="E335">
            <v>0</v>
          </cell>
          <cell r="F335" t="str">
            <v>島根22さ2866</v>
          </cell>
          <cell r="G335" t="str">
            <v>17 717</v>
          </cell>
          <cell r="H335" t="str">
            <v>乗合</v>
          </cell>
          <cell r="I335" t="str">
            <v>ミツビシ</v>
          </cell>
          <cell r="J335" t="str">
            <v>KC-MJ629F</v>
          </cell>
          <cell r="K335" t="str">
            <v>MJ629F24245</v>
          </cell>
          <cell r="L335" t="str">
            <v xml:space="preserve"> 8 7 4</v>
          </cell>
          <cell r="M335">
            <v>0</v>
          </cell>
          <cell r="O335">
            <v>699</v>
          </cell>
          <cell r="P335">
            <v>299</v>
          </cell>
          <cell r="Q335">
            <v>230</v>
          </cell>
          <cell r="R335">
            <v>7915</v>
          </cell>
          <cell r="S335">
            <v>6320</v>
          </cell>
          <cell r="T335">
            <v>8.1999998092651367</v>
          </cell>
          <cell r="U335" t="str">
            <v>29</v>
          </cell>
          <cell r="W335">
            <v>0</v>
          </cell>
          <cell r="X335">
            <v>0</v>
          </cell>
          <cell r="Y335" t="str">
            <v>福祉バス</v>
          </cell>
          <cell r="Z335">
            <v>0</v>
          </cell>
          <cell r="AA335">
            <v>50400</v>
          </cell>
          <cell r="AB335">
            <v>0</v>
          </cell>
          <cell r="AD335" t="b">
            <v>0</v>
          </cell>
          <cell r="AE335" t="b">
            <v>0</v>
          </cell>
          <cell r="AF335">
            <v>10</v>
          </cell>
          <cell r="AG335">
            <v>7</v>
          </cell>
          <cell r="AH335" t="str">
            <v>普通</v>
          </cell>
          <cell r="AI335" t="str">
            <v>リヤーエンジン</v>
          </cell>
          <cell r="AJ335" t="str">
            <v>軽油</v>
          </cell>
          <cell r="AK335" t="str">
            <v>-</v>
          </cell>
          <cell r="AL335" t="str">
            <v>6D17</v>
          </cell>
          <cell r="AO335">
            <v>0</v>
          </cell>
        </row>
        <row r="336">
          <cell r="B336" t="str">
            <v>多伎</v>
          </cell>
          <cell r="E336">
            <v>0</v>
          </cell>
          <cell r="F336" t="str">
            <v>島根22さ2986</v>
          </cell>
          <cell r="G336" t="str">
            <v>17 7 4</v>
          </cell>
          <cell r="H336" t="str">
            <v>乗合</v>
          </cell>
          <cell r="I336" t="str">
            <v>ヒノ</v>
          </cell>
          <cell r="J336" t="str">
            <v>KC-RX4JFAA</v>
          </cell>
          <cell r="K336" t="str">
            <v>X4JFA41811</v>
          </cell>
          <cell r="L336" t="str">
            <v>10 624</v>
          </cell>
          <cell r="M336">
            <v>0</v>
          </cell>
          <cell r="O336">
            <v>699</v>
          </cell>
          <cell r="P336">
            <v>280</v>
          </cell>
          <cell r="Q336">
            <v>208</v>
          </cell>
          <cell r="R336">
            <v>6305</v>
          </cell>
          <cell r="S336">
            <v>4710</v>
          </cell>
          <cell r="T336">
            <v>5.3000001907348633</v>
          </cell>
          <cell r="U336" t="str">
            <v>29</v>
          </cell>
          <cell r="W336">
            <v>0</v>
          </cell>
          <cell r="X336">
            <v>0</v>
          </cell>
          <cell r="Y336" t="str">
            <v>町営バス</v>
          </cell>
          <cell r="Z336">
            <v>0</v>
          </cell>
          <cell r="AA336">
            <v>44100</v>
          </cell>
          <cell r="AB336">
            <v>0</v>
          </cell>
          <cell r="AD336" t="b">
            <v>0</v>
          </cell>
          <cell r="AE336" t="b">
            <v>0</v>
          </cell>
          <cell r="AF336">
            <v>12</v>
          </cell>
          <cell r="AG336">
            <v>6</v>
          </cell>
          <cell r="AH336" t="str">
            <v>普通</v>
          </cell>
          <cell r="AI336" t="str">
            <v>リヤーエンジン</v>
          </cell>
          <cell r="AJ336" t="str">
            <v>軽油</v>
          </cell>
          <cell r="AK336" t="str">
            <v>-</v>
          </cell>
          <cell r="AL336" t="str">
            <v>J05C</v>
          </cell>
          <cell r="AO336">
            <v>0</v>
          </cell>
        </row>
        <row r="337">
          <cell r="B337" t="str">
            <v>多伎</v>
          </cell>
          <cell r="E337">
            <v>0</v>
          </cell>
          <cell r="F337" t="str">
            <v>島根200さ327</v>
          </cell>
          <cell r="G337" t="str">
            <v>18 129</v>
          </cell>
          <cell r="H337" t="str">
            <v>乗合</v>
          </cell>
          <cell r="I337" t="str">
            <v>ヒノ</v>
          </cell>
          <cell r="J337" t="str">
            <v>KK-RX4JFEA</v>
          </cell>
          <cell r="K337" t="str">
            <v>RX4JFE-41595</v>
          </cell>
          <cell r="L337" t="str">
            <v>16 130</v>
          </cell>
          <cell r="M337">
            <v>0</v>
          </cell>
          <cell r="O337">
            <v>699</v>
          </cell>
          <cell r="P337">
            <v>281</v>
          </cell>
          <cell r="Q337">
            <v>208</v>
          </cell>
          <cell r="R337">
            <v>6525</v>
          </cell>
          <cell r="S337">
            <v>4930</v>
          </cell>
          <cell r="T337">
            <v>5.3000001907348633</v>
          </cell>
          <cell r="U337" t="str">
            <v>29</v>
          </cell>
          <cell r="W337">
            <v>0</v>
          </cell>
          <cell r="X337">
            <v>0</v>
          </cell>
          <cell r="Y337" t="str">
            <v>町営バス</v>
          </cell>
          <cell r="Z337">
            <v>0</v>
          </cell>
          <cell r="AA337">
            <v>44100</v>
          </cell>
          <cell r="AB337">
            <v>0</v>
          </cell>
          <cell r="AD337" t="b">
            <v>0</v>
          </cell>
          <cell r="AE337" t="b">
            <v>0</v>
          </cell>
          <cell r="AF337">
            <v>18</v>
          </cell>
          <cell r="AG337">
            <v>1</v>
          </cell>
          <cell r="AH337" t="str">
            <v>普通</v>
          </cell>
          <cell r="AI337" t="str">
            <v>リヤーエンジン</v>
          </cell>
          <cell r="AJ337" t="str">
            <v>軽油</v>
          </cell>
          <cell r="AK337" t="str">
            <v>-</v>
          </cell>
          <cell r="AL337" t="str">
            <v>J05C</v>
          </cell>
          <cell r="AO337">
            <v>0</v>
          </cell>
        </row>
        <row r="338">
          <cell r="B338" t="str">
            <v>多伎</v>
          </cell>
          <cell r="E338">
            <v>0</v>
          </cell>
          <cell r="F338" t="str">
            <v>島根200さ　　81</v>
          </cell>
          <cell r="G338" t="str">
            <v>17 524</v>
          </cell>
          <cell r="H338" t="str">
            <v>乗合</v>
          </cell>
          <cell r="I338" t="str">
            <v>トヨタ</v>
          </cell>
          <cell r="J338" t="str">
            <v>KG-LH186B</v>
          </cell>
          <cell r="K338" t="str">
            <v>LH186-1000794</v>
          </cell>
          <cell r="L338" t="str">
            <v>12 524</v>
          </cell>
          <cell r="M338">
            <v>0</v>
          </cell>
          <cell r="O338">
            <v>503</v>
          </cell>
          <cell r="P338">
            <v>1100</v>
          </cell>
          <cell r="Q338">
            <v>169</v>
          </cell>
          <cell r="R338">
            <v>2805</v>
          </cell>
          <cell r="S338">
            <v>1980</v>
          </cell>
          <cell r="T338">
            <v>2.9800000190734863</v>
          </cell>
          <cell r="U338" t="str">
            <v>15</v>
          </cell>
          <cell r="W338">
            <v>0</v>
          </cell>
          <cell r="X338">
            <v>0</v>
          </cell>
          <cell r="Y338">
            <v>0</v>
          </cell>
          <cell r="Z338">
            <v>18900</v>
          </cell>
          <cell r="AA338">
            <v>0</v>
          </cell>
          <cell r="AD338" t="b">
            <v>0</v>
          </cell>
          <cell r="AE338" t="b">
            <v>0</v>
          </cell>
          <cell r="AF338">
            <v>14</v>
          </cell>
          <cell r="AG338">
            <v>5</v>
          </cell>
          <cell r="AH338" t="str">
            <v>普通</v>
          </cell>
          <cell r="AI338" t="str">
            <v>キャブオーバ</v>
          </cell>
          <cell r="AJ338" t="str">
            <v>軽油</v>
          </cell>
          <cell r="AK338" t="str">
            <v>-</v>
          </cell>
          <cell r="AL338" t="str">
            <v>5L</v>
          </cell>
          <cell r="AO338">
            <v>0</v>
          </cell>
        </row>
        <row r="339">
          <cell r="B339" t="str">
            <v>多伎</v>
          </cell>
          <cell r="E339">
            <v>0</v>
          </cell>
          <cell r="F339" t="str">
            <v>島根33そ5990</v>
          </cell>
          <cell r="G339" t="str">
            <v>181029</v>
          </cell>
          <cell r="H339" t="str">
            <v>乗用</v>
          </cell>
          <cell r="I339" t="str">
            <v>トヨタクラウン</v>
          </cell>
          <cell r="J339" t="str">
            <v>E-JZS155</v>
          </cell>
          <cell r="K339" t="str">
            <v>JZS155-0014353</v>
          </cell>
          <cell r="L339" t="str">
            <v xml:space="preserve"> 71030</v>
          </cell>
          <cell r="M339">
            <v>0</v>
          </cell>
          <cell r="O339">
            <v>482</v>
          </cell>
          <cell r="P339">
            <v>142</v>
          </cell>
          <cell r="Q339">
            <v>176</v>
          </cell>
          <cell r="R339">
            <v>1785</v>
          </cell>
          <cell r="S339">
            <v>1510</v>
          </cell>
          <cell r="T339">
            <v>2.9900000095367432</v>
          </cell>
          <cell r="U339" t="str">
            <v>5</v>
          </cell>
          <cell r="V339" t="str">
            <v>農協</v>
          </cell>
          <cell r="W339">
            <v>0</v>
          </cell>
          <cell r="X339">
            <v>0</v>
          </cell>
          <cell r="Y339">
            <v>0</v>
          </cell>
          <cell r="Z339">
            <v>50400</v>
          </cell>
          <cell r="AA339">
            <v>0</v>
          </cell>
          <cell r="AD339" t="b">
            <v>0</v>
          </cell>
          <cell r="AE339" t="b">
            <v>0</v>
          </cell>
          <cell r="AF339">
            <v>9</v>
          </cell>
          <cell r="AG339">
            <v>10</v>
          </cell>
          <cell r="AH339" t="str">
            <v>普通</v>
          </cell>
          <cell r="AI339" t="str">
            <v>箱型</v>
          </cell>
          <cell r="AJ339" t="str">
            <v>ガソリン</v>
          </cell>
          <cell r="AL339" t="str">
            <v>2JZ</v>
          </cell>
          <cell r="AO339">
            <v>0</v>
          </cell>
        </row>
        <row r="340">
          <cell r="B340" t="str">
            <v>多伎</v>
          </cell>
          <cell r="E340">
            <v>0</v>
          </cell>
          <cell r="F340" t="str">
            <v>島根800さ　891</v>
          </cell>
          <cell r="G340" t="str">
            <v>18 529</v>
          </cell>
          <cell r="H340" t="str">
            <v>特種用途</v>
          </cell>
          <cell r="I340" t="str">
            <v>トヨタ</v>
          </cell>
          <cell r="J340" t="str">
            <v>GE-RZH125B</v>
          </cell>
          <cell r="K340" t="str">
            <v>RZH1254003272</v>
          </cell>
          <cell r="L340" t="str">
            <v>12 524</v>
          </cell>
          <cell r="M340">
            <v>0</v>
          </cell>
          <cell r="O340">
            <v>503</v>
          </cell>
          <cell r="P340">
            <v>221</v>
          </cell>
          <cell r="Q340">
            <v>169</v>
          </cell>
          <cell r="R340">
            <v>2560</v>
          </cell>
          <cell r="S340">
            <v>2010</v>
          </cell>
          <cell r="T340">
            <v>2.4300000667572021</v>
          </cell>
          <cell r="U340" t="str">
            <v>10</v>
          </cell>
          <cell r="W340">
            <v>0</v>
          </cell>
          <cell r="X340">
            <v>0</v>
          </cell>
          <cell r="Y340" t="str">
            <v>チェアキャブ</v>
          </cell>
          <cell r="Z340">
            <v>0</v>
          </cell>
          <cell r="AA340">
            <v>37800</v>
          </cell>
          <cell r="AB340">
            <v>0</v>
          </cell>
          <cell r="AD340" t="b">
            <v>0</v>
          </cell>
          <cell r="AE340" t="b">
            <v>0</v>
          </cell>
          <cell r="AF340">
            <v>14</v>
          </cell>
          <cell r="AG340">
            <v>5</v>
          </cell>
          <cell r="AH340" t="str">
            <v>普通</v>
          </cell>
          <cell r="AI340" t="str">
            <v>身体障害者輸送車</v>
          </cell>
          <cell r="AJ340" t="str">
            <v>ガソリン</v>
          </cell>
          <cell r="AK340" t="str">
            <v>-</v>
          </cell>
          <cell r="AL340" t="str">
            <v>2RZ</v>
          </cell>
          <cell r="AO340">
            <v>0</v>
          </cell>
        </row>
        <row r="341">
          <cell r="B341" t="str">
            <v>多伎</v>
          </cell>
          <cell r="E341">
            <v>0</v>
          </cell>
          <cell r="F341" t="str">
            <v>島根300す8970</v>
          </cell>
          <cell r="G341" t="str">
            <v>18 618</v>
          </cell>
          <cell r="H341" t="str">
            <v>乗用</v>
          </cell>
          <cell r="I341" t="str">
            <v>トヨタエスティマ</v>
          </cell>
          <cell r="J341" t="str">
            <v>TA-ACR30W</v>
          </cell>
          <cell r="K341" t="str">
            <v>ACR300103630</v>
          </cell>
          <cell r="L341" t="str">
            <v>13 619</v>
          </cell>
          <cell r="M341">
            <v>0</v>
          </cell>
          <cell r="O341">
            <v>475</v>
          </cell>
          <cell r="P341">
            <v>176</v>
          </cell>
          <cell r="Q341">
            <v>179</v>
          </cell>
          <cell r="R341">
            <v>2130</v>
          </cell>
          <cell r="S341">
            <v>1690</v>
          </cell>
          <cell r="T341">
            <v>2.3599998950958252</v>
          </cell>
          <cell r="U341" t="str">
            <v>8</v>
          </cell>
          <cell r="W341">
            <v>0</v>
          </cell>
          <cell r="X341">
            <v>0</v>
          </cell>
          <cell r="Y341">
            <v>0</v>
          </cell>
          <cell r="Z341">
            <v>50400</v>
          </cell>
          <cell r="AA341">
            <v>0</v>
          </cell>
          <cell r="AD341" t="b">
            <v>0</v>
          </cell>
          <cell r="AE341" t="b">
            <v>0</v>
          </cell>
          <cell r="AF341">
            <v>15</v>
          </cell>
          <cell r="AG341">
            <v>6</v>
          </cell>
          <cell r="AH341" t="str">
            <v>普通</v>
          </cell>
          <cell r="AI341" t="str">
            <v>ステーシャンワゴン</v>
          </cell>
          <cell r="AJ341" t="str">
            <v>ガソリン</v>
          </cell>
          <cell r="AK341" t="str">
            <v>-</v>
          </cell>
          <cell r="AL341" t="str">
            <v>2AZ</v>
          </cell>
          <cell r="AO341">
            <v>0</v>
          </cell>
        </row>
        <row r="342">
          <cell r="B342" t="str">
            <v>多伎</v>
          </cell>
          <cell r="E342">
            <v>0</v>
          </cell>
          <cell r="F342" t="str">
            <v>島根200は19</v>
          </cell>
          <cell r="G342" t="str">
            <v>18 314</v>
          </cell>
          <cell r="H342" t="str">
            <v>乗合</v>
          </cell>
          <cell r="I342" t="str">
            <v>イスズ</v>
          </cell>
          <cell r="J342" t="str">
            <v>KK-LR233F1</v>
          </cell>
          <cell r="K342" t="str">
            <v>LR233F13000030</v>
          </cell>
          <cell r="L342" t="str">
            <v>12 315</v>
          </cell>
          <cell r="M342">
            <v>0</v>
          </cell>
          <cell r="O342">
            <v>808</v>
          </cell>
          <cell r="P342">
            <v>306</v>
          </cell>
          <cell r="Q342">
            <v>229</v>
          </cell>
          <cell r="R342">
            <v>9660</v>
          </cell>
          <cell r="S342">
            <v>7020</v>
          </cell>
          <cell r="T342">
            <v>8.2200002670288086</v>
          </cell>
          <cell r="U342" t="str">
            <v>48</v>
          </cell>
          <cell r="W342">
            <v>0</v>
          </cell>
          <cell r="X342">
            <v>0</v>
          </cell>
          <cell r="Y342" t="str">
            <v>スクールバス</v>
          </cell>
          <cell r="Z342">
            <v>0</v>
          </cell>
          <cell r="AA342">
            <v>63000</v>
          </cell>
          <cell r="AB342">
            <v>0</v>
          </cell>
          <cell r="AD342" t="b">
            <v>0</v>
          </cell>
          <cell r="AE342" t="b">
            <v>0</v>
          </cell>
          <cell r="AF342">
            <v>14</v>
          </cell>
          <cell r="AG342">
            <v>3</v>
          </cell>
          <cell r="AH342" t="str">
            <v>普通</v>
          </cell>
          <cell r="AI342" t="str">
            <v>リヤーエンジン</v>
          </cell>
          <cell r="AJ342" t="str">
            <v>軽油</v>
          </cell>
          <cell r="AK342" t="str">
            <v>-</v>
          </cell>
          <cell r="AL342" t="str">
            <v>6HH1</v>
          </cell>
          <cell r="AO342">
            <v>0</v>
          </cell>
        </row>
        <row r="343">
          <cell r="B343" t="str">
            <v>多伎</v>
          </cell>
          <cell r="E343">
            <v>0</v>
          </cell>
          <cell r="F343" t="str">
            <v>島根100さ1959</v>
          </cell>
          <cell r="G343" t="str">
            <v>17 325</v>
          </cell>
          <cell r="H343" t="str">
            <v>貨物</v>
          </cell>
          <cell r="I343" t="str">
            <v>ニッサン</v>
          </cell>
          <cell r="J343" t="str">
            <v>GE-SH4F23</v>
          </cell>
          <cell r="K343" t="str">
            <v>H4F23500123</v>
          </cell>
          <cell r="L343" t="str">
            <v>14 326</v>
          </cell>
          <cell r="M343">
            <v>0</v>
          </cell>
          <cell r="O343">
            <v>487</v>
          </cell>
          <cell r="P343">
            <v>241</v>
          </cell>
          <cell r="Q343">
            <v>190</v>
          </cell>
          <cell r="R343">
            <v>3405</v>
          </cell>
          <cell r="S343">
            <v>1940</v>
          </cell>
          <cell r="T343">
            <v>1.9900000095367432</v>
          </cell>
          <cell r="U343" t="str">
            <v>3</v>
          </cell>
          <cell r="W343">
            <v>0</v>
          </cell>
          <cell r="X343">
            <v>0</v>
          </cell>
          <cell r="Y343">
            <v>0</v>
          </cell>
          <cell r="Z343">
            <v>25200</v>
          </cell>
          <cell r="AA343">
            <v>0</v>
          </cell>
          <cell r="AD343" t="b">
            <v>0</v>
          </cell>
          <cell r="AE343" t="b">
            <v>0</v>
          </cell>
          <cell r="AF343">
            <v>16</v>
          </cell>
          <cell r="AG343">
            <v>3</v>
          </cell>
          <cell r="AH343" t="str">
            <v>普通</v>
          </cell>
          <cell r="AI343" t="str">
            <v>バン</v>
          </cell>
          <cell r="AJ343" t="str">
            <v>ガソリン</v>
          </cell>
          <cell r="AK343" t="str">
            <v>1300</v>
          </cell>
          <cell r="AL343" t="str">
            <v>KA20</v>
          </cell>
          <cell r="AO343">
            <v>0</v>
          </cell>
        </row>
        <row r="344">
          <cell r="B344" t="str">
            <v>多伎</v>
          </cell>
          <cell r="E344">
            <v>0</v>
          </cell>
          <cell r="F344" t="str">
            <v>島根50め3553</v>
          </cell>
          <cell r="G344" t="str">
            <v>19 829</v>
          </cell>
          <cell r="H344" t="str">
            <v>乗用</v>
          </cell>
          <cell r="I344" t="str">
            <v>ダイハツタント</v>
          </cell>
          <cell r="J344" t="str">
            <v>CBA-L350S</v>
          </cell>
          <cell r="K344" t="str">
            <v>L350S-0044684</v>
          </cell>
          <cell r="L344" t="str">
            <v>16 830</v>
          </cell>
          <cell r="M344">
            <v>0</v>
          </cell>
          <cell r="O344">
            <v>339</v>
          </cell>
          <cell r="P344">
            <v>172</v>
          </cell>
          <cell r="Q344">
            <v>147</v>
          </cell>
          <cell r="R344">
            <v>1090</v>
          </cell>
          <cell r="S344">
            <v>870</v>
          </cell>
          <cell r="T344">
            <v>0.64999997615814209</v>
          </cell>
          <cell r="U344" t="str">
            <v>4</v>
          </cell>
          <cell r="W344">
            <v>0</v>
          </cell>
          <cell r="X344">
            <v>0</v>
          </cell>
          <cell r="Y344">
            <v>0</v>
          </cell>
          <cell r="Z344">
            <v>8800</v>
          </cell>
          <cell r="AA344">
            <v>0</v>
          </cell>
          <cell r="AD344" t="b">
            <v>0</v>
          </cell>
          <cell r="AE344" t="b">
            <v>0</v>
          </cell>
          <cell r="AF344">
            <v>18</v>
          </cell>
          <cell r="AG344">
            <v>8</v>
          </cell>
          <cell r="AH344" t="str">
            <v>軽自動車</v>
          </cell>
          <cell r="AI344" t="str">
            <v>箱型</v>
          </cell>
          <cell r="AJ344" t="str">
            <v>ガソリン</v>
          </cell>
          <cell r="AK344" t="str">
            <v>-</v>
          </cell>
          <cell r="AL344" t="str">
            <v>EF</v>
          </cell>
          <cell r="AO344">
            <v>0</v>
          </cell>
        </row>
        <row r="345">
          <cell r="B345" t="str">
            <v>多伎</v>
          </cell>
          <cell r="E345">
            <v>0</v>
          </cell>
          <cell r="F345" t="str">
            <v>島根500に8371</v>
          </cell>
          <cell r="G345" t="str">
            <v>19 726</v>
          </cell>
          <cell r="H345" t="str">
            <v>乗用</v>
          </cell>
          <cell r="I345" t="str">
            <v>トヨタイスト</v>
          </cell>
          <cell r="J345" t="str">
            <v>CBA-NCP65</v>
          </cell>
          <cell r="K345" t="str">
            <v>NCP65-0029918</v>
          </cell>
          <cell r="L345" t="str">
            <v>16 727</v>
          </cell>
          <cell r="M345">
            <v>0</v>
          </cell>
          <cell r="O345">
            <v>385</v>
          </cell>
          <cell r="P345">
            <v>153</v>
          </cell>
          <cell r="Q345">
            <v>169</v>
          </cell>
          <cell r="R345">
            <v>1395</v>
          </cell>
          <cell r="S345">
            <v>1120</v>
          </cell>
          <cell r="T345">
            <v>1.4900000095367432</v>
          </cell>
          <cell r="U345" t="str">
            <v>5</v>
          </cell>
          <cell r="W345">
            <v>0</v>
          </cell>
          <cell r="X345">
            <v>0</v>
          </cell>
          <cell r="Y345">
            <v>0</v>
          </cell>
          <cell r="Z345">
            <v>37800</v>
          </cell>
          <cell r="AA345">
            <v>0</v>
          </cell>
          <cell r="AD345" t="b">
            <v>0</v>
          </cell>
          <cell r="AE345" t="b">
            <v>0</v>
          </cell>
          <cell r="AF345">
            <v>18</v>
          </cell>
          <cell r="AG345">
            <v>7</v>
          </cell>
          <cell r="AH345" t="str">
            <v>小型</v>
          </cell>
          <cell r="AI345" t="str">
            <v>箱型</v>
          </cell>
          <cell r="AJ345" t="str">
            <v>ガソリン</v>
          </cell>
          <cell r="AK345" t="str">
            <v>-</v>
          </cell>
          <cell r="AL345" t="str">
            <v>1NZ</v>
          </cell>
          <cell r="AO345">
            <v>0</v>
          </cell>
        </row>
        <row r="346">
          <cell r="B346" t="str">
            <v>多伎</v>
          </cell>
          <cell r="E346">
            <v>0</v>
          </cell>
          <cell r="F346" t="str">
            <v>島根57の511</v>
          </cell>
          <cell r="G346" t="str">
            <v>18 726</v>
          </cell>
          <cell r="H346" t="str">
            <v>乗用</v>
          </cell>
          <cell r="I346" t="str">
            <v>トヨタカローラ</v>
          </cell>
          <cell r="J346" t="str">
            <v>E-AE100G</v>
          </cell>
          <cell r="K346" t="str">
            <v>AE100-0168208</v>
          </cell>
          <cell r="L346" t="str">
            <v xml:space="preserve"> 7 727</v>
          </cell>
          <cell r="M346">
            <v>0</v>
          </cell>
          <cell r="O346">
            <v>426</v>
          </cell>
          <cell r="P346">
            <v>146</v>
          </cell>
          <cell r="Q346">
            <v>168</v>
          </cell>
          <cell r="R346">
            <v>1345</v>
          </cell>
          <cell r="S346">
            <v>1070</v>
          </cell>
          <cell r="T346">
            <v>1.4900000095367432</v>
          </cell>
          <cell r="U346" t="str">
            <v>5</v>
          </cell>
          <cell r="W346">
            <v>0</v>
          </cell>
          <cell r="X346">
            <v>0</v>
          </cell>
          <cell r="Y346">
            <v>0</v>
          </cell>
          <cell r="Z346">
            <v>37800</v>
          </cell>
          <cell r="AA346">
            <v>0</v>
          </cell>
          <cell r="AD346" t="b">
            <v>0</v>
          </cell>
          <cell r="AE346" t="b">
            <v>0</v>
          </cell>
          <cell r="AF346">
            <v>9</v>
          </cell>
          <cell r="AG346">
            <v>7</v>
          </cell>
          <cell r="AH346" t="str">
            <v>小型</v>
          </cell>
          <cell r="AI346" t="str">
            <v>ステーシャンワゴン</v>
          </cell>
          <cell r="AJ346" t="str">
            <v>ガソリン</v>
          </cell>
          <cell r="AL346" t="str">
            <v>5A</v>
          </cell>
          <cell r="AO346">
            <v>0</v>
          </cell>
        </row>
        <row r="347">
          <cell r="B347" t="str">
            <v>多伎</v>
          </cell>
          <cell r="E347">
            <v>0</v>
          </cell>
          <cell r="F347" t="str">
            <v>島根88や2331</v>
          </cell>
          <cell r="G347" t="str">
            <v>17 318</v>
          </cell>
          <cell r="H347" t="str">
            <v>特種用途</v>
          </cell>
          <cell r="I347" t="str">
            <v>イスズ</v>
          </cell>
          <cell r="J347" t="str">
            <v>U-FTR32K1改</v>
          </cell>
          <cell r="K347" t="str">
            <v>FTR32K13000426</v>
          </cell>
          <cell r="L347" t="str">
            <v xml:space="preserve"> 7 315</v>
          </cell>
          <cell r="M347">
            <v>0</v>
          </cell>
          <cell r="O347">
            <v>818</v>
          </cell>
          <cell r="P347">
            <v>347</v>
          </cell>
          <cell r="Q347">
            <v>244</v>
          </cell>
          <cell r="R347">
            <v>12685</v>
          </cell>
          <cell r="S347">
            <v>12520</v>
          </cell>
          <cell r="T347">
            <v>7.119999885559082</v>
          </cell>
          <cell r="U347" t="str">
            <v>3</v>
          </cell>
          <cell r="W347">
            <v>0</v>
          </cell>
          <cell r="X347">
            <v>0</v>
          </cell>
          <cell r="Y347">
            <v>0</v>
          </cell>
          <cell r="Z347">
            <v>163800</v>
          </cell>
          <cell r="AA347">
            <v>0</v>
          </cell>
          <cell r="AD347" t="b">
            <v>0</v>
          </cell>
          <cell r="AE347" t="b">
            <v>0</v>
          </cell>
          <cell r="AF347">
            <v>9</v>
          </cell>
          <cell r="AG347">
            <v>3</v>
          </cell>
          <cell r="AH347" t="str">
            <v>普通</v>
          </cell>
          <cell r="AI347" t="str">
            <v>清掃車</v>
          </cell>
          <cell r="AJ347" t="str">
            <v>軽油</v>
          </cell>
          <cell r="AL347" t="str">
            <v>6HE1</v>
          </cell>
          <cell r="AO347">
            <v>0</v>
          </cell>
        </row>
        <row r="348">
          <cell r="B348" t="str">
            <v>多伎</v>
          </cell>
          <cell r="E348">
            <v>0</v>
          </cell>
          <cell r="F348" t="str">
            <v>島根41え6809</v>
          </cell>
          <cell r="G348" t="str">
            <v>18 329</v>
          </cell>
          <cell r="H348" t="str">
            <v>貨物</v>
          </cell>
          <cell r="I348" t="str">
            <v>スズキキャリーダンプ</v>
          </cell>
          <cell r="J348" t="str">
            <v>GD-DA52T</v>
          </cell>
          <cell r="K348" t="str">
            <v>DA52T-191213</v>
          </cell>
          <cell r="L348" t="str">
            <v>12 330</v>
          </cell>
          <cell r="M348">
            <v>0</v>
          </cell>
          <cell r="O348">
            <v>339</v>
          </cell>
          <cell r="P348">
            <v>180</v>
          </cell>
          <cell r="Q348">
            <v>147</v>
          </cell>
          <cell r="R348">
            <v>1250</v>
          </cell>
          <cell r="S348">
            <v>790</v>
          </cell>
          <cell r="T348">
            <v>0.64999997615814209</v>
          </cell>
          <cell r="U348" t="str">
            <v>2</v>
          </cell>
          <cell r="W348">
            <v>0</v>
          </cell>
          <cell r="X348">
            <v>0</v>
          </cell>
          <cell r="Y348">
            <v>0</v>
          </cell>
          <cell r="Z348">
            <v>8800</v>
          </cell>
          <cell r="AA348">
            <v>0</v>
          </cell>
          <cell r="AD348" t="b">
            <v>0</v>
          </cell>
          <cell r="AE348" t="b">
            <v>0</v>
          </cell>
          <cell r="AF348">
            <v>14</v>
          </cell>
          <cell r="AG348">
            <v>3</v>
          </cell>
          <cell r="AH348" t="str">
            <v>軽自動車</v>
          </cell>
          <cell r="AI348" t="str">
            <v>軽ダンプ</v>
          </cell>
          <cell r="AJ348" t="str">
            <v>ガソリン</v>
          </cell>
          <cell r="AK348" t="str">
            <v>350</v>
          </cell>
          <cell r="AL348" t="str">
            <v>F6A</v>
          </cell>
          <cell r="AO348">
            <v>0</v>
          </cell>
        </row>
        <row r="349">
          <cell r="B349" t="str">
            <v>多伎</v>
          </cell>
          <cell r="E349">
            <v>0</v>
          </cell>
          <cell r="F349" t="str">
            <v>島根300た1067</v>
          </cell>
          <cell r="G349" t="str">
            <v>19 217</v>
          </cell>
          <cell r="H349" t="str">
            <v>乗用</v>
          </cell>
          <cell r="I349" t="str">
            <v>トヨタプリウス</v>
          </cell>
          <cell r="J349" t="str">
            <v>DAA-NHW20</v>
          </cell>
          <cell r="K349" t="str">
            <v>NHW20-0047370</v>
          </cell>
          <cell r="L349" t="str">
            <v>16 218</v>
          </cell>
          <cell r="M349">
            <v>0</v>
          </cell>
          <cell r="O349">
            <v>444</v>
          </cell>
          <cell r="P349">
            <v>149</v>
          </cell>
          <cell r="Q349">
            <v>172</v>
          </cell>
          <cell r="R349">
            <v>1525</v>
          </cell>
          <cell r="S349">
            <v>1250</v>
          </cell>
          <cell r="T349">
            <v>1.4900000095367432</v>
          </cell>
          <cell r="U349" t="str">
            <v>5</v>
          </cell>
          <cell r="W349">
            <v>0</v>
          </cell>
          <cell r="X349">
            <v>0</v>
          </cell>
          <cell r="Y349">
            <v>0</v>
          </cell>
          <cell r="Z349">
            <v>37800</v>
          </cell>
          <cell r="AA349">
            <v>0</v>
          </cell>
          <cell r="AD349" t="b">
            <v>0</v>
          </cell>
          <cell r="AE349" t="b">
            <v>0</v>
          </cell>
          <cell r="AF349">
            <v>18</v>
          </cell>
          <cell r="AG349">
            <v>2</v>
          </cell>
          <cell r="AH349" t="str">
            <v>普通</v>
          </cell>
          <cell r="AI349" t="str">
            <v>箱型</v>
          </cell>
          <cell r="AJ349" t="str">
            <v>ガソリン</v>
          </cell>
          <cell r="AL349" t="str">
            <v>1NZ-3CM</v>
          </cell>
          <cell r="AO349">
            <v>0</v>
          </cell>
        </row>
        <row r="350">
          <cell r="B350" t="str">
            <v>大社</v>
          </cell>
          <cell r="E350">
            <v>0</v>
          </cell>
          <cell r="F350" t="str">
            <v>島根500そ462</v>
          </cell>
          <cell r="G350" t="str">
            <v>171011</v>
          </cell>
          <cell r="H350" t="str">
            <v>乗用</v>
          </cell>
          <cell r="I350" t="str">
            <v>トヨタヴィッツ</v>
          </cell>
          <cell r="J350" t="str">
            <v>TA-NCP15</v>
          </cell>
          <cell r="K350" t="str">
            <v>NCP15-0020288</v>
          </cell>
          <cell r="L350" t="str">
            <v>121012</v>
          </cell>
          <cell r="M350">
            <v>0</v>
          </cell>
          <cell r="O350">
            <v>361</v>
          </cell>
          <cell r="P350">
            <v>151</v>
          </cell>
          <cell r="Q350">
            <v>166</v>
          </cell>
          <cell r="R350">
            <v>1255</v>
          </cell>
          <cell r="S350">
            <v>980</v>
          </cell>
          <cell r="T350">
            <v>1.2899999618530273</v>
          </cell>
          <cell r="U350" t="str">
            <v>5</v>
          </cell>
          <cell r="W350">
            <v>0</v>
          </cell>
          <cell r="X350">
            <v>0</v>
          </cell>
          <cell r="Y350">
            <v>0</v>
          </cell>
          <cell r="Z350">
            <v>25200</v>
          </cell>
          <cell r="AA350">
            <v>0</v>
          </cell>
          <cell r="AD350" t="b">
            <v>0</v>
          </cell>
          <cell r="AE350" t="b">
            <v>0</v>
          </cell>
          <cell r="AF350">
            <v>14</v>
          </cell>
          <cell r="AG350">
            <v>10</v>
          </cell>
          <cell r="AH350" t="str">
            <v>小型</v>
          </cell>
          <cell r="AI350" t="str">
            <v>箱型</v>
          </cell>
          <cell r="AJ350" t="str">
            <v>ガソリン</v>
          </cell>
          <cell r="AL350" t="str">
            <v>2NZ</v>
          </cell>
          <cell r="AO350">
            <v>0</v>
          </cell>
        </row>
        <row r="351">
          <cell r="B351" t="str">
            <v>大社</v>
          </cell>
          <cell r="E351">
            <v>0</v>
          </cell>
          <cell r="F351" t="str">
            <v>島根41い58</v>
          </cell>
          <cell r="G351" t="str">
            <v>18 318</v>
          </cell>
          <cell r="H351" t="str">
            <v>貨物</v>
          </cell>
          <cell r="I351" t="str">
            <v>ホンダアクティ</v>
          </cell>
          <cell r="J351" t="str">
            <v>V-HA4</v>
          </cell>
          <cell r="K351" t="str">
            <v>HA4-2386409</v>
          </cell>
          <cell r="L351" t="str">
            <v>10 319</v>
          </cell>
          <cell r="M351">
            <v>0</v>
          </cell>
          <cell r="O351">
            <v>325</v>
          </cell>
          <cell r="P351">
            <v>175</v>
          </cell>
          <cell r="Q351">
            <v>139</v>
          </cell>
          <cell r="R351">
            <v>1180</v>
          </cell>
          <cell r="S351">
            <v>720</v>
          </cell>
          <cell r="T351">
            <v>0.64999997615814209</v>
          </cell>
          <cell r="U351" t="str">
            <v>2</v>
          </cell>
          <cell r="W351">
            <v>0</v>
          </cell>
          <cell r="X351">
            <v>0</v>
          </cell>
          <cell r="Y351">
            <v>0</v>
          </cell>
          <cell r="Z351">
            <v>8800</v>
          </cell>
          <cell r="AA351">
            <v>0</v>
          </cell>
          <cell r="AD351" t="b">
            <v>0</v>
          </cell>
          <cell r="AE351" t="b">
            <v>0</v>
          </cell>
          <cell r="AF351">
            <v>12</v>
          </cell>
          <cell r="AG351">
            <v>0</v>
          </cell>
          <cell r="AH351" t="str">
            <v>軽自動車</v>
          </cell>
          <cell r="AI351" t="str">
            <v>キャブオーバ</v>
          </cell>
          <cell r="AJ351" t="str">
            <v>ガソリン</v>
          </cell>
          <cell r="AK351" t="str">
            <v>350</v>
          </cell>
          <cell r="AL351" t="str">
            <v>E07A</v>
          </cell>
          <cell r="AO351">
            <v>0</v>
          </cell>
        </row>
        <row r="352">
          <cell r="B352" t="str">
            <v>大社</v>
          </cell>
          <cell r="E352">
            <v>0</v>
          </cell>
          <cell r="F352" t="str">
            <v>島根22さ2813</v>
          </cell>
          <cell r="G352" t="str">
            <v>171114</v>
          </cell>
          <cell r="H352" t="str">
            <v>乗合</v>
          </cell>
          <cell r="I352" t="str">
            <v>ミツビシ</v>
          </cell>
          <cell r="J352" t="str">
            <v>KC-BE438F</v>
          </cell>
          <cell r="K352" t="str">
            <v>BE438F-40510</v>
          </cell>
          <cell r="L352" t="str">
            <v xml:space="preserve"> 71115</v>
          </cell>
          <cell r="M352">
            <v>0</v>
          </cell>
          <cell r="O352">
            <v>695</v>
          </cell>
          <cell r="P352">
            <v>268</v>
          </cell>
          <cell r="Q352">
            <v>199</v>
          </cell>
          <cell r="R352">
            <v>5135</v>
          </cell>
          <cell r="S352">
            <v>3540</v>
          </cell>
          <cell r="T352">
            <v>4.559999942779541</v>
          </cell>
          <cell r="U352" t="str">
            <v>29</v>
          </cell>
          <cell r="W352">
            <v>0</v>
          </cell>
          <cell r="X352">
            <v>0</v>
          </cell>
          <cell r="Y352" t="str">
            <v>マイクロバス</v>
          </cell>
          <cell r="Z352">
            <v>0</v>
          </cell>
          <cell r="AA352">
            <v>37800</v>
          </cell>
          <cell r="AB352">
            <v>0</v>
          </cell>
          <cell r="AD352" t="b">
            <v>0</v>
          </cell>
          <cell r="AE352" t="b">
            <v>0</v>
          </cell>
          <cell r="AF352">
            <v>9</v>
          </cell>
          <cell r="AG352">
            <v>11</v>
          </cell>
          <cell r="AH352" t="str">
            <v>普通</v>
          </cell>
          <cell r="AI352" t="str">
            <v>キャブオーバ</v>
          </cell>
          <cell r="AJ352" t="str">
            <v>軽油</v>
          </cell>
          <cell r="AL352" t="str">
            <v>4D35</v>
          </cell>
          <cell r="AO352">
            <v>0</v>
          </cell>
        </row>
        <row r="353">
          <cell r="B353" t="str">
            <v>大社</v>
          </cell>
          <cell r="E353">
            <v>0</v>
          </cell>
          <cell r="F353" t="str">
            <v>島根41い7610</v>
          </cell>
          <cell r="G353" t="str">
            <v>181018</v>
          </cell>
          <cell r="H353" t="str">
            <v>貨物</v>
          </cell>
          <cell r="I353" t="str">
            <v>スズキキャリィ</v>
          </cell>
          <cell r="J353" t="str">
            <v>V-DC51T</v>
          </cell>
          <cell r="K353" t="str">
            <v>DC51T-554557</v>
          </cell>
          <cell r="L353" t="str">
            <v>101019</v>
          </cell>
          <cell r="M353">
            <v>0</v>
          </cell>
          <cell r="O353">
            <v>329</v>
          </cell>
          <cell r="P353">
            <v>176</v>
          </cell>
          <cell r="Q353">
            <v>139</v>
          </cell>
          <cell r="R353">
            <v>1120</v>
          </cell>
          <cell r="S353">
            <v>660</v>
          </cell>
          <cell r="T353">
            <v>0.64999997615814209</v>
          </cell>
          <cell r="U353" t="str">
            <v>2</v>
          </cell>
          <cell r="W353">
            <v>0</v>
          </cell>
          <cell r="X353">
            <v>0</v>
          </cell>
          <cell r="Y353">
            <v>0</v>
          </cell>
          <cell r="Z353">
            <v>8800</v>
          </cell>
          <cell r="AA353">
            <v>0</v>
          </cell>
          <cell r="AD353" t="b">
            <v>0</v>
          </cell>
          <cell r="AE353" t="b">
            <v>0</v>
          </cell>
          <cell r="AF353">
            <v>12</v>
          </cell>
          <cell r="AG353">
            <v>0</v>
          </cell>
          <cell r="AH353" t="str">
            <v>軽自動車</v>
          </cell>
          <cell r="AI353" t="str">
            <v>キャブオーバ</v>
          </cell>
          <cell r="AJ353" t="str">
            <v>ガソリン</v>
          </cell>
          <cell r="AK353" t="str">
            <v>350</v>
          </cell>
          <cell r="AL353" t="str">
            <v>F6A</v>
          </cell>
          <cell r="AO353">
            <v>0</v>
          </cell>
        </row>
        <row r="354">
          <cell r="B354" t="str">
            <v>大社</v>
          </cell>
          <cell r="E354">
            <v>0</v>
          </cell>
          <cell r="F354" t="str">
            <v>島根200さ72</v>
          </cell>
          <cell r="G354" t="str">
            <v>17 331</v>
          </cell>
          <cell r="H354" t="str">
            <v>乗合</v>
          </cell>
          <cell r="I354" t="str">
            <v>ミツビシ</v>
          </cell>
          <cell r="J354" t="str">
            <v>KK-BE63EE</v>
          </cell>
          <cell r="K354" t="str">
            <v>BE63EE100172</v>
          </cell>
          <cell r="L354" t="str">
            <v>12 331</v>
          </cell>
          <cell r="M354">
            <v>0</v>
          </cell>
          <cell r="O354">
            <v>624</v>
          </cell>
          <cell r="P354">
            <v>260</v>
          </cell>
          <cell r="Q354">
            <v>201</v>
          </cell>
          <cell r="R354">
            <v>4890</v>
          </cell>
          <cell r="S354">
            <v>3460</v>
          </cell>
          <cell r="T354">
            <v>5.2399997711181641</v>
          </cell>
          <cell r="U354" t="str">
            <v>26</v>
          </cell>
          <cell r="W354">
            <v>0</v>
          </cell>
          <cell r="X354">
            <v>0</v>
          </cell>
          <cell r="Y354">
            <v>0</v>
          </cell>
          <cell r="Z354">
            <v>31500</v>
          </cell>
          <cell r="AA354">
            <v>0</v>
          </cell>
          <cell r="AD354" t="b">
            <v>0</v>
          </cell>
          <cell r="AE354" t="b">
            <v>0</v>
          </cell>
          <cell r="AF354">
            <v>14</v>
          </cell>
          <cell r="AG354">
            <v>3</v>
          </cell>
          <cell r="AH354" t="str">
            <v>普通</v>
          </cell>
          <cell r="AI354" t="str">
            <v>キャブオーバ</v>
          </cell>
          <cell r="AJ354" t="str">
            <v>軽油</v>
          </cell>
          <cell r="AL354" t="str">
            <v>4M51</v>
          </cell>
          <cell r="AO35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額"/>
      <sheetName val="減額"/>
      <sheetName val="ドロップダウンデータ"/>
    </sheetNames>
    <sheetDataSet>
      <sheetData sheetId="0"/>
      <sheetData sheetId="1"/>
      <sheetData sheetId="2">
        <row r="18">
          <cell r="D18" t="str">
            <v>平成19年分の所得税の確定申告書により変更します</v>
          </cell>
        </row>
        <row r="19">
          <cell r="D19" t="str">
            <v>平成19年分の所得税の修正申告書により変更します</v>
          </cell>
        </row>
        <row r="20">
          <cell r="D20" t="str">
            <v>平成19年分の所得税の更正決議書により変更します</v>
          </cell>
        </row>
        <row r="21">
          <cell r="D21" t="str">
            <v>平成20年度住民税申告書により変更します</v>
          </cell>
        </row>
        <row r="22">
          <cell r="D22" t="str">
            <v>平成19年分の公的年金等支払報告書により変更します</v>
          </cell>
        </row>
        <row r="23">
          <cell r="D23" t="str">
            <v>平成19年分の給与支払報告書により変更します</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s>
    <definedNames>
      <definedName name="ワイドに"/>
      <definedName name="見やすく"/>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年度　分離・控除"/>
      <sheetName val="H30年度　所得・控除"/>
      <sheetName val="H30申告執行体制"/>
      <sheetName val="市民税係事務分担表_事務別(2018.04.1)  "/>
      <sheetName val="H29年度 年次"/>
      <sheetName val="H29年度　月次・日次"/>
      <sheetName val="H30.4.1"/>
      <sheetName val="H29年度　分離・控除"/>
      <sheetName val="H29年度　所得・控除"/>
      <sheetName val="変換（年月日など）"/>
      <sheetName val="出雲市郵便番号"/>
      <sheetName val="引継書（あたま）"/>
      <sheetName val="申告相談用"/>
      <sheetName val="通常業務用"/>
      <sheetName val="H28年度　分離・控除"/>
      <sheetName val="H28年度　所得・控除"/>
      <sheetName val="控除額⇒支払額"/>
      <sheetName val="H30年度　杉谷作成中"/>
      <sheetName val="【参考シート】川西市　外国税額控除算出"/>
      <sheetName val="H28.1～12月分の杉谷給料"/>
      <sheetName val="H28年分源泉徴収月額表"/>
      <sheetName val="H29.1～12月分の杉谷給料"/>
      <sheetName val="H29年分源泉徴収月額表"/>
      <sheetName val="H30.1～12月分の杉谷給料"/>
      <sheetName val="H30年分源泉徴収月額表"/>
      <sheetName val="ホームページ＆条例等＆フォルダ"/>
      <sheetName val="異動処理"/>
      <sheetName val="窓口対応"/>
      <sheetName val="窓口対応①本人確認応答マニュアル"/>
      <sheetName val="窓口対応②申請書及び委任状の記載方法一覧"/>
      <sheetName val="窓口対応③窓口貼紙"/>
      <sheetName val="窓口対応④所得課税証明発行フローチャート"/>
      <sheetName val="窓口対応⑤滞納のない証明書発行手順"/>
      <sheetName val="（無関係シート）出雲市役所閉庁日"/>
      <sheetName val="住所分離"/>
      <sheetName val="住所分離 (2)"/>
      <sheetName val="市町村コード（Ｈ27．5）"/>
      <sheetName val="Sheet2"/>
      <sheetName val="行データ"/>
      <sheetName val="過年度マニュアル"/>
      <sheetName val="過年度異動パターン表"/>
      <sheetName val="マイナンバー法"/>
      <sheetName val="確定申告"/>
      <sheetName val="年末調整"/>
      <sheetName val="所得"/>
      <sheetName val="家内労働計算書"/>
      <sheetName val="H29年度基準"/>
      <sheetName val="H30年度基準"/>
      <sheetName val="H28年度～の基準"/>
      <sheetName val="Ｒ－ＳＴＡＧＥ操作"/>
      <sheetName val="参考シート"/>
      <sheetName val="H29年度給与特徴変更通知"/>
      <sheetName val="H30年度給与特徴変更通知"/>
      <sheetName val="租税条約について"/>
      <sheetName val="住民税率と均等割について"/>
      <sheetName val="通知書返戻分について"/>
      <sheetName val="H29.9月処理（税務署資料・年金や一時金）"/>
      <sheetName val="所得の種類（市民税課からもらうH28.2.15）"/>
      <sheetName val="上場配当所得試算"/>
      <sheetName val="報酬支払調書のお断り文書"/>
      <sheetName val="転勤・特上リスト"/>
      <sheetName val="市町村H30.1.1現在"/>
      <sheetName val="H30.5月　住民税例月処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A4" t="str">
            <v>Ａ</v>
          </cell>
        </row>
        <row r="5">
          <cell r="A5" t="str">
            <v>Ａ</v>
          </cell>
          <cell r="C5">
            <v>1</v>
          </cell>
        </row>
        <row r="6">
          <cell r="A6" t="str">
            <v>Ａ</v>
          </cell>
          <cell r="C6">
            <v>1</v>
          </cell>
        </row>
        <row r="7">
          <cell r="A7" t="str">
            <v>Ａ</v>
          </cell>
        </row>
        <row r="8">
          <cell r="A8" t="str">
            <v>Ａ</v>
          </cell>
        </row>
        <row r="9">
          <cell r="A9" t="str">
            <v>Ａ</v>
          </cell>
        </row>
        <row r="10">
          <cell r="A10" t="str">
            <v>Ａ</v>
          </cell>
        </row>
        <row r="11">
          <cell r="A11" t="str">
            <v>Ａ</v>
          </cell>
        </row>
        <row r="12">
          <cell r="A12" t="str">
            <v>Ａ</v>
          </cell>
        </row>
        <row r="13">
          <cell r="A13" t="str">
            <v>Ｂ</v>
          </cell>
        </row>
        <row r="14">
          <cell r="A14" t="str">
            <v>Ｂ</v>
          </cell>
        </row>
        <row r="15">
          <cell r="A15" t="str">
            <v>Ｂ</v>
          </cell>
        </row>
        <row r="16">
          <cell r="A16" t="str">
            <v>Ｃ</v>
          </cell>
        </row>
        <row r="17">
          <cell r="A17" t="str">
            <v>Ｃ</v>
          </cell>
        </row>
        <row r="18">
          <cell r="A18" t="str">
            <v>Ｃ</v>
          </cell>
          <cell r="C18">
            <v>1</v>
          </cell>
        </row>
        <row r="19">
          <cell r="A19" t="str">
            <v>Ｃ</v>
          </cell>
        </row>
        <row r="20">
          <cell r="A20" t="str">
            <v>Ｄ</v>
          </cell>
        </row>
        <row r="21">
          <cell r="A21" t="str">
            <v>Ｄ</v>
          </cell>
        </row>
        <row r="22">
          <cell r="A22" t="str">
            <v>Ｄ</v>
          </cell>
        </row>
        <row r="23">
          <cell r="A23" t="str">
            <v>Ｅ</v>
          </cell>
        </row>
        <row r="24">
          <cell r="A24" t="str">
            <v>Ｅ</v>
          </cell>
        </row>
        <row r="25">
          <cell r="A25" t="str">
            <v>Ｅ</v>
          </cell>
          <cell r="C25">
            <v>1</v>
          </cell>
        </row>
        <row r="30">
          <cell r="A30">
            <v>123</v>
          </cell>
        </row>
      </sheetData>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休・振休の取得状況"/>
      <sheetName val="休暇種類別取得累計"/>
      <sheetName val="休暇取得予定表"/>
      <sheetName val="人事課通知"/>
    </sheetNames>
    <sheetDataSet>
      <sheetData sheetId="0"/>
      <sheetData sheetId="1">
        <row r="8">
          <cell r="B8" t="str">
            <v>田中　俊和</v>
          </cell>
        </row>
        <row r="9">
          <cell r="B9" t="str">
            <v>山根　治美</v>
          </cell>
        </row>
        <row r="10">
          <cell r="B10" t="str">
            <v>林　ひとみ</v>
          </cell>
        </row>
        <row r="11">
          <cell r="B11" t="str">
            <v>日高　純二</v>
          </cell>
        </row>
        <row r="12">
          <cell r="B12" t="str">
            <v>黒崎　哲也</v>
          </cell>
        </row>
        <row r="13">
          <cell r="B13" t="str">
            <v>児玉　太一</v>
          </cell>
        </row>
        <row r="14">
          <cell r="B14" t="str">
            <v>河上　紀子</v>
          </cell>
        </row>
        <row r="15">
          <cell r="B15" t="str">
            <v>高木　麻紗</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減額表"/>
      <sheetName val="送付文書（減額）"/>
      <sheetName val="口座振込依頼書（減額）"/>
      <sheetName val="増額表"/>
      <sheetName val="送付文書（増額）"/>
      <sheetName val="ドロップダウンデータ(31年度)"/>
    </sheetNames>
    <sheetDataSet>
      <sheetData sheetId="0">
        <row r="6">
          <cell r="A6">
            <v>1</v>
          </cell>
        </row>
      </sheetData>
      <sheetData sheetId="1" refreshError="1"/>
      <sheetData sheetId="2"/>
      <sheetData sheetId="3" refreshError="1"/>
      <sheetData sheetId="4" refreshError="1"/>
      <sheetData sheetId="5">
        <row r="2">
          <cell r="A2" t="str">
            <v>出雲市今市町</v>
          </cell>
          <cell r="D2" t="str">
            <v>平成29年分の所得税申告により変更します</v>
          </cell>
          <cell r="E2" t="str">
            <v>平成25年分の所得税申告により変更します</v>
          </cell>
        </row>
        <row r="3">
          <cell r="A3" t="str">
            <v>出雲市今市町北本町</v>
          </cell>
          <cell r="D3" t="str">
            <v>平成30年度住民税申告書により変更します</v>
          </cell>
          <cell r="E3" t="str">
            <v>平成26年度住民税申告書により変更します</v>
          </cell>
        </row>
        <row r="4">
          <cell r="A4" t="str">
            <v>出雲市今市町南本町</v>
          </cell>
          <cell r="D4" t="str">
            <v>平成29年分の公的年金等支払報告書により変更します</v>
          </cell>
          <cell r="E4" t="str">
            <v>平成25年分の公的年金等支払報告書により変更します</v>
          </cell>
        </row>
        <row r="5">
          <cell r="A5" t="str">
            <v>出雲市駅北町</v>
          </cell>
          <cell r="D5" t="str">
            <v>平成29年分の給与支払報告書により変更します</v>
          </cell>
          <cell r="E5" t="str">
            <v>平成25年分の給与支払報告書により変更します</v>
          </cell>
        </row>
        <row r="6">
          <cell r="A6" t="str">
            <v>出雲市駅南町</v>
          </cell>
          <cell r="D6" t="str">
            <v>平成29年中に○○からの報酬を受領されたことを確認しましたので変更します</v>
          </cell>
          <cell r="E6" t="str">
            <v>平成25年分○○からの報酬を確認しましたので変更します</v>
          </cell>
        </row>
        <row r="7">
          <cell r="A7" t="str">
            <v>出雲市大津町</v>
          </cell>
          <cell r="D7" t="str">
            <v>平成29年中に○○からの配当を受領されたことを確認しましたので変更します</v>
          </cell>
          <cell r="E7" t="str">
            <v>平成25年分○○からの配当を確認しましたので変更します</v>
          </cell>
        </row>
        <row r="8">
          <cell r="A8" t="str">
            <v>出雲市大津新崎町</v>
          </cell>
        </row>
        <row r="9">
          <cell r="A9" t="str">
            <v>出雲市大津朝倉</v>
          </cell>
        </row>
        <row r="10">
          <cell r="A10" t="str">
            <v>出雲市枝大津町</v>
          </cell>
          <cell r="D10" t="str">
            <v>平成28年分の所得税申告により変更します</v>
          </cell>
          <cell r="E10" t="str">
            <v>平成24年分の所得税申告により変更します</v>
          </cell>
        </row>
        <row r="11">
          <cell r="A11" t="str">
            <v>出雲市築山新町</v>
          </cell>
          <cell r="D11" t="str">
            <v>平成29年度住民税申告書により変更します</v>
          </cell>
          <cell r="E11" t="str">
            <v>平成25年度住民税申告書により変更します</v>
          </cell>
        </row>
        <row r="12">
          <cell r="A12" t="str">
            <v>出雲市上塩冶町</v>
          </cell>
          <cell r="D12" t="str">
            <v>平成28年分の公的年金等支払報告書により変更します</v>
          </cell>
          <cell r="E12" t="str">
            <v>平成24年分の公的年金等支払報告書により変更します</v>
          </cell>
        </row>
        <row r="13">
          <cell r="A13" t="str">
            <v>出雲市塩冶町</v>
          </cell>
          <cell r="D13" t="str">
            <v>平成28年分の給与支払報告書により変更します</v>
          </cell>
          <cell r="E13" t="str">
            <v>平成24年分の給与支払報告書により変更します</v>
          </cell>
        </row>
        <row r="14">
          <cell r="A14" t="str">
            <v>出雲市天神町</v>
          </cell>
          <cell r="D14" t="str">
            <v>平成28年中に○○からの報酬を受領されたことを確認しましたので変更します</v>
          </cell>
          <cell r="E14" t="str">
            <v>平成24年分○○からの報酬を確認しましたので変更します</v>
          </cell>
        </row>
        <row r="15">
          <cell r="A15" t="str">
            <v>出雲市塩冶有原町</v>
          </cell>
          <cell r="D15" t="str">
            <v>平成28年中に○○からの配当を受領されたことを確認しましたので変更します</v>
          </cell>
          <cell r="E15" t="str">
            <v>平成24年分○○からの配当を確認しましたので変更します</v>
          </cell>
        </row>
        <row r="16">
          <cell r="A16" t="str">
            <v>出雲市塩冶神前</v>
          </cell>
        </row>
        <row r="17">
          <cell r="A17" t="str">
            <v>出雲市塩冶町南町</v>
          </cell>
        </row>
        <row r="18">
          <cell r="A18" t="str">
            <v>出雲市医大南町</v>
          </cell>
          <cell r="D18" t="str">
            <v>平成27年分の所得税申告により変更します</v>
          </cell>
        </row>
        <row r="19">
          <cell r="A19" t="str">
            <v>出雲市塩冶原町</v>
          </cell>
          <cell r="D19" t="str">
            <v>平成28年度住民税申告書により変更します</v>
          </cell>
        </row>
        <row r="20">
          <cell r="A20" t="str">
            <v>出雲市塩冶善行町</v>
          </cell>
          <cell r="D20" t="str">
            <v>平成27年分の公的年金等支払報告書により変更します</v>
          </cell>
        </row>
        <row r="21">
          <cell r="A21" t="str">
            <v>出雲市古志町</v>
          </cell>
          <cell r="D21" t="str">
            <v>平成27年分の給与支払報告書により変更します</v>
          </cell>
        </row>
        <row r="22">
          <cell r="A22" t="str">
            <v>出雲市高松町</v>
          </cell>
          <cell r="D22" t="str">
            <v>平成27年中に○○からの報酬を受領されたことを確認しましたので変更します</v>
          </cell>
        </row>
        <row r="23">
          <cell r="A23" t="str">
            <v>出雲市白枝町</v>
          </cell>
          <cell r="D23" t="str">
            <v>平成27年中に○○からの配当を受領されたことを確認しましたので変更します</v>
          </cell>
        </row>
        <row r="24">
          <cell r="A24" t="str">
            <v>出雲市松寄下町</v>
          </cell>
        </row>
        <row r="25">
          <cell r="A25" t="str">
            <v>出雲市浜町</v>
          </cell>
        </row>
        <row r="26">
          <cell r="A26" t="str">
            <v>出雲市下横町</v>
          </cell>
          <cell r="D26" t="str">
            <v>平成26年分の所得税申告により変更します</v>
          </cell>
        </row>
        <row r="27">
          <cell r="A27" t="str">
            <v>出雲市矢野町</v>
          </cell>
          <cell r="D27" t="str">
            <v>平成27年度住民税申告書により変更します</v>
          </cell>
        </row>
        <row r="28">
          <cell r="A28" t="str">
            <v>出雲市小山町</v>
          </cell>
          <cell r="D28" t="str">
            <v>平成26年分の公的年金等支払報告書により変更します</v>
          </cell>
        </row>
        <row r="29">
          <cell r="A29" t="str">
            <v>出雲市大塚町</v>
          </cell>
          <cell r="D29" t="str">
            <v>平成26年分の給与支払報告書により変更します</v>
          </cell>
        </row>
        <row r="30">
          <cell r="A30" t="str">
            <v>出雲市姫原町</v>
          </cell>
          <cell r="D30" t="str">
            <v>平成26年分○○からの報酬を確認しましたので変更します</v>
          </cell>
        </row>
        <row r="31">
          <cell r="A31" t="str">
            <v>出雲市姫原</v>
          </cell>
          <cell r="D31" t="str">
            <v>平成26年分○○からの配当を確認しましたので変更します</v>
          </cell>
        </row>
        <row r="32">
          <cell r="A32" t="str">
            <v>出雲市渡橋町</v>
          </cell>
        </row>
        <row r="33">
          <cell r="A33" t="str">
            <v>出雲市矢尾町</v>
          </cell>
        </row>
        <row r="34">
          <cell r="A34" t="str">
            <v>出雲市日下町</v>
          </cell>
        </row>
        <row r="35">
          <cell r="A35" t="str">
            <v>出雲市里方町</v>
          </cell>
        </row>
        <row r="36">
          <cell r="A36" t="str">
            <v>出雲市平野町</v>
          </cell>
        </row>
        <row r="37">
          <cell r="A37" t="str">
            <v>出雲市常松町</v>
          </cell>
        </row>
        <row r="38">
          <cell r="A38" t="str">
            <v>出雲市江田町</v>
          </cell>
          <cell r="D38" t="str">
            <v>減少する税額は市税の登録口座へお返しします。</v>
          </cell>
        </row>
        <row r="39">
          <cell r="A39" t="str">
            <v>出雲市八島町</v>
          </cell>
          <cell r="D39" t="str">
            <v>つきましては、減少する税額をあなた様の預金口座へお返しいたしますので、別紙口座振込依頼書により振込口座をお知らせください。</v>
          </cell>
        </row>
        <row r="40">
          <cell r="A40" t="str">
            <v>出雲市中野町</v>
          </cell>
          <cell r="D40" t="str">
            <v>減少する税額は未納のため還付はありません。</v>
          </cell>
        </row>
        <row r="41">
          <cell r="A41" t="str">
            <v>出雲市武志町</v>
          </cell>
          <cell r="D41" t="str">
            <v>減少する税額は納税管理人の口座へお返しします。</v>
          </cell>
        </row>
        <row r="42">
          <cell r="A42" t="str">
            <v>出雲市荻杼町</v>
          </cell>
          <cell r="D42" t="str">
            <v>減少する税額のうちお支払いいただいた金額を市税の登録口座へお返しします。</v>
          </cell>
        </row>
        <row r="43">
          <cell r="A43" t="str">
            <v>出雲市稲岡町</v>
          </cell>
          <cell r="D43" t="str">
            <v xml:space="preserve">減少する税額のうちお支払いいただいた金額を納税管理人の口座へお返しします。
</v>
          </cell>
        </row>
        <row r="44">
          <cell r="A44" t="str">
            <v>出雲市高岡町</v>
          </cell>
          <cell r="D44" t="str">
            <v>つきましては、減少する税額のうちお支払いいただいた金額をあなた様の預金口座へお返しいたしますので、別紙口座振込依頼書により振込口座をお知らせください。</v>
          </cell>
        </row>
        <row r="45">
          <cell r="A45" t="str">
            <v>出雲市西林木町</v>
          </cell>
          <cell r="D45" t="str">
            <v>つきましては、減少する税額を納税管理人様の預金口座へお返しいたしますので、別紙口座振込依頼書により振込口座をお知らせください。</v>
          </cell>
        </row>
        <row r="46">
          <cell r="A46" t="str">
            <v>出雲市東林木町</v>
          </cell>
          <cell r="D46" t="str">
            <v>減少する税額のうちお支払いいただいた金額については、別途発送いたします「過誤納金充当通知書」のとおりとさせていただきます。</v>
          </cell>
        </row>
        <row r="47">
          <cell r="A47" t="str">
            <v>出雲市西谷町</v>
          </cell>
        </row>
        <row r="48">
          <cell r="A48" t="str">
            <v>出雲市上島町</v>
          </cell>
        </row>
        <row r="49">
          <cell r="A49" t="str">
            <v>出雲市船津町</v>
          </cell>
        </row>
        <row r="50">
          <cell r="A50" t="str">
            <v>出雲市野尻町</v>
          </cell>
        </row>
        <row r="51">
          <cell r="A51" t="str">
            <v>出雲市原町</v>
          </cell>
        </row>
        <row r="52">
          <cell r="A52" t="str">
            <v>出雲市宇那手町</v>
          </cell>
        </row>
        <row r="53">
          <cell r="A53" t="str">
            <v>出雲市馬木町</v>
          </cell>
        </row>
        <row r="54">
          <cell r="A54" t="str">
            <v>出雲市朝山町</v>
          </cell>
        </row>
        <row r="55">
          <cell r="A55" t="str">
            <v>出雲市所原町</v>
          </cell>
        </row>
        <row r="56">
          <cell r="A56" t="str">
            <v>出雲市見々久町</v>
          </cell>
        </row>
        <row r="57">
          <cell r="A57" t="str">
            <v>出雲市馬木北町</v>
          </cell>
        </row>
        <row r="58">
          <cell r="A58" t="str">
            <v>出雲市乙立町</v>
          </cell>
        </row>
        <row r="59">
          <cell r="A59" t="str">
            <v>出雲市芦渡町</v>
          </cell>
        </row>
        <row r="60">
          <cell r="A60" t="str">
            <v>出雲市下古志町</v>
          </cell>
        </row>
        <row r="61">
          <cell r="A61" t="str">
            <v>出雲市知井宮町</v>
          </cell>
        </row>
        <row r="62">
          <cell r="A62" t="str">
            <v>出雲市神門町</v>
          </cell>
        </row>
        <row r="63">
          <cell r="A63" t="str">
            <v>出雲市西新町</v>
          </cell>
        </row>
        <row r="64">
          <cell r="A64" t="str">
            <v>出雲市西神西町</v>
          </cell>
        </row>
        <row r="65">
          <cell r="A65" t="str">
            <v>出雲市東神西町</v>
          </cell>
        </row>
        <row r="66">
          <cell r="A66" t="str">
            <v>出雲市神西沖町</v>
          </cell>
        </row>
        <row r="67">
          <cell r="A67" t="str">
            <v>出雲市大島町</v>
          </cell>
        </row>
        <row r="68">
          <cell r="A68" t="str">
            <v>出雲市神西新町</v>
          </cell>
        </row>
        <row r="69">
          <cell r="A69" t="str">
            <v>出雲市荒茅町</v>
          </cell>
        </row>
        <row r="70">
          <cell r="A70" t="str">
            <v>出雲市東園町</v>
          </cell>
        </row>
        <row r="71">
          <cell r="A71" t="str">
            <v>出雲市西園町</v>
          </cell>
        </row>
        <row r="72">
          <cell r="A72" t="str">
            <v>出雲市外園町</v>
          </cell>
        </row>
        <row r="73">
          <cell r="A73" t="str">
            <v>出雲市長浜町</v>
          </cell>
        </row>
        <row r="74">
          <cell r="A74" t="str">
            <v>出雲市平成町</v>
          </cell>
        </row>
        <row r="75">
          <cell r="A75" t="str">
            <v>出雲市中野美保南</v>
          </cell>
        </row>
        <row r="76">
          <cell r="A76" t="str">
            <v>出雲市中野美保北</v>
          </cell>
        </row>
        <row r="77">
          <cell r="A77" t="str">
            <v>【平田】</v>
          </cell>
        </row>
        <row r="78">
          <cell r="A78" t="str">
            <v>出雲市猪目町</v>
          </cell>
        </row>
        <row r="79">
          <cell r="A79" t="str">
            <v>出雲市十六島町</v>
          </cell>
        </row>
        <row r="80">
          <cell r="A80" t="str">
            <v>出雲市岡田町</v>
          </cell>
        </row>
        <row r="81">
          <cell r="A81" t="str">
            <v>出雲市奥宇賀町</v>
          </cell>
        </row>
        <row r="82">
          <cell r="A82" t="str">
            <v>出雲市釜浦町</v>
          </cell>
        </row>
        <row r="83">
          <cell r="A83" t="str">
            <v>出雲市上岡田町</v>
          </cell>
        </row>
        <row r="84">
          <cell r="A84" t="str">
            <v>出雲市唐川町</v>
          </cell>
        </row>
        <row r="85">
          <cell r="A85" t="str">
            <v>出雲市河下町</v>
          </cell>
        </row>
        <row r="86">
          <cell r="A86" t="str">
            <v>出雲市久多見町</v>
          </cell>
        </row>
        <row r="87">
          <cell r="A87" t="str">
            <v>出雲市口宇賀町</v>
          </cell>
        </row>
        <row r="88">
          <cell r="A88" t="str">
            <v>出雲市国富町</v>
          </cell>
        </row>
        <row r="89">
          <cell r="A89" t="str">
            <v>出雲市小伊津町</v>
          </cell>
        </row>
        <row r="90">
          <cell r="A90" t="str">
            <v>出雲市小境町</v>
          </cell>
        </row>
        <row r="91">
          <cell r="A91" t="str">
            <v>出雲市小津町</v>
          </cell>
        </row>
        <row r="92">
          <cell r="A92" t="str">
            <v>出雲市西郷町</v>
          </cell>
        </row>
        <row r="93">
          <cell r="A93" t="str">
            <v>出雲市坂浦町</v>
          </cell>
        </row>
        <row r="94">
          <cell r="A94" t="str">
            <v>出雲市塩津町</v>
          </cell>
        </row>
        <row r="95">
          <cell r="A95" t="str">
            <v>出雲市島村町</v>
          </cell>
        </row>
        <row r="96">
          <cell r="A96" t="str">
            <v>出雲市園町</v>
          </cell>
        </row>
        <row r="97">
          <cell r="A97" t="str">
            <v>出雲市多久谷町</v>
          </cell>
        </row>
        <row r="98">
          <cell r="A98" t="str">
            <v>出雲市多久町</v>
          </cell>
        </row>
        <row r="99">
          <cell r="A99" t="str">
            <v>出雲市地合町</v>
          </cell>
        </row>
        <row r="100">
          <cell r="A100" t="str">
            <v>出雲市東郷町</v>
          </cell>
        </row>
        <row r="101">
          <cell r="A101" t="str">
            <v>出雲市東福町</v>
          </cell>
        </row>
        <row r="102">
          <cell r="A102" t="str">
            <v>出雲市分町</v>
          </cell>
        </row>
        <row r="103">
          <cell r="A103" t="str">
            <v>出雲市西代町</v>
          </cell>
        </row>
        <row r="104">
          <cell r="A104" t="str">
            <v>出雲市西平田町</v>
          </cell>
        </row>
        <row r="105">
          <cell r="A105" t="str">
            <v>出雲市野石谷町</v>
          </cell>
        </row>
        <row r="106">
          <cell r="A106" t="str">
            <v>出雲市野郷町</v>
          </cell>
        </row>
        <row r="107">
          <cell r="A107" t="str">
            <v>出雲市平田町</v>
          </cell>
        </row>
        <row r="108">
          <cell r="A108" t="str">
            <v>出雲市別所町</v>
          </cell>
        </row>
        <row r="109">
          <cell r="A109" t="str">
            <v>出雲市本庄町</v>
          </cell>
        </row>
        <row r="110">
          <cell r="A110" t="str">
            <v>出雲市万田町</v>
          </cell>
        </row>
        <row r="111">
          <cell r="A111" t="str">
            <v>出雲市美談町</v>
          </cell>
        </row>
        <row r="112">
          <cell r="A112" t="str">
            <v>出雲市三津町</v>
          </cell>
        </row>
        <row r="113">
          <cell r="A113" t="str">
            <v>出雲市美保町</v>
          </cell>
        </row>
        <row r="114">
          <cell r="A114" t="str">
            <v>出雲市美野町</v>
          </cell>
        </row>
        <row r="115">
          <cell r="A115" t="str">
            <v>出雲市鹿園寺町</v>
          </cell>
        </row>
        <row r="116">
          <cell r="A116" t="str">
            <v>【佐田】</v>
          </cell>
        </row>
        <row r="117">
          <cell r="A117" t="str">
            <v>出雲市佐田町朝原</v>
          </cell>
        </row>
        <row r="118">
          <cell r="A118" t="str">
            <v>出雲市佐田町大呂</v>
          </cell>
        </row>
        <row r="119">
          <cell r="A119" t="str">
            <v>出雲市佐田町上橋波</v>
          </cell>
        </row>
        <row r="120">
          <cell r="A120" t="str">
            <v>出雲市佐田町毛津</v>
          </cell>
        </row>
        <row r="121">
          <cell r="A121" t="str">
            <v>出雲市佐田町佐津目</v>
          </cell>
        </row>
        <row r="122">
          <cell r="A122" t="str">
            <v>出雲市佐田町下橋波</v>
          </cell>
        </row>
        <row r="123">
          <cell r="A123" t="str">
            <v>出雲市佐田町須佐</v>
          </cell>
        </row>
        <row r="124">
          <cell r="A124" t="str">
            <v>出雲市佐田町高津屋</v>
          </cell>
        </row>
        <row r="125">
          <cell r="A125" t="str">
            <v>出雲市佐田町反邊</v>
          </cell>
        </row>
        <row r="126">
          <cell r="A126" t="str">
            <v>出雲市佐田町原田</v>
          </cell>
        </row>
        <row r="127">
          <cell r="A127" t="str">
            <v>出雲市佐田町東村</v>
          </cell>
        </row>
        <row r="128">
          <cell r="A128" t="str">
            <v>出雲市佐田町一窪田</v>
          </cell>
        </row>
        <row r="129">
          <cell r="A129" t="str">
            <v>出雲市佐田町八幡原</v>
          </cell>
        </row>
        <row r="130">
          <cell r="A130" t="str">
            <v>出雲市佐田町吉野</v>
          </cell>
        </row>
        <row r="131">
          <cell r="A131" t="str">
            <v>【湖陵】</v>
          </cell>
        </row>
        <row r="132">
          <cell r="A132" t="str">
            <v>出雲市湖陵町差海</v>
          </cell>
        </row>
        <row r="133">
          <cell r="A133" t="str">
            <v>出雲市湖陵町二部</v>
          </cell>
        </row>
        <row r="134">
          <cell r="A134" t="str">
            <v>出雲市湖陵町三部</v>
          </cell>
        </row>
        <row r="135">
          <cell r="A135" t="str">
            <v>出雲市湖陵町常楽寺</v>
          </cell>
        </row>
        <row r="136">
          <cell r="A136" t="str">
            <v>出雲市湖陵町畑村</v>
          </cell>
        </row>
        <row r="137">
          <cell r="A137" t="str">
            <v>出雲市湖陵町大池</v>
          </cell>
        </row>
        <row r="138">
          <cell r="A138" t="str">
            <v>出雲市湖陵町板津</v>
          </cell>
        </row>
        <row r="139">
          <cell r="A139" t="str">
            <v>【多伎】</v>
          </cell>
        </row>
        <row r="140">
          <cell r="A140" t="str">
            <v>出雲市多伎町久村</v>
          </cell>
        </row>
        <row r="141">
          <cell r="A141" t="str">
            <v>出雲市多伎町多岐</v>
          </cell>
        </row>
        <row r="142">
          <cell r="A142" t="str">
            <v>出雲市多伎町小田</v>
          </cell>
        </row>
        <row r="143">
          <cell r="A143" t="str">
            <v>出雲市多伎町口田儀</v>
          </cell>
        </row>
        <row r="144">
          <cell r="A144" t="str">
            <v>出雲市多伎町奥田儀</v>
          </cell>
        </row>
        <row r="145">
          <cell r="A145" t="str">
            <v>出雲市多伎町神原</v>
          </cell>
        </row>
        <row r="146">
          <cell r="A146" t="str">
            <v>【大社】</v>
          </cell>
        </row>
        <row r="147">
          <cell r="A147" t="str">
            <v>出雲市大社町杵築東</v>
          </cell>
        </row>
        <row r="148">
          <cell r="A148" t="str">
            <v>出雲市大社町杵築北</v>
          </cell>
        </row>
        <row r="149">
          <cell r="A149" t="str">
            <v>出雲市大社町杵築南</v>
          </cell>
        </row>
        <row r="150">
          <cell r="A150" t="str">
            <v>出雲市大社町修理免</v>
          </cell>
        </row>
        <row r="151">
          <cell r="A151" t="str">
            <v>出雲市大社町北荒木</v>
          </cell>
        </row>
        <row r="152">
          <cell r="A152" t="str">
            <v>出雲市大社町遙堪</v>
          </cell>
        </row>
        <row r="153">
          <cell r="A153" t="str">
            <v>出雲市大社町入南</v>
          </cell>
        </row>
        <row r="154">
          <cell r="A154" t="str">
            <v>出雲市大社町菱根</v>
          </cell>
        </row>
        <row r="155">
          <cell r="A155" t="str">
            <v>出雲市大社町中荒木</v>
          </cell>
        </row>
        <row r="156">
          <cell r="A156" t="str">
            <v>出雲市大社町杵築西</v>
          </cell>
        </row>
        <row r="157">
          <cell r="A157" t="str">
            <v>出雲市大社町鷺浦</v>
          </cell>
        </row>
        <row r="158">
          <cell r="A158" t="str">
            <v>出雲市大社町鵜峠</v>
          </cell>
        </row>
        <row r="159">
          <cell r="A159" t="str">
            <v>出雲市大社町日御碕</v>
          </cell>
        </row>
        <row r="160">
          <cell r="A160" t="str">
            <v>出雲市大社町宇龍</v>
          </cell>
        </row>
        <row r="161">
          <cell r="A161" t="str">
            <v>【斐川】</v>
          </cell>
        </row>
        <row r="162">
          <cell r="A162" t="str">
            <v>出雲市斐川町学頭</v>
          </cell>
        </row>
        <row r="163">
          <cell r="A163" t="str">
            <v>出雲市斐川町荘原</v>
          </cell>
        </row>
        <row r="164">
          <cell r="A164" t="str">
            <v>出雲市斐川町神庭</v>
          </cell>
        </row>
        <row r="165">
          <cell r="A165" t="str">
            <v>出雲市斐川町三絡</v>
          </cell>
        </row>
        <row r="166">
          <cell r="A166" t="str">
            <v>出雲市斐川町上庄原</v>
          </cell>
        </row>
        <row r="167">
          <cell r="A167" t="str">
            <v>出雲市斐川町阿宮</v>
          </cell>
        </row>
        <row r="168">
          <cell r="A168" t="str">
            <v>出雲市斐川町出西</v>
          </cell>
        </row>
        <row r="169">
          <cell r="A169" t="str">
            <v>出雲市斐川町神氷</v>
          </cell>
        </row>
        <row r="170">
          <cell r="A170" t="str">
            <v>出雲市斐川町求院</v>
          </cell>
        </row>
        <row r="171">
          <cell r="A171" t="str">
            <v>出雲市斐川町併川</v>
          </cell>
        </row>
        <row r="172">
          <cell r="A172" t="str">
            <v>出雲市斐川町富村</v>
          </cell>
        </row>
        <row r="173">
          <cell r="A173" t="str">
            <v>出雲市斐川町名島</v>
          </cell>
        </row>
        <row r="174">
          <cell r="A174" t="str">
            <v>出雲市斐川町鳥井</v>
          </cell>
        </row>
        <row r="175">
          <cell r="A175" t="str">
            <v>出雲市斐川町上直江</v>
          </cell>
        </row>
        <row r="176">
          <cell r="A176" t="str">
            <v>出雲市斐川町直江</v>
          </cell>
        </row>
        <row r="177">
          <cell r="A177" t="str">
            <v>出雲市斐川町美南</v>
          </cell>
        </row>
        <row r="178">
          <cell r="A178" t="str">
            <v>出雲市斐川町福富</v>
          </cell>
        </row>
        <row r="179">
          <cell r="A179" t="str">
            <v>出雲市斐川町原鹿</v>
          </cell>
        </row>
        <row r="180">
          <cell r="A180" t="str">
            <v>出雲市斐川町今在家</v>
          </cell>
        </row>
        <row r="181">
          <cell r="A181" t="str">
            <v>出雲市斐川町沖洲</v>
          </cell>
        </row>
        <row r="182">
          <cell r="A182" t="str">
            <v>出雲市斐川町中洲</v>
          </cell>
        </row>
        <row r="183">
          <cell r="A183" t="str">
            <v>出雲市斐川町黒目</v>
          </cell>
        </row>
        <row r="184">
          <cell r="A184" t="str">
            <v>出雲市斐川町三分市</v>
          </cell>
        </row>
        <row r="185">
          <cell r="A185" t="str">
            <v>出雲市斐川町坂田</v>
          </cell>
        </row>
        <row r="186">
          <cell r="A186" t="str">
            <v>【納税管理人】</v>
          </cell>
        </row>
        <row r="187">
          <cell r="A187" t="str">
            <v>神奈川県大和市大和南1丁目１１－１４　</v>
          </cell>
        </row>
        <row r="188">
          <cell r="A188" t="str">
            <v>愛知県額田郡幸田町大字菱池字池端６５</v>
          </cell>
        </row>
        <row r="189">
          <cell r="A189" t="str">
            <v>埼玉県熊谷市村岡４５７－１</v>
          </cell>
        </row>
        <row r="190">
          <cell r="A190" t="str">
            <v>埼玉県川越市南通町１２－７</v>
          </cell>
        </row>
        <row r="191">
          <cell r="A191" t="str">
            <v>静岡県浜松市浜北区平口１２３４</v>
          </cell>
        </row>
        <row r="192">
          <cell r="A192" t="str">
            <v>東京都品川区南大井２丁目４番１２号</v>
          </cell>
        </row>
        <row r="193">
          <cell r="A193" t="str">
            <v>愛知県豊川市大崎町宮之坪７０番地</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額"/>
      <sheetName val="減額"/>
      <sheetName val="ドロップダウンデータ"/>
    </sheetNames>
    <sheetDataSet>
      <sheetData sheetId="0"/>
      <sheetData sheetId="1"/>
      <sheetData sheetId="2">
        <row r="10">
          <cell r="D10" t="str">
            <v>平成20年分の所得税の確定申告書により変更します</v>
          </cell>
        </row>
        <row r="11">
          <cell r="D11" t="str">
            <v>平成20年分の所得税の修正申告書により変更します</v>
          </cell>
        </row>
        <row r="12">
          <cell r="D12" t="str">
            <v>平成20年分の所得税の更正決議書により変更します</v>
          </cell>
        </row>
        <row r="13">
          <cell r="D13" t="str">
            <v>平成21年度住民税申告書により変更します</v>
          </cell>
        </row>
        <row r="14">
          <cell r="D14" t="str">
            <v>平成20年分の公的年金等支払報告書により変更します</v>
          </cell>
        </row>
        <row r="15">
          <cell r="D15" t="str">
            <v>平成20年分の給与支払報告書により変更します</v>
          </cell>
        </row>
        <row r="26">
          <cell r="E26" t="str">
            <v>レスポアール山口３０１</v>
          </cell>
        </row>
        <row r="27">
          <cell r="E27" t="str">
            <v>メゾン香風１０２</v>
          </cell>
        </row>
        <row r="28">
          <cell r="E28" t="str">
            <v>小松金昭税理士事務所</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A1" t="str">
            <v>給報</v>
          </cell>
        </row>
        <row r="2">
          <cell r="A2" t="str">
            <v>確申</v>
          </cell>
        </row>
        <row r="3">
          <cell r="A3" t="str">
            <v>住申</v>
          </cell>
        </row>
        <row r="4">
          <cell r="A4" t="str">
            <v>その他</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議会議員名簿"/>
      <sheetName val="助役部課等担当"/>
      <sheetName val="H18コード表"/>
      <sheetName val="市役所内線番号(20050322)"/>
      <sheetName val="回覧"/>
      <sheetName val="組織配置図"/>
      <sheetName val="市民福祉課電話配置"/>
      <sheetName val="災害時非常連絡網表"/>
      <sheetName val="町名・郵便番号"/>
      <sheetName val="市民係年間予定表"/>
      <sheetName val="多伎支所名簿"/>
      <sheetName val="勤続年数"/>
      <sheetName val="市民係事務分担表（H18.04.01）"/>
      <sheetName val="振替休日未取得一覧2002"/>
      <sheetName val="夏季休暇等使用状況(2003年)"/>
      <sheetName val="寸志等計算書"/>
      <sheetName val="勤務日数"/>
    </sheetNames>
    <sheetDataSet>
      <sheetData sheetId="0"/>
      <sheetData sheetId="1"/>
      <sheetData sheetId="2"/>
      <sheetData sheetId="3"/>
      <sheetData sheetId="4"/>
      <sheetData sheetId="5"/>
      <sheetData sheetId="6"/>
      <sheetData sheetId="7"/>
      <sheetData sheetId="8">
        <row r="3">
          <cell r="B3" t="str">
            <v>ア</v>
          </cell>
          <cell r="C3" t="str">
            <v>アサヤママチ</v>
          </cell>
          <cell r="D3" t="str">
            <v>朝山町</v>
          </cell>
          <cell r="E3">
            <v>6930123</v>
          </cell>
          <cell r="F3" t="str">
            <v>出雲市</v>
          </cell>
          <cell r="G3" t="str">
            <v>朝山</v>
          </cell>
          <cell r="H3">
            <v>12</v>
          </cell>
        </row>
        <row r="4">
          <cell r="B4" t="str">
            <v>ア</v>
          </cell>
          <cell r="C4" t="str">
            <v>アシワタチョウ</v>
          </cell>
          <cell r="D4" t="str">
            <v>芦渡町</v>
          </cell>
          <cell r="E4">
            <v>6930035</v>
          </cell>
          <cell r="F4" t="str">
            <v>出雲市</v>
          </cell>
          <cell r="G4" t="str">
            <v>神門</v>
          </cell>
          <cell r="H4">
            <v>14</v>
          </cell>
        </row>
        <row r="5">
          <cell r="B5" t="str">
            <v>ア</v>
          </cell>
          <cell r="C5" t="str">
            <v>アラカヤチョウ</v>
          </cell>
          <cell r="D5" t="str">
            <v>荒茅町</v>
          </cell>
          <cell r="E5">
            <v>6930044</v>
          </cell>
          <cell r="F5" t="str">
            <v>出雲市</v>
          </cell>
          <cell r="G5" t="str">
            <v>長浜</v>
          </cell>
          <cell r="H5">
            <v>16</v>
          </cell>
        </row>
        <row r="6">
          <cell r="B6" t="str">
            <v>イ</v>
          </cell>
          <cell r="C6" t="str">
            <v>イマイチチョウ</v>
          </cell>
          <cell r="D6" t="str">
            <v>今市町</v>
          </cell>
          <cell r="E6">
            <v>6930001</v>
          </cell>
          <cell r="F6" t="str">
            <v>出雲市</v>
          </cell>
          <cell r="G6" t="str">
            <v>今市</v>
          </cell>
          <cell r="H6">
            <v>1</v>
          </cell>
        </row>
        <row r="7">
          <cell r="B7" t="str">
            <v>イ</v>
          </cell>
          <cell r="C7" t="str">
            <v>イマイチチョウミナミホンマチ</v>
          </cell>
          <cell r="D7" t="str">
            <v>今市町南本町</v>
          </cell>
          <cell r="E7">
            <v>6930003</v>
          </cell>
          <cell r="F7" t="str">
            <v>出雲市</v>
          </cell>
          <cell r="G7" t="str">
            <v>今市</v>
          </cell>
          <cell r="H7">
            <v>1</v>
          </cell>
        </row>
        <row r="8">
          <cell r="B8" t="str">
            <v>イ</v>
          </cell>
          <cell r="C8" t="str">
            <v>イマイチチョウキタホンマチ１チョウメ</v>
          </cell>
          <cell r="D8" t="str">
            <v>今市町北本町１丁目</v>
          </cell>
          <cell r="E8">
            <v>6930002</v>
          </cell>
          <cell r="F8" t="str">
            <v>出雲市</v>
          </cell>
          <cell r="G8" t="str">
            <v>今市</v>
          </cell>
          <cell r="H8">
            <v>1</v>
          </cell>
        </row>
        <row r="9">
          <cell r="B9" t="str">
            <v>イ</v>
          </cell>
          <cell r="C9" t="str">
            <v>イマイチチョウキタホンマチ２チョウメ</v>
          </cell>
          <cell r="D9" t="str">
            <v>今市町北本町２丁目</v>
          </cell>
          <cell r="E9">
            <v>6930002</v>
          </cell>
          <cell r="F9" t="str">
            <v>出雲市</v>
          </cell>
          <cell r="G9" t="str">
            <v>今市</v>
          </cell>
          <cell r="H9">
            <v>1</v>
          </cell>
        </row>
        <row r="10">
          <cell r="B10" t="str">
            <v>イ</v>
          </cell>
          <cell r="C10" t="str">
            <v>イマイチチョウキタホンマチ３チョウメ</v>
          </cell>
          <cell r="D10" t="str">
            <v>今市町北本町３丁目</v>
          </cell>
          <cell r="E10">
            <v>6930002</v>
          </cell>
          <cell r="F10" t="str">
            <v>出雲市</v>
          </cell>
          <cell r="G10" t="str">
            <v>今市</v>
          </cell>
          <cell r="H10">
            <v>1</v>
          </cell>
        </row>
        <row r="11">
          <cell r="B11" t="str">
            <v>イ</v>
          </cell>
          <cell r="C11" t="str">
            <v>イマイチチョウキタホンマチ４チョウメ</v>
          </cell>
          <cell r="D11" t="str">
            <v>今市町北本町４丁目</v>
          </cell>
          <cell r="E11">
            <v>6930002</v>
          </cell>
          <cell r="F11" t="str">
            <v>出雲市</v>
          </cell>
          <cell r="G11" t="str">
            <v>今市</v>
          </cell>
          <cell r="H11">
            <v>1</v>
          </cell>
        </row>
        <row r="12">
          <cell r="B12" t="str">
            <v>イ</v>
          </cell>
          <cell r="C12" t="str">
            <v>イマイチチョウキタホンマチ５チョウメ</v>
          </cell>
          <cell r="D12" t="str">
            <v>今市町北本町５丁目</v>
          </cell>
          <cell r="E12">
            <v>6930002</v>
          </cell>
          <cell r="F12" t="str">
            <v>出雲市</v>
          </cell>
          <cell r="G12" t="str">
            <v>今市</v>
          </cell>
          <cell r="H12">
            <v>1</v>
          </cell>
        </row>
        <row r="13">
          <cell r="B13" t="str">
            <v>イ</v>
          </cell>
          <cell r="C13" t="str">
            <v>イダイミナミマチ１チョウメ</v>
          </cell>
          <cell r="D13" t="str">
            <v>医大南町１丁目</v>
          </cell>
          <cell r="E13">
            <v>6930027</v>
          </cell>
          <cell r="F13" t="str">
            <v>出雲市</v>
          </cell>
          <cell r="G13" t="str">
            <v>塩冶</v>
          </cell>
          <cell r="H13">
            <v>3</v>
          </cell>
        </row>
        <row r="14">
          <cell r="B14" t="str">
            <v>イ</v>
          </cell>
          <cell r="C14" t="str">
            <v>イダイミナミマチ２チョウメ</v>
          </cell>
          <cell r="D14" t="str">
            <v>医大南町２丁目</v>
          </cell>
          <cell r="E14">
            <v>6930027</v>
          </cell>
          <cell r="F14" t="str">
            <v>出雲市</v>
          </cell>
          <cell r="G14" t="str">
            <v>塩冶</v>
          </cell>
          <cell r="H14">
            <v>3</v>
          </cell>
        </row>
        <row r="15">
          <cell r="B15" t="str">
            <v>イ</v>
          </cell>
          <cell r="C15" t="str">
            <v>イダイミナミマチ３チョウメ</v>
          </cell>
          <cell r="D15" t="str">
            <v>医大南町３丁目</v>
          </cell>
          <cell r="E15">
            <v>6930027</v>
          </cell>
          <cell r="F15" t="str">
            <v>出雲市</v>
          </cell>
          <cell r="G15" t="str">
            <v>塩冶</v>
          </cell>
          <cell r="H15">
            <v>3</v>
          </cell>
        </row>
        <row r="16">
          <cell r="B16" t="str">
            <v>イ</v>
          </cell>
          <cell r="C16" t="str">
            <v>イナオカチョウ</v>
          </cell>
          <cell r="D16" t="str">
            <v>稲岡町</v>
          </cell>
          <cell r="E16">
            <v>6930071</v>
          </cell>
          <cell r="F16" t="str">
            <v>出雲市</v>
          </cell>
          <cell r="G16" t="str">
            <v>川跡</v>
          </cell>
          <cell r="H16">
            <v>8</v>
          </cell>
        </row>
        <row r="17">
          <cell r="B17" t="str">
            <v>イ</v>
          </cell>
          <cell r="C17" t="str">
            <v>イノメチョウ</v>
          </cell>
          <cell r="D17" t="str">
            <v>猪目町</v>
          </cell>
          <cell r="E17">
            <v>6910024</v>
          </cell>
          <cell r="F17" t="str">
            <v>平田市</v>
          </cell>
          <cell r="H17">
            <v>0</v>
          </cell>
        </row>
        <row r="18">
          <cell r="B18" t="str">
            <v>ウ</v>
          </cell>
          <cell r="C18" t="str">
            <v>ウナテチョウ</v>
          </cell>
          <cell r="D18" t="str">
            <v>宇那手町</v>
          </cell>
          <cell r="E18">
            <v>6930105</v>
          </cell>
          <cell r="F18" t="str">
            <v>出雲市</v>
          </cell>
          <cell r="G18" t="str">
            <v>稗原</v>
          </cell>
          <cell r="H18">
            <v>11</v>
          </cell>
        </row>
        <row r="19">
          <cell r="B19" t="str">
            <v>ウ</v>
          </cell>
          <cell r="C19" t="str">
            <v>ウップルイチョウ</v>
          </cell>
          <cell r="D19" t="str">
            <v>十六島町</v>
          </cell>
          <cell r="E19">
            <v>6910042</v>
          </cell>
          <cell r="F19" t="str">
            <v>平田市</v>
          </cell>
          <cell r="H19">
            <v>0</v>
          </cell>
        </row>
        <row r="20">
          <cell r="B20" t="str">
            <v>エ</v>
          </cell>
          <cell r="C20" t="str">
            <v>エキミナミマチ</v>
          </cell>
          <cell r="D20" t="str">
            <v>駅南町</v>
          </cell>
          <cell r="E20">
            <v>6930008</v>
          </cell>
          <cell r="F20" t="str">
            <v>出雲市</v>
          </cell>
          <cell r="G20" t="str">
            <v>今市</v>
          </cell>
          <cell r="H20">
            <v>1</v>
          </cell>
        </row>
        <row r="21">
          <cell r="B21" t="str">
            <v>エ</v>
          </cell>
          <cell r="C21" t="str">
            <v>エキキタマチ</v>
          </cell>
          <cell r="D21" t="str">
            <v>駅北町</v>
          </cell>
          <cell r="E21">
            <v>6930007</v>
          </cell>
          <cell r="F21" t="str">
            <v>出雲市</v>
          </cell>
          <cell r="G21" t="str">
            <v>今市</v>
          </cell>
          <cell r="H21">
            <v>1</v>
          </cell>
        </row>
        <row r="22">
          <cell r="B22" t="str">
            <v>エ</v>
          </cell>
          <cell r="C22" t="str">
            <v>エンヤアハラチョウ１チョウメ</v>
          </cell>
          <cell r="D22" t="str">
            <v>塩冶有原町１丁目</v>
          </cell>
          <cell r="E22">
            <v>6930023</v>
          </cell>
          <cell r="F22" t="str">
            <v>出雲市</v>
          </cell>
          <cell r="G22" t="str">
            <v>塩冶</v>
          </cell>
          <cell r="H22">
            <v>3</v>
          </cell>
        </row>
        <row r="23">
          <cell r="B23" t="str">
            <v>エ</v>
          </cell>
          <cell r="C23" t="str">
            <v>エンヤアハラチョウ２チョウメ</v>
          </cell>
          <cell r="D23" t="str">
            <v>塩冶有原町２丁目</v>
          </cell>
          <cell r="E23">
            <v>6930023</v>
          </cell>
          <cell r="F23" t="str">
            <v>出雲市</v>
          </cell>
          <cell r="G23" t="str">
            <v>塩冶</v>
          </cell>
          <cell r="H23">
            <v>3</v>
          </cell>
        </row>
        <row r="24">
          <cell r="B24" t="str">
            <v>エ</v>
          </cell>
          <cell r="C24" t="str">
            <v>エンヤアハラチョウ３チョウメ</v>
          </cell>
          <cell r="D24" t="str">
            <v>塩冶有原町３丁目</v>
          </cell>
          <cell r="E24">
            <v>6930023</v>
          </cell>
          <cell r="F24" t="str">
            <v>出雲市</v>
          </cell>
          <cell r="G24" t="str">
            <v>塩冶</v>
          </cell>
          <cell r="H24">
            <v>3</v>
          </cell>
        </row>
        <row r="25">
          <cell r="B25" t="str">
            <v>エ</v>
          </cell>
          <cell r="C25" t="str">
            <v>エンヤアハラチョウ４チョウメ</v>
          </cell>
          <cell r="D25" t="str">
            <v>塩冶有原町４丁目</v>
          </cell>
          <cell r="E25">
            <v>6930023</v>
          </cell>
          <cell r="F25" t="str">
            <v>出雲市</v>
          </cell>
          <cell r="G25" t="str">
            <v>塩冶</v>
          </cell>
          <cell r="H25">
            <v>3</v>
          </cell>
        </row>
        <row r="26">
          <cell r="B26" t="str">
            <v>エ</v>
          </cell>
          <cell r="C26" t="str">
            <v>エンヤアハラチョウ５チョウメ</v>
          </cell>
          <cell r="D26" t="str">
            <v>塩冶有原町５丁目</v>
          </cell>
          <cell r="E26">
            <v>6930023</v>
          </cell>
          <cell r="F26" t="str">
            <v>出雲市</v>
          </cell>
          <cell r="G26" t="str">
            <v>塩冶</v>
          </cell>
          <cell r="H26">
            <v>3</v>
          </cell>
        </row>
        <row r="27">
          <cell r="B27" t="str">
            <v>エ</v>
          </cell>
          <cell r="C27" t="str">
            <v>エンヤアハラチョウ６チョウメ</v>
          </cell>
          <cell r="D27" t="str">
            <v>塩冶有原町６丁目</v>
          </cell>
          <cell r="E27">
            <v>6930023</v>
          </cell>
          <cell r="F27" t="str">
            <v>出雲市</v>
          </cell>
          <cell r="G27" t="str">
            <v>塩冶</v>
          </cell>
          <cell r="H27">
            <v>3</v>
          </cell>
        </row>
        <row r="28">
          <cell r="B28" t="str">
            <v>エ</v>
          </cell>
          <cell r="C28" t="str">
            <v>エンヤカミマエ１チョウメ</v>
          </cell>
          <cell r="D28" t="str">
            <v>塩冶神前１丁目</v>
          </cell>
          <cell r="E28">
            <v>6930024</v>
          </cell>
          <cell r="F28" t="str">
            <v>出雲市</v>
          </cell>
          <cell r="G28" t="str">
            <v>塩冶</v>
          </cell>
          <cell r="H28">
            <v>3</v>
          </cell>
        </row>
        <row r="29">
          <cell r="B29" t="str">
            <v>エ</v>
          </cell>
          <cell r="C29" t="str">
            <v>エンヤカミマエ２チョウメ</v>
          </cell>
          <cell r="D29" t="str">
            <v>塩冶神前２丁目</v>
          </cell>
          <cell r="E29">
            <v>6930024</v>
          </cell>
          <cell r="F29" t="str">
            <v>出雲市</v>
          </cell>
          <cell r="G29" t="str">
            <v>塩冶</v>
          </cell>
          <cell r="H29">
            <v>3</v>
          </cell>
        </row>
        <row r="30">
          <cell r="B30" t="str">
            <v>エ</v>
          </cell>
          <cell r="C30" t="str">
            <v>エンヤカミマエ３チョウメ</v>
          </cell>
          <cell r="D30" t="str">
            <v>塩冶神前３丁目</v>
          </cell>
          <cell r="E30">
            <v>6930024</v>
          </cell>
          <cell r="F30" t="str">
            <v>出雲市</v>
          </cell>
          <cell r="G30" t="str">
            <v>塩冶</v>
          </cell>
          <cell r="H30">
            <v>3</v>
          </cell>
        </row>
        <row r="31">
          <cell r="B31" t="str">
            <v>エ</v>
          </cell>
          <cell r="C31" t="str">
            <v>エンヤカミマエ４チョウメ</v>
          </cell>
          <cell r="D31" t="str">
            <v>塩冶神前４丁目</v>
          </cell>
          <cell r="E31">
            <v>6930024</v>
          </cell>
          <cell r="F31" t="str">
            <v>出雲市</v>
          </cell>
          <cell r="G31" t="str">
            <v>塩冶</v>
          </cell>
          <cell r="H31">
            <v>3</v>
          </cell>
        </row>
        <row r="32">
          <cell r="B32" t="str">
            <v>エ</v>
          </cell>
          <cell r="C32" t="str">
            <v>エンヤカミマエ５チョウメ</v>
          </cell>
          <cell r="D32" t="str">
            <v>塩冶神前５丁目</v>
          </cell>
          <cell r="E32">
            <v>6930024</v>
          </cell>
          <cell r="F32" t="str">
            <v>出雲市</v>
          </cell>
          <cell r="G32" t="str">
            <v>塩冶</v>
          </cell>
          <cell r="H32">
            <v>3</v>
          </cell>
        </row>
        <row r="33">
          <cell r="B33" t="str">
            <v>エ</v>
          </cell>
          <cell r="C33" t="str">
            <v>エンヤカミマエ６チョウメ</v>
          </cell>
          <cell r="D33" t="str">
            <v>塩冶神前６丁目</v>
          </cell>
          <cell r="E33">
            <v>6930024</v>
          </cell>
          <cell r="F33" t="str">
            <v>出雲市</v>
          </cell>
          <cell r="G33" t="str">
            <v>塩冶</v>
          </cell>
          <cell r="H33">
            <v>3</v>
          </cell>
        </row>
        <row r="34">
          <cell r="B34" t="str">
            <v>エ</v>
          </cell>
          <cell r="C34" t="str">
            <v>エンヤゼンコウチョウ</v>
          </cell>
          <cell r="D34" t="str">
            <v>塩冶善行町</v>
          </cell>
          <cell r="E34">
            <v>6930028</v>
          </cell>
          <cell r="F34" t="str">
            <v>出雲市</v>
          </cell>
          <cell r="G34" t="str">
            <v>塩冶</v>
          </cell>
          <cell r="H34">
            <v>3</v>
          </cell>
        </row>
        <row r="35">
          <cell r="B35" t="str">
            <v>エ</v>
          </cell>
          <cell r="C35" t="str">
            <v>エンヤチョウ</v>
          </cell>
          <cell r="D35" t="str">
            <v>塩冶町</v>
          </cell>
          <cell r="E35">
            <v>6930021</v>
          </cell>
          <cell r="F35" t="str">
            <v>出雲市</v>
          </cell>
          <cell r="G35" t="str">
            <v>塩冶</v>
          </cell>
          <cell r="H35">
            <v>3</v>
          </cell>
        </row>
        <row r="36">
          <cell r="B36" t="str">
            <v>エ</v>
          </cell>
          <cell r="C36" t="str">
            <v>エンヤマチミナミマチ１チョウメ</v>
          </cell>
          <cell r="D36" t="str">
            <v>塩冶町南町１丁目</v>
          </cell>
          <cell r="E36">
            <v>6930025</v>
          </cell>
          <cell r="F36" t="str">
            <v>出雲市</v>
          </cell>
          <cell r="G36" t="str">
            <v>塩冶</v>
          </cell>
          <cell r="H36">
            <v>3</v>
          </cell>
        </row>
        <row r="37">
          <cell r="B37" t="str">
            <v>エ</v>
          </cell>
          <cell r="C37" t="str">
            <v>エンヤマチミナミマチ２チョウメ</v>
          </cell>
          <cell r="D37" t="str">
            <v>塩冶町南町２丁目</v>
          </cell>
          <cell r="E37">
            <v>6930025</v>
          </cell>
          <cell r="F37" t="str">
            <v>出雲市</v>
          </cell>
          <cell r="G37" t="str">
            <v>塩冶</v>
          </cell>
          <cell r="H37">
            <v>3</v>
          </cell>
        </row>
        <row r="38">
          <cell r="B38" t="str">
            <v>エ</v>
          </cell>
          <cell r="C38" t="str">
            <v>エンヤマチミナミマチ３チョウメ</v>
          </cell>
          <cell r="D38" t="str">
            <v>塩冶町南町３丁目</v>
          </cell>
          <cell r="E38">
            <v>6930025</v>
          </cell>
          <cell r="F38" t="str">
            <v>出雲市</v>
          </cell>
          <cell r="G38" t="str">
            <v>塩冶</v>
          </cell>
          <cell r="H38">
            <v>3</v>
          </cell>
        </row>
        <row r="39">
          <cell r="B39" t="str">
            <v>エ</v>
          </cell>
          <cell r="C39" t="str">
            <v>エンヤマチミナミマチ４チョウメ</v>
          </cell>
          <cell r="D39" t="str">
            <v>塩冶町南町４丁目</v>
          </cell>
          <cell r="E39">
            <v>6930025</v>
          </cell>
          <cell r="F39" t="str">
            <v>出雲市</v>
          </cell>
          <cell r="G39" t="str">
            <v>塩冶</v>
          </cell>
          <cell r="H39">
            <v>3</v>
          </cell>
        </row>
        <row r="40">
          <cell r="B40" t="str">
            <v>エ</v>
          </cell>
          <cell r="C40" t="str">
            <v>エンヤマチミナミマチ５チョウメ</v>
          </cell>
          <cell r="D40" t="str">
            <v>塩冶町南町５丁目</v>
          </cell>
          <cell r="E40">
            <v>6930025</v>
          </cell>
          <cell r="F40" t="str">
            <v>出雲市</v>
          </cell>
          <cell r="G40" t="str">
            <v>塩冶</v>
          </cell>
          <cell r="H40">
            <v>3</v>
          </cell>
        </row>
        <row r="41">
          <cell r="B41" t="str">
            <v>エ</v>
          </cell>
          <cell r="C41" t="str">
            <v>エンヤハラマチ１チョウメ</v>
          </cell>
          <cell r="D41" t="str">
            <v>塩冶原町１丁目</v>
          </cell>
          <cell r="E41">
            <v>6930026</v>
          </cell>
          <cell r="F41" t="str">
            <v>出雲市</v>
          </cell>
          <cell r="G41" t="str">
            <v>塩冶</v>
          </cell>
          <cell r="H41">
            <v>3</v>
          </cell>
        </row>
        <row r="42">
          <cell r="B42" t="str">
            <v>エ</v>
          </cell>
          <cell r="C42" t="str">
            <v>エンヤハラマチ２チョウメ</v>
          </cell>
          <cell r="D42" t="str">
            <v>塩冶原町２丁目</v>
          </cell>
          <cell r="E42">
            <v>6930026</v>
          </cell>
          <cell r="F42" t="str">
            <v>出雲市</v>
          </cell>
          <cell r="G42" t="str">
            <v>塩冶</v>
          </cell>
          <cell r="H42">
            <v>3</v>
          </cell>
        </row>
        <row r="43">
          <cell r="B43" t="str">
            <v>エ</v>
          </cell>
          <cell r="C43" t="str">
            <v>エンヤハラマチ３チョウメ</v>
          </cell>
          <cell r="D43" t="str">
            <v>塩冶原町３丁目</v>
          </cell>
          <cell r="E43">
            <v>6930026</v>
          </cell>
          <cell r="F43" t="str">
            <v>出雲市</v>
          </cell>
          <cell r="G43" t="str">
            <v>塩冶</v>
          </cell>
          <cell r="H43">
            <v>3</v>
          </cell>
        </row>
        <row r="44">
          <cell r="B44" t="str">
            <v>エ</v>
          </cell>
          <cell r="C44" t="str">
            <v>エタチョウ</v>
          </cell>
          <cell r="D44" t="str">
            <v>江田町</v>
          </cell>
          <cell r="E44">
            <v>6930056</v>
          </cell>
          <cell r="F44" t="str">
            <v>出雲市</v>
          </cell>
          <cell r="G44" t="str">
            <v>高浜</v>
          </cell>
          <cell r="H44">
            <v>7</v>
          </cell>
        </row>
        <row r="45">
          <cell r="B45" t="str">
            <v>オ</v>
          </cell>
          <cell r="C45" t="str">
            <v>オオツアサクラ１チョウメ</v>
          </cell>
          <cell r="D45" t="str">
            <v>大津朝倉１丁目</v>
          </cell>
          <cell r="E45">
            <v>6930015</v>
          </cell>
          <cell r="F45" t="str">
            <v>出雲市</v>
          </cell>
          <cell r="G45" t="str">
            <v>大津</v>
          </cell>
          <cell r="H45">
            <v>2</v>
          </cell>
        </row>
        <row r="46">
          <cell r="B46" t="str">
            <v>オ</v>
          </cell>
          <cell r="C46" t="str">
            <v>オオツアサクラ２チョウメ</v>
          </cell>
          <cell r="D46" t="str">
            <v>大津朝倉２丁目</v>
          </cell>
          <cell r="E46">
            <v>6930015</v>
          </cell>
          <cell r="F46" t="str">
            <v>出雲市</v>
          </cell>
          <cell r="G46" t="str">
            <v>大津</v>
          </cell>
          <cell r="H46">
            <v>2</v>
          </cell>
        </row>
        <row r="47">
          <cell r="B47" t="str">
            <v>オ</v>
          </cell>
          <cell r="C47" t="str">
            <v>オオツアサクラ３チョウメ</v>
          </cell>
          <cell r="D47" t="str">
            <v>大津朝倉３丁目</v>
          </cell>
          <cell r="E47">
            <v>6930015</v>
          </cell>
          <cell r="F47" t="str">
            <v>出雲市</v>
          </cell>
          <cell r="G47" t="str">
            <v>大津</v>
          </cell>
          <cell r="H47">
            <v>2</v>
          </cell>
        </row>
        <row r="48">
          <cell r="B48" t="str">
            <v>オ</v>
          </cell>
          <cell r="C48" t="str">
            <v>オオツシンザキチョウ１チョウメ</v>
          </cell>
          <cell r="D48" t="str">
            <v>大津新崎町１丁目</v>
          </cell>
          <cell r="E48">
            <v>6930012</v>
          </cell>
          <cell r="F48" t="str">
            <v>出雲市</v>
          </cell>
          <cell r="G48" t="str">
            <v>大津</v>
          </cell>
          <cell r="H48">
            <v>2</v>
          </cell>
        </row>
        <row r="49">
          <cell r="B49" t="str">
            <v>オ</v>
          </cell>
          <cell r="C49" t="str">
            <v>オオツシンザキチョウ２チョウメ</v>
          </cell>
          <cell r="D49" t="str">
            <v>大津新崎町２丁目</v>
          </cell>
          <cell r="E49">
            <v>6930012</v>
          </cell>
          <cell r="F49" t="str">
            <v>出雲市</v>
          </cell>
          <cell r="G49" t="str">
            <v>大津</v>
          </cell>
          <cell r="H49">
            <v>2</v>
          </cell>
        </row>
        <row r="50">
          <cell r="B50" t="str">
            <v>オ</v>
          </cell>
          <cell r="C50" t="str">
            <v>オオツシンザキチョウ３チョウメ</v>
          </cell>
          <cell r="D50" t="str">
            <v>大津新崎町３丁目</v>
          </cell>
          <cell r="E50">
            <v>6930012</v>
          </cell>
          <cell r="F50" t="str">
            <v>出雲市</v>
          </cell>
          <cell r="G50" t="str">
            <v>大津</v>
          </cell>
          <cell r="H50">
            <v>2</v>
          </cell>
        </row>
        <row r="51">
          <cell r="B51" t="str">
            <v>オ</v>
          </cell>
          <cell r="C51" t="str">
            <v>オオツシンザキチョウ４チョウメ</v>
          </cell>
          <cell r="D51" t="str">
            <v>大津新崎町４丁目</v>
          </cell>
          <cell r="E51">
            <v>6930012</v>
          </cell>
          <cell r="F51" t="str">
            <v>出雲市</v>
          </cell>
          <cell r="G51" t="str">
            <v>大津</v>
          </cell>
          <cell r="H51">
            <v>2</v>
          </cell>
        </row>
        <row r="52">
          <cell r="B52" t="str">
            <v>オ</v>
          </cell>
          <cell r="C52" t="str">
            <v>オオツシンザキチョウ５チョウメ</v>
          </cell>
          <cell r="D52" t="str">
            <v>大津新崎町５丁目</v>
          </cell>
          <cell r="E52">
            <v>6930012</v>
          </cell>
          <cell r="F52" t="str">
            <v>出雲市</v>
          </cell>
          <cell r="G52" t="str">
            <v>大津</v>
          </cell>
          <cell r="H52">
            <v>2</v>
          </cell>
        </row>
        <row r="53">
          <cell r="B53" t="str">
            <v>オ</v>
          </cell>
          <cell r="C53" t="str">
            <v>オオツシンザキチョウ６チョウメ</v>
          </cell>
          <cell r="D53" t="str">
            <v>大津新崎町６丁目</v>
          </cell>
          <cell r="E53">
            <v>6930012</v>
          </cell>
          <cell r="F53" t="str">
            <v>出雲市</v>
          </cell>
          <cell r="G53" t="str">
            <v>大津</v>
          </cell>
          <cell r="H53">
            <v>2</v>
          </cell>
        </row>
        <row r="54">
          <cell r="B54" t="str">
            <v>オ</v>
          </cell>
          <cell r="C54" t="str">
            <v>オオツシンザキチョウ７チョウメ</v>
          </cell>
          <cell r="D54" t="str">
            <v>大津新崎町７丁目</v>
          </cell>
          <cell r="E54">
            <v>6930012</v>
          </cell>
          <cell r="F54" t="str">
            <v>出雲市</v>
          </cell>
          <cell r="G54" t="str">
            <v>大津</v>
          </cell>
          <cell r="H54">
            <v>2</v>
          </cell>
        </row>
        <row r="55">
          <cell r="B55" t="str">
            <v>オ</v>
          </cell>
          <cell r="C55" t="str">
            <v>オオツチョウ</v>
          </cell>
          <cell r="D55" t="str">
            <v>大津町</v>
          </cell>
          <cell r="E55">
            <v>6930011</v>
          </cell>
          <cell r="F55" t="str">
            <v>出雲市</v>
          </cell>
          <cell r="G55" t="str">
            <v>大津</v>
          </cell>
          <cell r="H55">
            <v>2</v>
          </cell>
        </row>
        <row r="56">
          <cell r="B56" t="str">
            <v>オ</v>
          </cell>
          <cell r="C56" t="str">
            <v>オオツカチョウ</v>
          </cell>
          <cell r="D56" t="str">
            <v>大塚町</v>
          </cell>
          <cell r="E56">
            <v>6930063</v>
          </cell>
          <cell r="F56" t="str">
            <v>出雲市</v>
          </cell>
          <cell r="G56" t="str">
            <v>四絡</v>
          </cell>
          <cell r="H56">
            <v>6</v>
          </cell>
        </row>
        <row r="57">
          <cell r="B57" t="str">
            <v>オ</v>
          </cell>
          <cell r="C57" t="str">
            <v>オヤマチョウ</v>
          </cell>
          <cell r="D57" t="str">
            <v>小山町</v>
          </cell>
          <cell r="E57">
            <v>6930051</v>
          </cell>
          <cell r="F57" t="str">
            <v>出雲市</v>
          </cell>
          <cell r="G57" t="str">
            <v>四絡</v>
          </cell>
          <cell r="H57">
            <v>6</v>
          </cell>
        </row>
        <row r="58">
          <cell r="B58" t="str">
            <v>オ</v>
          </cell>
          <cell r="C58" t="str">
            <v>オギトチチョウ</v>
          </cell>
          <cell r="D58" t="str">
            <v>荻杼町</v>
          </cell>
          <cell r="E58">
            <v>6930013</v>
          </cell>
          <cell r="F58" t="str">
            <v>出雲市</v>
          </cell>
          <cell r="G58" t="str">
            <v>川跡</v>
          </cell>
          <cell r="H58">
            <v>8</v>
          </cell>
        </row>
        <row r="59">
          <cell r="B59" t="str">
            <v>オ</v>
          </cell>
          <cell r="C59" t="str">
            <v>オッタチチョウ</v>
          </cell>
          <cell r="D59" t="str">
            <v>乙立町</v>
          </cell>
          <cell r="E59">
            <v>6930216</v>
          </cell>
          <cell r="F59" t="str">
            <v>出雲市</v>
          </cell>
          <cell r="G59" t="str">
            <v>乙立</v>
          </cell>
          <cell r="H59">
            <v>13</v>
          </cell>
        </row>
        <row r="60">
          <cell r="B60" t="str">
            <v>オ</v>
          </cell>
          <cell r="C60" t="str">
            <v>オオジマチョウ</v>
          </cell>
          <cell r="D60" t="str">
            <v>大島町</v>
          </cell>
          <cell r="E60">
            <v>6990821</v>
          </cell>
          <cell r="F60" t="str">
            <v>出雲市</v>
          </cell>
          <cell r="G60" t="str">
            <v>神西</v>
          </cell>
          <cell r="H60">
            <v>15</v>
          </cell>
        </row>
        <row r="61">
          <cell r="B61" t="str">
            <v>オ</v>
          </cell>
          <cell r="C61" t="str">
            <v>オカダチョウ</v>
          </cell>
          <cell r="D61" t="str">
            <v>岡田町</v>
          </cell>
          <cell r="E61">
            <v>6910063</v>
          </cell>
          <cell r="F61" t="str">
            <v>平田市</v>
          </cell>
          <cell r="H61">
            <v>0</v>
          </cell>
        </row>
        <row r="62">
          <cell r="B62" t="str">
            <v>オ</v>
          </cell>
          <cell r="C62" t="str">
            <v>オクウガチョウ</v>
          </cell>
          <cell r="D62" t="str">
            <v>奥宇賀町</v>
          </cell>
          <cell r="E62">
            <v>6910021</v>
          </cell>
          <cell r="F62" t="str">
            <v>平田市</v>
          </cell>
          <cell r="H62">
            <v>0</v>
          </cell>
        </row>
        <row r="63">
          <cell r="B63" t="str">
            <v>カ</v>
          </cell>
          <cell r="C63" t="str">
            <v>カミエンヤチョウ</v>
          </cell>
          <cell r="D63" t="str">
            <v>上塩冶町</v>
          </cell>
          <cell r="E63">
            <v>6930022</v>
          </cell>
          <cell r="F63" t="str">
            <v>出雲市</v>
          </cell>
          <cell r="G63" t="str">
            <v>塩冶</v>
          </cell>
          <cell r="H63">
            <v>3</v>
          </cell>
        </row>
        <row r="64">
          <cell r="B64" t="str">
            <v>カ</v>
          </cell>
          <cell r="C64" t="str">
            <v>カミシマチョウ</v>
          </cell>
          <cell r="D64" t="str">
            <v>上島町</v>
          </cell>
          <cell r="E64">
            <v>6930101</v>
          </cell>
          <cell r="F64" t="str">
            <v>出雲市</v>
          </cell>
          <cell r="G64" t="str">
            <v>上津</v>
          </cell>
          <cell r="H64">
            <v>10</v>
          </cell>
        </row>
        <row r="65">
          <cell r="B65" t="str">
            <v>カ</v>
          </cell>
          <cell r="C65" t="str">
            <v>カンドチョウ</v>
          </cell>
          <cell r="D65" t="str">
            <v>神門町</v>
          </cell>
          <cell r="E65">
            <v>6930034</v>
          </cell>
          <cell r="F65" t="str">
            <v>出雲市</v>
          </cell>
          <cell r="G65" t="str">
            <v>神門</v>
          </cell>
          <cell r="H65">
            <v>14</v>
          </cell>
        </row>
        <row r="66">
          <cell r="B66" t="str">
            <v>カ</v>
          </cell>
          <cell r="C66" t="str">
            <v>カマウラチョウ</v>
          </cell>
          <cell r="D66" t="str">
            <v>釜浦町</v>
          </cell>
          <cell r="E66">
            <v>6910043</v>
          </cell>
          <cell r="F66" t="str">
            <v>平田市</v>
          </cell>
          <cell r="H66">
            <v>0</v>
          </cell>
        </row>
        <row r="67">
          <cell r="B67" t="str">
            <v>カ</v>
          </cell>
          <cell r="C67" t="str">
            <v>カミオカダチョウ</v>
          </cell>
          <cell r="D67" t="str">
            <v>上岡田町</v>
          </cell>
          <cell r="E67">
            <v>6910064</v>
          </cell>
          <cell r="F67" t="str">
            <v>平田市</v>
          </cell>
          <cell r="H67">
            <v>0</v>
          </cell>
        </row>
        <row r="68">
          <cell r="B68" t="str">
            <v>カ</v>
          </cell>
          <cell r="C68" t="str">
            <v>カラカワチョウ</v>
          </cell>
          <cell r="D68" t="str">
            <v>唐川町</v>
          </cell>
          <cell r="E68">
            <v>6910023</v>
          </cell>
          <cell r="F68" t="str">
            <v>平田市</v>
          </cell>
          <cell r="H68">
            <v>0</v>
          </cell>
        </row>
        <row r="69">
          <cell r="B69" t="str">
            <v>カ</v>
          </cell>
          <cell r="C69" t="str">
            <v>カワシモチョウ</v>
          </cell>
          <cell r="D69" t="str">
            <v>河下町</v>
          </cell>
          <cell r="E69">
            <v>6910025</v>
          </cell>
          <cell r="F69" t="str">
            <v>平田市</v>
          </cell>
          <cell r="H69">
            <v>0</v>
          </cell>
        </row>
        <row r="70">
          <cell r="B70" t="str">
            <v>ク</v>
          </cell>
          <cell r="C70" t="str">
            <v>クサカチョウ</v>
          </cell>
          <cell r="D70" t="str">
            <v>日下町</v>
          </cell>
          <cell r="E70">
            <v>6930072</v>
          </cell>
          <cell r="F70" t="str">
            <v>出雲市</v>
          </cell>
          <cell r="G70" t="str">
            <v>高浜</v>
          </cell>
          <cell r="H70">
            <v>7</v>
          </cell>
        </row>
        <row r="71">
          <cell r="B71" t="str">
            <v>ク</v>
          </cell>
          <cell r="C71" t="str">
            <v>クタミチョウ</v>
          </cell>
          <cell r="D71" t="str">
            <v>久多美町</v>
          </cell>
          <cell r="E71">
            <v>6910034</v>
          </cell>
          <cell r="F71" t="str">
            <v>平田市</v>
          </cell>
          <cell r="H71">
            <v>0</v>
          </cell>
        </row>
        <row r="72">
          <cell r="B72" t="str">
            <v>ク</v>
          </cell>
          <cell r="C72" t="str">
            <v>クチウガチョウ</v>
          </cell>
          <cell r="D72" t="str">
            <v>口宇賀町</v>
          </cell>
          <cell r="E72">
            <v>6910014</v>
          </cell>
          <cell r="F72" t="str">
            <v>平田市</v>
          </cell>
          <cell r="H72">
            <v>0</v>
          </cell>
        </row>
        <row r="73">
          <cell r="B73" t="str">
            <v>ク</v>
          </cell>
          <cell r="C73" t="str">
            <v>クニドミチョウ</v>
          </cell>
          <cell r="D73" t="str">
            <v>国富町</v>
          </cell>
          <cell r="E73">
            <v>6910011</v>
          </cell>
          <cell r="F73" t="str">
            <v>平田市</v>
          </cell>
          <cell r="H73">
            <v>0</v>
          </cell>
        </row>
        <row r="74">
          <cell r="B74" t="str">
            <v>コ</v>
          </cell>
          <cell r="C74" t="str">
            <v>コシチョウ</v>
          </cell>
          <cell r="D74" t="str">
            <v>古志町</v>
          </cell>
          <cell r="E74">
            <v>6930031</v>
          </cell>
          <cell r="F74" t="str">
            <v>出雲市</v>
          </cell>
          <cell r="G74" t="str">
            <v>古志</v>
          </cell>
          <cell r="H74">
            <v>4</v>
          </cell>
        </row>
        <row r="75">
          <cell r="B75" t="str">
            <v>コ</v>
          </cell>
          <cell r="C75" t="str">
            <v>コイヅチョウ</v>
          </cell>
          <cell r="D75" t="str">
            <v>小伊津町</v>
          </cell>
          <cell r="E75">
            <v>6910052</v>
          </cell>
          <cell r="F75" t="str">
            <v>平田市</v>
          </cell>
          <cell r="H75">
            <v>0</v>
          </cell>
        </row>
        <row r="76">
          <cell r="B76" t="str">
            <v>コ</v>
          </cell>
          <cell r="C76" t="str">
            <v>コザカイチョウ</v>
          </cell>
          <cell r="D76" t="str">
            <v>小境町</v>
          </cell>
          <cell r="E76">
            <v>6910074</v>
          </cell>
          <cell r="F76" t="str">
            <v>平田市</v>
          </cell>
          <cell r="H76">
            <v>0</v>
          </cell>
        </row>
        <row r="77">
          <cell r="B77" t="str">
            <v>コ</v>
          </cell>
          <cell r="C77" t="str">
            <v>コヅチョウ</v>
          </cell>
          <cell r="D77" t="str">
            <v>小津町</v>
          </cell>
          <cell r="E77">
            <v>6910041</v>
          </cell>
          <cell r="F77" t="str">
            <v>平田市</v>
          </cell>
          <cell r="H77">
            <v>0</v>
          </cell>
        </row>
        <row r="78">
          <cell r="B78" t="str">
            <v>コ</v>
          </cell>
          <cell r="C78" t="str">
            <v>コリョウチョウイタヅ</v>
          </cell>
          <cell r="D78" t="str">
            <v>湖陵町板津</v>
          </cell>
          <cell r="E78">
            <v>6990817</v>
          </cell>
          <cell r="F78" t="str">
            <v>湖陵町</v>
          </cell>
          <cell r="H78">
            <v>0</v>
          </cell>
        </row>
        <row r="79">
          <cell r="B79" t="str">
            <v>コ</v>
          </cell>
          <cell r="C79" t="str">
            <v>コリョウチョウオオイケ</v>
          </cell>
          <cell r="D79" t="str">
            <v>湖陵町大池</v>
          </cell>
          <cell r="E79">
            <v>6990816</v>
          </cell>
          <cell r="F79" t="str">
            <v>湖陵町</v>
          </cell>
          <cell r="H79">
            <v>0</v>
          </cell>
        </row>
        <row r="80">
          <cell r="B80" t="str">
            <v>コ</v>
          </cell>
          <cell r="C80" t="str">
            <v>コリョウチョウサシウミ</v>
          </cell>
          <cell r="D80" t="str">
            <v>湖陵町差海</v>
          </cell>
          <cell r="E80">
            <v>6990811</v>
          </cell>
          <cell r="F80" t="str">
            <v>湖陵町</v>
          </cell>
          <cell r="H80">
            <v>0</v>
          </cell>
        </row>
        <row r="81">
          <cell r="B81" t="str">
            <v>コ</v>
          </cell>
          <cell r="C81" t="str">
            <v>コリョウチョウサンブ</v>
          </cell>
          <cell r="D81" t="str">
            <v>湖陵町三部</v>
          </cell>
          <cell r="E81">
            <v>6990813</v>
          </cell>
          <cell r="F81" t="str">
            <v>湖陵町</v>
          </cell>
          <cell r="H81">
            <v>0</v>
          </cell>
        </row>
        <row r="82">
          <cell r="B82" t="str">
            <v>コ</v>
          </cell>
          <cell r="C82" t="str">
            <v>コリョウチョウジョウラクジ</v>
          </cell>
          <cell r="D82" t="str">
            <v>湖陵町常楽寺</v>
          </cell>
          <cell r="E82">
            <v>6990814</v>
          </cell>
          <cell r="F82" t="str">
            <v>湖陵町</v>
          </cell>
          <cell r="H82">
            <v>0</v>
          </cell>
        </row>
        <row r="83">
          <cell r="B83" t="str">
            <v>コ</v>
          </cell>
          <cell r="C83" t="str">
            <v>コリョウチョウニブ</v>
          </cell>
          <cell r="D83" t="str">
            <v>湖陵町二部</v>
          </cell>
          <cell r="E83">
            <v>6990812</v>
          </cell>
          <cell r="F83" t="str">
            <v>湖陵町</v>
          </cell>
          <cell r="H83">
            <v>0</v>
          </cell>
        </row>
        <row r="84">
          <cell r="B84" t="str">
            <v>コ</v>
          </cell>
          <cell r="C84" t="str">
            <v>コリョウチョウハタムラ</v>
          </cell>
          <cell r="D84" t="str">
            <v>湖陵町畑村</v>
          </cell>
          <cell r="E84">
            <v>6990815</v>
          </cell>
          <cell r="F84" t="str">
            <v>湖陵町</v>
          </cell>
          <cell r="H84">
            <v>0</v>
          </cell>
        </row>
        <row r="85">
          <cell r="B85" t="str">
            <v>サ</v>
          </cell>
          <cell r="C85" t="str">
            <v>サトガタチョウ</v>
          </cell>
          <cell r="D85" t="str">
            <v>里方町</v>
          </cell>
          <cell r="E85">
            <v>6930064</v>
          </cell>
          <cell r="F85" t="str">
            <v>出雲市</v>
          </cell>
          <cell r="G85" t="str">
            <v>高浜</v>
          </cell>
          <cell r="H85">
            <v>7</v>
          </cell>
        </row>
        <row r="86">
          <cell r="B86" t="str">
            <v>サ</v>
          </cell>
          <cell r="C86" t="str">
            <v>サイゴウチョウ</v>
          </cell>
          <cell r="D86" t="str">
            <v>西郷町</v>
          </cell>
          <cell r="E86">
            <v>6910015</v>
          </cell>
          <cell r="F86" t="str">
            <v>平田市</v>
          </cell>
          <cell r="H86">
            <v>0</v>
          </cell>
        </row>
        <row r="87">
          <cell r="B87" t="str">
            <v>サ</v>
          </cell>
          <cell r="C87" t="str">
            <v>サカウラチョウ</v>
          </cell>
          <cell r="D87" t="str">
            <v>坂浦町</v>
          </cell>
          <cell r="E87">
            <v>6910051</v>
          </cell>
          <cell r="F87" t="str">
            <v>平田市</v>
          </cell>
          <cell r="H87">
            <v>0</v>
          </cell>
        </row>
        <row r="88">
          <cell r="B88" t="str">
            <v>サ</v>
          </cell>
          <cell r="C88" t="str">
            <v>サダチョウアサバラ</v>
          </cell>
          <cell r="D88" t="str">
            <v>佐田町朝原</v>
          </cell>
          <cell r="E88">
            <v>6930501</v>
          </cell>
          <cell r="F88" t="str">
            <v>佐田町</v>
          </cell>
          <cell r="H88">
            <v>0</v>
          </cell>
        </row>
        <row r="89">
          <cell r="B89" t="str">
            <v>サ</v>
          </cell>
          <cell r="C89" t="str">
            <v>サダチョウオオロ</v>
          </cell>
          <cell r="D89" t="str">
            <v>佐田町大呂</v>
          </cell>
          <cell r="E89">
            <v>6930504</v>
          </cell>
          <cell r="F89" t="str">
            <v>佐田町</v>
          </cell>
          <cell r="H89">
            <v>0</v>
          </cell>
        </row>
        <row r="90">
          <cell r="B90" t="str">
            <v>サ</v>
          </cell>
          <cell r="C90" t="str">
            <v>サダチョウカミハシナミ</v>
          </cell>
          <cell r="D90" t="str">
            <v>佐田町上橋波</v>
          </cell>
          <cell r="E90">
            <v>6930526</v>
          </cell>
          <cell r="F90" t="str">
            <v>佐田町</v>
          </cell>
          <cell r="H90">
            <v>0</v>
          </cell>
        </row>
        <row r="91">
          <cell r="B91" t="str">
            <v>サ</v>
          </cell>
          <cell r="C91" t="str">
            <v>サダチョウケヅ</v>
          </cell>
          <cell r="D91" t="str">
            <v>佐田町毛津</v>
          </cell>
          <cell r="E91">
            <v>6930521</v>
          </cell>
          <cell r="F91" t="str">
            <v>佐田町</v>
          </cell>
          <cell r="H91">
            <v>0</v>
          </cell>
        </row>
        <row r="92">
          <cell r="B92" t="str">
            <v>サ</v>
          </cell>
          <cell r="C92" t="str">
            <v>サダチョウサツメ</v>
          </cell>
          <cell r="D92" t="str">
            <v>佐田町佐津目</v>
          </cell>
          <cell r="E92">
            <v>6930523</v>
          </cell>
          <cell r="F92" t="str">
            <v>佐田町</v>
          </cell>
          <cell r="H92">
            <v>0</v>
          </cell>
        </row>
        <row r="93">
          <cell r="B93" t="str">
            <v>サ</v>
          </cell>
          <cell r="C93" t="str">
            <v>サダチョウシモハシナミ</v>
          </cell>
          <cell r="D93" t="str">
            <v>佐田町下橋波</v>
          </cell>
          <cell r="E93">
            <v>6930525</v>
          </cell>
          <cell r="F93" t="str">
            <v>佐田町</v>
          </cell>
          <cell r="H93">
            <v>0</v>
          </cell>
        </row>
        <row r="94">
          <cell r="B94" t="str">
            <v>サ</v>
          </cell>
          <cell r="C94" t="str">
            <v>サダチョウスサ</v>
          </cell>
          <cell r="D94" t="str">
            <v>佐田町須佐</v>
          </cell>
          <cell r="E94">
            <v>6930503</v>
          </cell>
          <cell r="F94" t="str">
            <v>佐田町</v>
          </cell>
          <cell r="H94">
            <v>0</v>
          </cell>
        </row>
        <row r="95">
          <cell r="B95" t="str">
            <v>サ</v>
          </cell>
          <cell r="C95" t="str">
            <v>サダチョウタカツヤ</v>
          </cell>
          <cell r="D95" t="str">
            <v>佐田町高津屋</v>
          </cell>
          <cell r="E95">
            <v>6930524</v>
          </cell>
          <cell r="F95" t="str">
            <v>佐田町</v>
          </cell>
          <cell r="H95">
            <v>0</v>
          </cell>
        </row>
        <row r="96">
          <cell r="B96" t="str">
            <v>サ</v>
          </cell>
          <cell r="C96" t="str">
            <v>サダチョウタンベ</v>
          </cell>
          <cell r="D96" t="str">
            <v>佐田町反辺</v>
          </cell>
          <cell r="E96">
            <v>6930506</v>
          </cell>
          <cell r="F96" t="str">
            <v>佐田町</v>
          </cell>
          <cell r="H96">
            <v>0</v>
          </cell>
        </row>
        <row r="97">
          <cell r="B97" t="str">
            <v>サ</v>
          </cell>
          <cell r="C97" t="str">
            <v>サダチョウハラダ</v>
          </cell>
          <cell r="D97" t="str">
            <v>佐田町原田</v>
          </cell>
          <cell r="E97">
            <v>6930502</v>
          </cell>
          <cell r="F97" t="str">
            <v>佐田町</v>
          </cell>
          <cell r="H97">
            <v>0</v>
          </cell>
        </row>
        <row r="98">
          <cell r="B98" t="str">
            <v>サ</v>
          </cell>
          <cell r="C98" t="str">
            <v>サダチョウヒガシムラ</v>
          </cell>
          <cell r="D98" t="str">
            <v>佐田町東村</v>
          </cell>
          <cell r="E98">
            <v>6930512</v>
          </cell>
          <cell r="F98" t="str">
            <v>佐田町</v>
          </cell>
          <cell r="H98">
            <v>0</v>
          </cell>
        </row>
        <row r="99">
          <cell r="B99" t="str">
            <v>サ</v>
          </cell>
          <cell r="C99" t="str">
            <v>サダチョウヒトクボタ</v>
          </cell>
          <cell r="D99" t="str">
            <v>佐田町一窪田</v>
          </cell>
          <cell r="E99">
            <v>6930522</v>
          </cell>
          <cell r="F99" t="str">
            <v>佐田町</v>
          </cell>
          <cell r="H99">
            <v>0</v>
          </cell>
        </row>
        <row r="100">
          <cell r="B100" t="str">
            <v>サ</v>
          </cell>
          <cell r="C100" t="str">
            <v>サダチョウヤワタバラ</v>
          </cell>
          <cell r="D100" t="str">
            <v>佐田町八幡原</v>
          </cell>
          <cell r="E100">
            <v>6930511</v>
          </cell>
          <cell r="F100" t="str">
            <v>佐田町</v>
          </cell>
          <cell r="H100">
            <v>0</v>
          </cell>
        </row>
        <row r="101">
          <cell r="B101" t="str">
            <v>サ</v>
          </cell>
          <cell r="C101" t="str">
            <v>サダチョウヨシノ</v>
          </cell>
          <cell r="D101" t="str">
            <v>佐田町吉野</v>
          </cell>
          <cell r="E101">
            <v>6930505</v>
          </cell>
          <cell r="F101" t="str">
            <v>佐田町</v>
          </cell>
          <cell r="H101">
            <v>0</v>
          </cell>
        </row>
        <row r="102">
          <cell r="B102" t="str">
            <v>シ</v>
          </cell>
          <cell r="C102" t="str">
            <v>シモヨコチョウ</v>
          </cell>
          <cell r="D102" t="str">
            <v>下横町</v>
          </cell>
          <cell r="E102">
            <v>6930046</v>
          </cell>
          <cell r="F102" t="str">
            <v>出雲市</v>
          </cell>
          <cell r="G102" t="str">
            <v>高松</v>
          </cell>
          <cell r="H102">
            <v>5</v>
          </cell>
        </row>
        <row r="103">
          <cell r="B103" t="str">
            <v>シ</v>
          </cell>
          <cell r="C103" t="str">
            <v>シロエダチョウ</v>
          </cell>
          <cell r="D103" t="str">
            <v>白枝町</v>
          </cell>
          <cell r="E103">
            <v>6930006</v>
          </cell>
          <cell r="F103" t="str">
            <v>出雲市</v>
          </cell>
          <cell r="G103" t="str">
            <v>高松</v>
          </cell>
          <cell r="H103">
            <v>5</v>
          </cell>
        </row>
        <row r="104">
          <cell r="B104" t="str">
            <v>シ</v>
          </cell>
          <cell r="C104" t="str">
            <v>シモコシチョウ</v>
          </cell>
          <cell r="D104" t="str">
            <v>下古志町</v>
          </cell>
          <cell r="E104">
            <v>6930032</v>
          </cell>
          <cell r="F104" t="str">
            <v>出雲市</v>
          </cell>
          <cell r="G104" t="str">
            <v>神門</v>
          </cell>
          <cell r="H104">
            <v>14</v>
          </cell>
        </row>
        <row r="105">
          <cell r="B105" t="str">
            <v>シ</v>
          </cell>
          <cell r="C105" t="str">
            <v>シオツチョウ</v>
          </cell>
          <cell r="D105" t="str">
            <v>塩津町</v>
          </cell>
          <cell r="E105">
            <v>6910044</v>
          </cell>
          <cell r="F105" t="str">
            <v>平田市</v>
          </cell>
          <cell r="H105">
            <v>0</v>
          </cell>
        </row>
        <row r="106">
          <cell r="B106" t="str">
            <v>シ</v>
          </cell>
          <cell r="C106" t="str">
            <v>シマムラチョウ</v>
          </cell>
          <cell r="D106" t="str">
            <v>島村町</v>
          </cell>
          <cell r="E106">
            <v>6910004</v>
          </cell>
          <cell r="F106" t="str">
            <v>平田市</v>
          </cell>
          <cell r="H106">
            <v>0</v>
          </cell>
        </row>
        <row r="107">
          <cell r="B107" t="str">
            <v>ジ</v>
          </cell>
          <cell r="C107" t="str">
            <v>ジンザイオキチョウ</v>
          </cell>
          <cell r="D107" t="str">
            <v>神西沖町</v>
          </cell>
          <cell r="E107">
            <v>6990822</v>
          </cell>
          <cell r="F107" t="str">
            <v>出雲市</v>
          </cell>
          <cell r="G107" t="str">
            <v>神西</v>
          </cell>
          <cell r="H107">
            <v>15</v>
          </cell>
        </row>
        <row r="108">
          <cell r="B108" t="str">
            <v>ジ</v>
          </cell>
          <cell r="C108" t="str">
            <v>ジンザイシンマチ</v>
          </cell>
          <cell r="D108" t="str">
            <v>神西新町</v>
          </cell>
          <cell r="E108">
            <v>6990825</v>
          </cell>
          <cell r="F108" t="str">
            <v>出雲市</v>
          </cell>
          <cell r="G108" t="str">
            <v>神西</v>
          </cell>
          <cell r="H108">
            <v>15</v>
          </cell>
        </row>
        <row r="109">
          <cell r="B109" t="str">
            <v>ソ</v>
          </cell>
          <cell r="C109" t="str">
            <v>ソトゾノチョウ</v>
          </cell>
          <cell r="D109" t="str">
            <v>外園町</v>
          </cell>
          <cell r="E109">
            <v>6930042</v>
          </cell>
          <cell r="F109" t="str">
            <v>出雲市</v>
          </cell>
          <cell r="G109" t="str">
            <v>長浜</v>
          </cell>
          <cell r="H109">
            <v>16</v>
          </cell>
        </row>
        <row r="110">
          <cell r="B110" t="str">
            <v>ソ</v>
          </cell>
          <cell r="C110" t="str">
            <v>ソノチョウ</v>
          </cell>
          <cell r="D110" t="str">
            <v>園町</v>
          </cell>
          <cell r="E110">
            <v>6910076</v>
          </cell>
          <cell r="F110" t="str">
            <v>平田市</v>
          </cell>
          <cell r="H110">
            <v>0</v>
          </cell>
        </row>
        <row r="111">
          <cell r="B111" t="str">
            <v>タ</v>
          </cell>
          <cell r="C111" t="str">
            <v>タカマツチョウ</v>
          </cell>
          <cell r="D111" t="str">
            <v>高松町</v>
          </cell>
          <cell r="E111">
            <v>6930053</v>
          </cell>
          <cell r="F111" t="str">
            <v>出雲市</v>
          </cell>
          <cell r="G111" t="str">
            <v>高松</v>
          </cell>
          <cell r="H111">
            <v>5</v>
          </cell>
        </row>
        <row r="112">
          <cell r="B112" t="str">
            <v>タ</v>
          </cell>
          <cell r="C112" t="str">
            <v>タカオカチョウ</v>
          </cell>
          <cell r="D112" t="str">
            <v>高岡町</v>
          </cell>
          <cell r="E112">
            <v>6930066</v>
          </cell>
          <cell r="F112" t="str">
            <v>出雲市</v>
          </cell>
          <cell r="G112" t="str">
            <v>川跡</v>
          </cell>
          <cell r="H112">
            <v>8</v>
          </cell>
        </row>
        <row r="113">
          <cell r="B113" t="str">
            <v>タ</v>
          </cell>
          <cell r="C113" t="str">
            <v>タケシチョウ</v>
          </cell>
          <cell r="D113" t="str">
            <v>武志町</v>
          </cell>
          <cell r="E113">
            <v>6930014</v>
          </cell>
          <cell r="F113" t="str">
            <v>出雲市</v>
          </cell>
          <cell r="G113" t="str">
            <v>川跡</v>
          </cell>
          <cell r="H113">
            <v>8</v>
          </cell>
        </row>
        <row r="114">
          <cell r="B114" t="str">
            <v>タ</v>
          </cell>
          <cell r="C114" t="str">
            <v>タイシャチョウウド</v>
          </cell>
          <cell r="D114" t="str">
            <v>大社町鵜峠</v>
          </cell>
          <cell r="E114">
            <v>6990762</v>
          </cell>
          <cell r="F114" t="str">
            <v>大社町</v>
          </cell>
          <cell r="H114">
            <v>0</v>
          </cell>
        </row>
        <row r="115">
          <cell r="B115" t="str">
            <v>タ</v>
          </cell>
          <cell r="C115" t="str">
            <v>タイシャチョウウリュウ</v>
          </cell>
          <cell r="D115" t="str">
            <v>大社町宇龍</v>
          </cell>
          <cell r="E115">
            <v>6990764</v>
          </cell>
          <cell r="F115" t="str">
            <v>大社町</v>
          </cell>
          <cell r="H115">
            <v>0</v>
          </cell>
        </row>
        <row r="116">
          <cell r="B116" t="str">
            <v>タ</v>
          </cell>
          <cell r="C116" t="str">
            <v>タイシャチョウキタアラキ</v>
          </cell>
          <cell r="D116" t="str">
            <v>大社町北荒木</v>
          </cell>
          <cell r="E116">
            <v>6990722</v>
          </cell>
          <cell r="F116" t="str">
            <v>大社町</v>
          </cell>
          <cell r="H116">
            <v>0</v>
          </cell>
        </row>
        <row r="117">
          <cell r="B117" t="str">
            <v>タ</v>
          </cell>
          <cell r="C117" t="str">
            <v>タイシャチョウキヅキキタ</v>
          </cell>
          <cell r="D117" t="str">
            <v>大社町杵築北</v>
          </cell>
          <cell r="E117">
            <v>6990702</v>
          </cell>
          <cell r="F117" t="str">
            <v>大社町</v>
          </cell>
          <cell r="H117">
            <v>0</v>
          </cell>
        </row>
        <row r="118">
          <cell r="B118" t="str">
            <v>タ</v>
          </cell>
          <cell r="C118" t="str">
            <v>タイシャチョウキヅキニシ</v>
          </cell>
          <cell r="D118" t="str">
            <v>大社町杵築西</v>
          </cell>
          <cell r="E118">
            <v>6990751</v>
          </cell>
          <cell r="F118" t="str">
            <v>大社町</v>
          </cell>
          <cell r="H118">
            <v>0</v>
          </cell>
        </row>
        <row r="119">
          <cell r="B119" t="str">
            <v>タ</v>
          </cell>
          <cell r="C119" t="str">
            <v>タイシャチョウキヅキヒガシ</v>
          </cell>
          <cell r="D119" t="str">
            <v>大社町杵築東</v>
          </cell>
          <cell r="E119">
            <v>6990701</v>
          </cell>
          <cell r="F119" t="str">
            <v>大社町</v>
          </cell>
          <cell r="H119">
            <v>0</v>
          </cell>
        </row>
        <row r="120">
          <cell r="B120" t="str">
            <v>タ</v>
          </cell>
          <cell r="C120" t="str">
            <v>タイシャチョウキヅキミナミ</v>
          </cell>
          <cell r="D120" t="str">
            <v>大社町杵築南</v>
          </cell>
          <cell r="E120">
            <v>6990711</v>
          </cell>
          <cell r="F120" t="str">
            <v>大社町</v>
          </cell>
          <cell r="H120">
            <v>0</v>
          </cell>
        </row>
        <row r="121">
          <cell r="B121" t="str">
            <v>タ</v>
          </cell>
          <cell r="C121" t="str">
            <v>タイシャチョウサギウラ</v>
          </cell>
          <cell r="D121" t="str">
            <v>大社町鷺浦</v>
          </cell>
          <cell r="E121">
            <v>6990761</v>
          </cell>
          <cell r="F121" t="str">
            <v>大社町</v>
          </cell>
          <cell r="H121">
            <v>0</v>
          </cell>
        </row>
        <row r="122">
          <cell r="B122" t="str">
            <v>タ</v>
          </cell>
          <cell r="C122" t="str">
            <v>タイシャチョウシュウリメン</v>
          </cell>
          <cell r="D122" t="str">
            <v>大社町修理免</v>
          </cell>
          <cell r="E122">
            <v>6990721</v>
          </cell>
          <cell r="F122" t="str">
            <v>大社町</v>
          </cell>
          <cell r="H122">
            <v>0</v>
          </cell>
        </row>
        <row r="123">
          <cell r="B123" t="str">
            <v>タ</v>
          </cell>
          <cell r="C123" t="str">
            <v>タイシャチョウナカアラキ</v>
          </cell>
          <cell r="D123" t="str">
            <v>大社町中荒木</v>
          </cell>
          <cell r="E123">
            <v>6990741</v>
          </cell>
          <cell r="F123" t="str">
            <v>大社町</v>
          </cell>
          <cell r="H123">
            <v>0</v>
          </cell>
        </row>
        <row r="124">
          <cell r="B124" t="str">
            <v>タ</v>
          </cell>
          <cell r="C124" t="str">
            <v>タイシャチョウニュウナン</v>
          </cell>
          <cell r="D124" t="str">
            <v>大社町入南</v>
          </cell>
          <cell r="E124">
            <v>6990732</v>
          </cell>
          <cell r="F124" t="str">
            <v>大社町</v>
          </cell>
          <cell r="H124">
            <v>0</v>
          </cell>
        </row>
        <row r="125">
          <cell r="B125" t="str">
            <v>タ</v>
          </cell>
          <cell r="C125" t="str">
            <v>タイシャチョウヒシネ</v>
          </cell>
          <cell r="D125" t="str">
            <v>大社町菱根</v>
          </cell>
          <cell r="E125">
            <v>6990733</v>
          </cell>
          <cell r="F125" t="str">
            <v>大社町</v>
          </cell>
          <cell r="H125">
            <v>0</v>
          </cell>
        </row>
        <row r="126">
          <cell r="B126" t="str">
            <v>タ</v>
          </cell>
          <cell r="C126" t="str">
            <v>タイシャチョウヒノミサキ</v>
          </cell>
          <cell r="D126" t="str">
            <v>大社町日御碕</v>
          </cell>
          <cell r="E126">
            <v>6990763</v>
          </cell>
          <cell r="F126" t="str">
            <v>大社町</v>
          </cell>
          <cell r="H126">
            <v>0</v>
          </cell>
        </row>
        <row r="127">
          <cell r="B127" t="str">
            <v>タ</v>
          </cell>
          <cell r="C127" t="str">
            <v>タイシャチョウヨウカン</v>
          </cell>
          <cell r="D127" t="str">
            <v>大社町遙堪</v>
          </cell>
          <cell r="E127">
            <v>6990731</v>
          </cell>
          <cell r="F127" t="str">
            <v>大社町</v>
          </cell>
          <cell r="H127">
            <v>0</v>
          </cell>
        </row>
        <row r="128">
          <cell r="B128" t="str">
            <v>タ</v>
          </cell>
          <cell r="C128" t="str">
            <v>タキチョウオクタギ</v>
          </cell>
          <cell r="D128" t="str">
            <v>多伎町奥田儀</v>
          </cell>
          <cell r="E128">
            <v>6990905</v>
          </cell>
          <cell r="F128" t="str">
            <v>多伎町</v>
          </cell>
          <cell r="H128">
            <v>0</v>
          </cell>
        </row>
        <row r="129">
          <cell r="B129" t="str">
            <v>タ</v>
          </cell>
          <cell r="C129" t="str">
            <v>タキチョウオダ</v>
          </cell>
          <cell r="D129" t="str">
            <v>多伎町小田</v>
          </cell>
          <cell r="E129">
            <v>6990903</v>
          </cell>
          <cell r="F129" t="str">
            <v>多伎町</v>
          </cell>
          <cell r="H129">
            <v>0</v>
          </cell>
        </row>
        <row r="130">
          <cell r="B130" t="str">
            <v>タ</v>
          </cell>
          <cell r="C130" t="str">
            <v>タキチョウカンバラ</v>
          </cell>
          <cell r="D130" t="str">
            <v>多伎町神原</v>
          </cell>
          <cell r="E130">
            <v>6990906</v>
          </cell>
          <cell r="F130" t="str">
            <v>多伎町</v>
          </cell>
          <cell r="H130">
            <v>0</v>
          </cell>
        </row>
        <row r="131">
          <cell r="B131" t="str">
            <v>タ</v>
          </cell>
          <cell r="C131" t="str">
            <v>タキマチクチタギ</v>
          </cell>
          <cell r="D131" t="str">
            <v>多伎町口田儀</v>
          </cell>
          <cell r="E131">
            <v>6990904</v>
          </cell>
          <cell r="F131" t="str">
            <v>多伎町</v>
          </cell>
          <cell r="H131">
            <v>0</v>
          </cell>
        </row>
        <row r="132">
          <cell r="B132" t="str">
            <v>タ</v>
          </cell>
          <cell r="C132" t="str">
            <v>タキマチヒサムラ</v>
          </cell>
          <cell r="D132" t="str">
            <v>多伎町久村</v>
          </cell>
          <cell r="E132">
            <v>6990901</v>
          </cell>
          <cell r="F132" t="str">
            <v>多伎町</v>
          </cell>
          <cell r="H132">
            <v>0</v>
          </cell>
        </row>
        <row r="133">
          <cell r="B133" t="str">
            <v>タ</v>
          </cell>
          <cell r="C133" t="str">
            <v>タキマチタキ</v>
          </cell>
          <cell r="D133" t="str">
            <v>多伎町多岐</v>
          </cell>
          <cell r="E133">
            <v>6990902</v>
          </cell>
          <cell r="F133" t="str">
            <v>多伎町</v>
          </cell>
          <cell r="H133">
            <v>0</v>
          </cell>
        </row>
        <row r="134">
          <cell r="B134" t="str">
            <v>タ</v>
          </cell>
          <cell r="C134" t="str">
            <v>タクタニマチ</v>
          </cell>
          <cell r="D134" t="str">
            <v>多久谷町</v>
          </cell>
          <cell r="E134">
            <v>6910062</v>
          </cell>
          <cell r="F134" t="str">
            <v>平田市</v>
          </cell>
          <cell r="H134">
            <v>0</v>
          </cell>
        </row>
        <row r="135">
          <cell r="B135" t="str">
            <v>タ</v>
          </cell>
          <cell r="C135" t="str">
            <v>タクマチ</v>
          </cell>
          <cell r="D135" t="str">
            <v>多久町</v>
          </cell>
          <cell r="E135">
            <v>6910061</v>
          </cell>
          <cell r="F135" t="str">
            <v>平田市</v>
          </cell>
          <cell r="H135">
            <v>0</v>
          </cell>
        </row>
        <row r="136">
          <cell r="B136" t="str">
            <v>チ</v>
          </cell>
          <cell r="C136" t="str">
            <v>チイミヤマチ</v>
          </cell>
          <cell r="D136" t="str">
            <v>知井宮町</v>
          </cell>
          <cell r="E136">
            <v>6930033</v>
          </cell>
          <cell r="F136" t="str">
            <v>出雲市</v>
          </cell>
          <cell r="G136" t="str">
            <v>神門</v>
          </cell>
          <cell r="H136">
            <v>14</v>
          </cell>
        </row>
        <row r="137">
          <cell r="B137" t="str">
            <v>チ</v>
          </cell>
          <cell r="C137" t="str">
            <v>チゴウマチ</v>
          </cell>
          <cell r="D137" t="str">
            <v>地合町</v>
          </cell>
          <cell r="E137">
            <v>6910071</v>
          </cell>
          <cell r="F137" t="str">
            <v>平田市</v>
          </cell>
          <cell r="H137">
            <v>0</v>
          </cell>
        </row>
        <row r="138">
          <cell r="B138" t="str">
            <v>ツ</v>
          </cell>
          <cell r="C138" t="str">
            <v>ツネマツマチ</v>
          </cell>
          <cell r="D138" t="str">
            <v>常松町</v>
          </cell>
          <cell r="E138">
            <v>6930057</v>
          </cell>
          <cell r="F138" t="str">
            <v>出雲市</v>
          </cell>
          <cell r="G138" t="str">
            <v>高浜</v>
          </cell>
          <cell r="H138">
            <v>7</v>
          </cell>
        </row>
        <row r="139">
          <cell r="B139" t="str">
            <v>テ</v>
          </cell>
          <cell r="C139" t="str">
            <v>テンジンマチ</v>
          </cell>
          <cell r="D139" t="str">
            <v>天神町</v>
          </cell>
          <cell r="E139">
            <v>6930005</v>
          </cell>
          <cell r="F139" t="str">
            <v>出雲市</v>
          </cell>
          <cell r="G139" t="str">
            <v>塩冶</v>
          </cell>
          <cell r="H139">
            <v>3</v>
          </cell>
        </row>
        <row r="140">
          <cell r="B140" t="str">
            <v>ト</v>
          </cell>
          <cell r="C140" t="str">
            <v>トコロハラマチ</v>
          </cell>
          <cell r="D140" t="str">
            <v>所原町</v>
          </cell>
          <cell r="E140">
            <v>6930214</v>
          </cell>
          <cell r="F140" t="str">
            <v>出雲市</v>
          </cell>
          <cell r="G140" t="str">
            <v>朝山</v>
          </cell>
          <cell r="H140">
            <v>12</v>
          </cell>
        </row>
        <row r="141">
          <cell r="B141" t="str">
            <v>ト</v>
          </cell>
          <cell r="C141" t="str">
            <v>トウゴウマチ</v>
          </cell>
          <cell r="D141" t="str">
            <v>東郷町</v>
          </cell>
          <cell r="E141">
            <v>6910065</v>
          </cell>
          <cell r="F141" t="str">
            <v>平田市</v>
          </cell>
          <cell r="H141">
            <v>0</v>
          </cell>
        </row>
        <row r="142">
          <cell r="B142" t="str">
            <v>ヒ</v>
          </cell>
          <cell r="C142" t="str">
            <v>ヒガシフクマチ</v>
          </cell>
          <cell r="D142" t="str">
            <v>東福町</v>
          </cell>
          <cell r="E142">
            <v>6910031</v>
          </cell>
          <cell r="F142" t="str">
            <v>平田市</v>
          </cell>
          <cell r="H142">
            <v>0</v>
          </cell>
        </row>
        <row r="143">
          <cell r="B143" t="str">
            <v>ナ</v>
          </cell>
          <cell r="C143" t="str">
            <v>ナカノマチ</v>
          </cell>
          <cell r="D143" t="str">
            <v>中野町</v>
          </cell>
          <cell r="E143">
            <v>6930062</v>
          </cell>
          <cell r="F143" t="str">
            <v>出雲市</v>
          </cell>
          <cell r="G143" t="str">
            <v>川跡</v>
          </cell>
          <cell r="H143">
            <v>8</v>
          </cell>
        </row>
        <row r="144">
          <cell r="B144" t="str">
            <v>ナ</v>
          </cell>
          <cell r="C144" t="str">
            <v>ナガハママチ</v>
          </cell>
          <cell r="D144" t="str">
            <v>長浜町</v>
          </cell>
          <cell r="E144">
            <v>6930043</v>
          </cell>
          <cell r="F144" t="str">
            <v>出雲市</v>
          </cell>
          <cell r="G144" t="str">
            <v>長浜</v>
          </cell>
          <cell r="H144">
            <v>16</v>
          </cell>
        </row>
        <row r="145">
          <cell r="B145" t="str">
            <v>ナ</v>
          </cell>
          <cell r="C145" t="str">
            <v>ナダフンマチ</v>
          </cell>
          <cell r="D145" t="str">
            <v>灘分町</v>
          </cell>
          <cell r="E145">
            <v>6910003</v>
          </cell>
          <cell r="F145" t="str">
            <v>平田市</v>
          </cell>
          <cell r="H145">
            <v>0</v>
          </cell>
        </row>
        <row r="146">
          <cell r="B146" t="str">
            <v>ニ</v>
          </cell>
          <cell r="C146" t="str">
            <v>ニシハヤシキマチ</v>
          </cell>
          <cell r="D146" t="str">
            <v>西林木町</v>
          </cell>
          <cell r="E146">
            <v>6930073</v>
          </cell>
          <cell r="F146" t="str">
            <v>出雲市</v>
          </cell>
          <cell r="G146" t="str">
            <v>鳶巣</v>
          </cell>
          <cell r="H146">
            <v>9</v>
          </cell>
        </row>
        <row r="147">
          <cell r="B147" t="str">
            <v>ニ</v>
          </cell>
          <cell r="C147" t="str">
            <v>ニシタニマチ</v>
          </cell>
          <cell r="D147" t="str">
            <v>西谷町</v>
          </cell>
          <cell r="E147">
            <v>6930102</v>
          </cell>
          <cell r="F147" t="str">
            <v>出雲市</v>
          </cell>
          <cell r="G147" t="str">
            <v>上津</v>
          </cell>
          <cell r="H147">
            <v>10</v>
          </cell>
        </row>
        <row r="148">
          <cell r="B148" t="str">
            <v>ニ</v>
          </cell>
          <cell r="C148" t="str">
            <v>ニシシンマチ１チョウメ</v>
          </cell>
          <cell r="D148" t="str">
            <v>西新町１丁目</v>
          </cell>
          <cell r="E148">
            <v>6930037</v>
          </cell>
          <cell r="F148" t="str">
            <v>出雲市</v>
          </cell>
          <cell r="G148" t="str">
            <v>神門</v>
          </cell>
          <cell r="H148">
            <v>14</v>
          </cell>
        </row>
        <row r="149">
          <cell r="B149" t="str">
            <v>ニ</v>
          </cell>
          <cell r="C149" t="str">
            <v>ニシシンマチ２チョウメ</v>
          </cell>
          <cell r="D149" t="str">
            <v>西新町２丁目</v>
          </cell>
          <cell r="E149">
            <v>6930037</v>
          </cell>
          <cell r="F149" t="str">
            <v>出雲市</v>
          </cell>
          <cell r="G149" t="str">
            <v>神門</v>
          </cell>
          <cell r="H149">
            <v>14</v>
          </cell>
        </row>
        <row r="150">
          <cell r="B150" t="str">
            <v>ニ</v>
          </cell>
          <cell r="C150" t="str">
            <v>ニシシンマチ３チョウメ</v>
          </cell>
          <cell r="D150" t="str">
            <v>西新町３丁目</v>
          </cell>
          <cell r="E150">
            <v>6930037</v>
          </cell>
          <cell r="F150" t="str">
            <v>出雲市</v>
          </cell>
          <cell r="G150" t="str">
            <v>神門</v>
          </cell>
          <cell r="H150">
            <v>14</v>
          </cell>
        </row>
        <row r="151">
          <cell r="B151" t="str">
            <v>ニ</v>
          </cell>
          <cell r="C151" t="str">
            <v>ニシカミニシマチ</v>
          </cell>
          <cell r="D151" t="str">
            <v>西神西町</v>
          </cell>
          <cell r="E151">
            <v>6990824</v>
          </cell>
          <cell r="F151" t="str">
            <v>出雲市</v>
          </cell>
          <cell r="G151" t="str">
            <v>神西</v>
          </cell>
          <cell r="H151">
            <v>15</v>
          </cell>
        </row>
        <row r="152">
          <cell r="B152" t="str">
            <v>ニ</v>
          </cell>
          <cell r="C152" t="str">
            <v>ニシソノマチ</v>
          </cell>
          <cell r="D152" t="str">
            <v>西園町</v>
          </cell>
          <cell r="E152">
            <v>6930041</v>
          </cell>
          <cell r="F152" t="str">
            <v>出雲市</v>
          </cell>
          <cell r="G152" t="str">
            <v>長浜</v>
          </cell>
          <cell r="H152">
            <v>16</v>
          </cell>
        </row>
        <row r="153">
          <cell r="B153" t="str">
            <v>ニ</v>
          </cell>
          <cell r="C153" t="str">
            <v>ニシダイマチ</v>
          </cell>
          <cell r="D153" t="str">
            <v>西代町</v>
          </cell>
          <cell r="E153">
            <v>6910012</v>
          </cell>
          <cell r="F153" t="str">
            <v>平田市</v>
          </cell>
          <cell r="H153">
            <v>0</v>
          </cell>
        </row>
        <row r="154">
          <cell r="B154" t="str">
            <v>ニ</v>
          </cell>
          <cell r="C154" t="str">
            <v>ニシヒラタマチ</v>
          </cell>
          <cell r="D154" t="str">
            <v>西平田町</v>
          </cell>
          <cell r="E154">
            <v>6910002</v>
          </cell>
          <cell r="F154" t="str">
            <v>平田市</v>
          </cell>
          <cell r="H154">
            <v>0</v>
          </cell>
        </row>
        <row r="155">
          <cell r="B155" t="str">
            <v>ノ</v>
          </cell>
          <cell r="C155" t="str">
            <v>ノジリマチ</v>
          </cell>
          <cell r="D155" t="str">
            <v>野尻町</v>
          </cell>
          <cell r="E155">
            <v>6930103</v>
          </cell>
          <cell r="F155" t="str">
            <v>出雲市</v>
          </cell>
          <cell r="G155" t="str">
            <v>稗原</v>
          </cell>
          <cell r="H155">
            <v>11</v>
          </cell>
        </row>
        <row r="156">
          <cell r="B156" t="str">
            <v>ノ</v>
          </cell>
          <cell r="C156" t="str">
            <v>ノイシタニマチ</v>
          </cell>
          <cell r="D156" t="str">
            <v>野石谷町</v>
          </cell>
          <cell r="E156">
            <v>6910066</v>
          </cell>
          <cell r="F156" t="str">
            <v>平田市</v>
          </cell>
          <cell r="H156">
            <v>0</v>
          </cell>
        </row>
        <row r="157">
          <cell r="B157" t="str">
            <v>ノ</v>
          </cell>
          <cell r="C157" t="str">
            <v>ノサトマチ</v>
          </cell>
          <cell r="D157" t="str">
            <v>野郷町</v>
          </cell>
          <cell r="E157">
            <v>6910072</v>
          </cell>
          <cell r="F157" t="str">
            <v>平田市</v>
          </cell>
          <cell r="H157">
            <v>0</v>
          </cell>
        </row>
        <row r="158">
          <cell r="B158" t="str">
            <v>ハ</v>
          </cell>
          <cell r="C158" t="str">
            <v>ハママチ</v>
          </cell>
          <cell r="D158" t="str">
            <v>浜町</v>
          </cell>
          <cell r="E158">
            <v>6930054</v>
          </cell>
          <cell r="F158" t="str">
            <v>出雲市</v>
          </cell>
          <cell r="G158" t="str">
            <v>高松</v>
          </cell>
          <cell r="H158">
            <v>5</v>
          </cell>
        </row>
        <row r="159">
          <cell r="B159" t="str">
            <v>ヒ</v>
          </cell>
          <cell r="C159" t="str">
            <v>ヒメハラ１チョウメ</v>
          </cell>
          <cell r="D159" t="str">
            <v>姫原１丁目</v>
          </cell>
          <cell r="E159">
            <v>6930068</v>
          </cell>
          <cell r="F159" t="str">
            <v>出雲市</v>
          </cell>
          <cell r="G159" t="str">
            <v>四絡</v>
          </cell>
          <cell r="H159">
            <v>6</v>
          </cell>
        </row>
        <row r="160">
          <cell r="B160" t="str">
            <v>ヒ</v>
          </cell>
          <cell r="C160" t="str">
            <v>ヒメハラ２チョウメ</v>
          </cell>
          <cell r="D160" t="str">
            <v>姫原２丁目</v>
          </cell>
          <cell r="E160">
            <v>6930068</v>
          </cell>
          <cell r="F160" t="str">
            <v>出雲市</v>
          </cell>
          <cell r="G160" t="str">
            <v>四絡</v>
          </cell>
          <cell r="H160">
            <v>6</v>
          </cell>
        </row>
        <row r="161">
          <cell r="B161" t="str">
            <v>ヒ</v>
          </cell>
          <cell r="C161" t="str">
            <v>ヒメハラ３チョウメ</v>
          </cell>
          <cell r="D161" t="str">
            <v>姫原３丁目</v>
          </cell>
          <cell r="E161">
            <v>6930068</v>
          </cell>
          <cell r="F161" t="str">
            <v>出雲市</v>
          </cell>
          <cell r="G161" t="str">
            <v>四絡</v>
          </cell>
          <cell r="H161">
            <v>6</v>
          </cell>
        </row>
        <row r="162">
          <cell r="B162" t="str">
            <v>ヒ</v>
          </cell>
          <cell r="C162" t="str">
            <v>ヒメハラ４チョウメ</v>
          </cell>
          <cell r="D162" t="str">
            <v>姫原４丁目</v>
          </cell>
          <cell r="E162">
            <v>6930068</v>
          </cell>
          <cell r="F162" t="str">
            <v>出雲市</v>
          </cell>
          <cell r="G162" t="str">
            <v>四絡</v>
          </cell>
          <cell r="H162">
            <v>6</v>
          </cell>
        </row>
        <row r="163">
          <cell r="B163" t="str">
            <v>ヒ</v>
          </cell>
          <cell r="C163" t="str">
            <v>ヒメハラマチ</v>
          </cell>
          <cell r="D163" t="str">
            <v>姫原町</v>
          </cell>
          <cell r="E163">
            <v>6930061</v>
          </cell>
          <cell r="F163" t="str">
            <v>出雲市</v>
          </cell>
          <cell r="G163" t="str">
            <v>四絡</v>
          </cell>
          <cell r="H163">
            <v>6</v>
          </cell>
        </row>
        <row r="164">
          <cell r="B164" t="str">
            <v>ヒ</v>
          </cell>
          <cell r="C164" t="str">
            <v>ヒラノマチ</v>
          </cell>
          <cell r="D164" t="str">
            <v>平野町</v>
          </cell>
          <cell r="E164">
            <v>6930065</v>
          </cell>
          <cell r="F164" t="str">
            <v>出雲市</v>
          </cell>
          <cell r="G164" t="str">
            <v>高浜</v>
          </cell>
          <cell r="H164">
            <v>7</v>
          </cell>
        </row>
        <row r="165">
          <cell r="B165" t="str">
            <v>ヒ</v>
          </cell>
          <cell r="C165" t="str">
            <v>ヒガシハヤシキマチ</v>
          </cell>
          <cell r="D165" t="str">
            <v>東林木町</v>
          </cell>
          <cell r="E165">
            <v>6930074</v>
          </cell>
          <cell r="F165" t="str">
            <v>出雲市</v>
          </cell>
          <cell r="G165" t="str">
            <v>鳶巣</v>
          </cell>
          <cell r="H165">
            <v>9</v>
          </cell>
        </row>
        <row r="166">
          <cell r="B166" t="str">
            <v>ヒ</v>
          </cell>
          <cell r="C166" t="str">
            <v>ヒエハラマチ</v>
          </cell>
          <cell r="D166" t="str">
            <v>稗原町</v>
          </cell>
          <cell r="E166">
            <v>6930104</v>
          </cell>
          <cell r="F166" t="str">
            <v>出雲市</v>
          </cell>
          <cell r="G166" t="str">
            <v>稗原</v>
          </cell>
          <cell r="H166">
            <v>11</v>
          </cell>
        </row>
        <row r="167">
          <cell r="B167" t="str">
            <v>ヒ</v>
          </cell>
          <cell r="C167" t="str">
            <v>ヒガシカミニシマチ</v>
          </cell>
          <cell r="D167" t="str">
            <v>東神西町</v>
          </cell>
          <cell r="E167">
            <v>6990823</v>
          </cell>
          <cell r="F167" t="str">
            <v>出雲市</v>
          </cell>
          <cell r="G167" t="str">
            <v>神西</v>
          </cell>
          <cell r="H167">
            <v>15</v>
          </cell>
        </row>
        <row r="168">
          <cell r="B168" t="str">
            <v>ヒ</v>
          </cell>
          <cell r="C168" t="str">
            <v>ヒガシソノマチ</v>
          </cell>
          <cell r="D168" t="str">
            <v>東園町</v>
          </cell>
          <cell r="E168">
            <v>6930045</v>
          </cell>
          <cell r="F168" t="str">
            <v>出雲市</v>
          </cell>
          <cell r="G168" t="str">
            <v>長浜</v>
          </cell>
          <cell r="H168">
            <v>16</v>
          </cell>
        </row>
        <row r="169">
          <cell r="B169" t="str">
            <v>ヒ</v>
          </cell>
          <cell r="C169" t="str">
            <v>ヒラタマチ</v>
          </cell>
          <cell r="D169" t="str">
            <v>平田町</v>
          </cell>
          <cell r="E169">
            <v>6910001</v>
          </cell>
          <cell r="F169" t="str">
            <v>平田市</v>
          </cell>
          <cell r="H169">
            <v>0</v>
          </cell>
        </row>
        <row r="170">
          <cell r="B170" t="str">
            <v>フ</v>
          </cell>
          <cell r="C170" t="str">
            <v>フナツマチ</v>
          </cell>
          <cell r="D170" t="str">
            <v>船津町</v>
          </cell>
          <cell r="E170">
            <v>6930106</v>
          </cell>
          <cell r="F170" t="str">
            <v>出雲市</v>
          </cell>
          <cell r="G170" t="str">
            <v>上津</v>
          </cell>
          <cell r="H170">
            <v>10</v>
          </cell>
        </row>
        <row r="171">
          <cell r="B171" t="str">
            <v>ヘ</v>
          </cell>
          <cell r="C171" t="str">
            <v>ヘイセイマチ</v>
          </cell>
          <cell r="D171" t="str">
            <v>平成町</v>
          </cell>
          <cell r="E171">
            <v>6930036</v>
          </cell>
          <cell r="F171" t="str">
            <v>出雲市</v>
          </cell>
          <cell r="H171">
            <v>0</v>
          </cell>
        </row>
        <row r="172">
          <cell r="B172" t="str">
            <v>ベ</v>
          </cell>
          <cell r="C172" t="str">
            <v>ベッショマチ</v>
          </cell>
          <cell r="D172" t="str">
            <v>別所町</v>
          </cell>
          <cell r="E172">
            <v>6910022</v>
          </cell>
          <cell r="F172" t="str">
            <v>平田市</v>
          </cell>
          <cell r="H172">
            <v>0</v>
          </cell>
        </row>
        <row r="173">
          <cell r="B173" t="str">
            <v>ホ</v>
          </cell>
          <cell r="C173" t="str">
            <v>ホンジョウマチ</v>
          </cell>
          <cell r="D173" t="str">
            <v>本庄町</v>
          </cell>
          <cell r="E173">
            <v>6910032</v>
          </cell>
          <cell r="F173" t="str">
            <v>平田市</v>
          </cell>
          <cell r="H173">
            <v>0</v>
          </cell>
        </row>
        <row r="174">
          <cell r="B174" t="str">
            <v>マ</v>
          </cell>
          <cell r="C174" t="str">
            <v>マツヨシモマチ</v>
          </cell>
          <cell r="D174" t="str">
            <v>松寄下町</v>
          </cell>
          <cell r="E174">
            <v>6930052</v>
          </cell>
          <cell r="F174" t="str">
            <v>出雲市</v>
          </cell>
          <cell r="G174" t="str">
            <v>高松</v>
          </cell>
          <cell r="H174">
            <v>5</v>
          </cell>
        </row>
        <row r="175">
          <cell r="B175" t="str">
            <v>ウ</v>
          </cell>
          <cell r="C175" t="str">
            <v>ウマキキタマチ</v>
          </cell>
          <cell r="D175" t="str">
            <v>馬木北町</v>
          </cell>
          <cell r="E175">
            <v>6930211</v>
          </cell>
          <cell r="F175" t="str">
            <v>出雲市</v>
          </cell>
          <cell r="G175" t="str">
            <v>朝山</v>
          </cell>
          <cell r="H175">
            <v>12</v>
          </cell>
        </row>
        <row r="176">
          <cell r="B176" t="str">
            <v>ウ</v>
          </cell>
          <cell r="C176" t="str">
            <v>ウマキマチ</v>
          </cell>
          <cell r="D176" t="str">
            <v>馬木町</v>
          </cell>
          <cell r="E176">
            <v>6930212</v>
          </cell>
          <cell r="F176" t="str">
            <v>出雲市</v>
          </cell>
          <cell r="G176" t="str">
            <v>朝山</v>
          </cell>
          <cell r="H176">
            <v>12</v>
          </cell>
        </row>
        <row r="177">
          <cell r="B177" t="str">
            <v>マ</v>
          </cell>
          <cell r="C177" t="str">
            <v>マンダマチ</v>
          </cell>
          <cell r="D177" t="str">
            <v>万田町</v>
          </cell>
          <cell r="E177">
            <v>6910033</v>
          </cell>
          <cell r="F177" t="str">
            <v>平田市</v>
          </cell>
          <cell r="H177">
            <v>0</v>
          </cell>
        </row>
        <row r="178">
          <cell r="B178" t="str">
            <v>ミ</v>
          </cell>
          <cell r="C178" t="str">
            <v>ミ々ヒサマチ</v>
          </cell>
          <cell r="D178" t="str">
            <v>見々久町</v>
          </cell>
          <cell r="E178">
            <v>6930215</v>
          </cell>
          <cell r="F178" t="str">
            <v>出雲市</v>
          </cell>
          <cell r="G178" t="str">
            <v>朝山</v>
          </cell>
          <cell r="H178">
            <v>12</v>
          </cell>
        </row>
        <row r="179">
          <cell r="B179" t="str">
            <v>ミ</v>
          </cell>
          <cell r="C179" t="str">
            <v>ミダンマチ</v>
          </cell>
          <cell r="D179" t="str">
            <v>美談町</v>
          </cell>
          <cell r="E179">
            <v>6910013</v>
          </cell>
          <cell r="F179" t="str">
            <v>平田市</v>
          </cell>
          <cell r="H179">
            <v>0</v>
          </cell>
        </row>
        <row r="180">
          <cell r="B180" t="str">
            <v>ミ</v>
          </cell>
          <cell r="C180" t="str">
            <v>ミツマチ</v>
          </cell>
          <cell r="D180" t="str">
            <v>三津町</v>
          </cell>
          <cell r="E180">
            <v>6910053</v>
          </cell>
          <cell r="F180" t="str">
            <v>平田市</v>
          </cell>
          <cell r="H180">
            <v>0</v>
          </cell>
        </row>
        <row r="181">
          <cell r="B181" t="str">
            <v>ミ</v>
          </cell>
          <cell r="C181" t="str">
            <v>ミホマチ</v>
          </cell>
          <cell r="D181" t="str">
            <v>美保町</v>
          </cell>
          <cell r="E181">
            <v>6910045</v>
          </cell>
          <cell r="F181" t="str">
            <v>平田市</v>
          </cell>
          <cell r="H181">
            <v>0</v>
          </cell>
        </row>
        <row r="182">
          <cell r="B182" t="str">
            <v>ヤ</v>
          </cell>
          <cell r="C182" t="str">
            <v>ヤノマチ</v>
          </cell>
          <cell r="D182" t="str">
            <v>矢野町</v>
          </cell>
          <cell r="E182">
            <v>6930058</v>
          </cell>
          <cell r="F182" t="str">
            <v>出雲市</v>
          </cell>
          <cell r="G182" t="str">
            <v>四絡</v>
          </cell>
          <cell r="H182">
            <v>6</v>
          </cell>
        </row>
        <row r="183">
          <cell r="B183" t="str">
            <v>ヤ</v>
          </cell>
          <cell r="C183" t="str">
            <v>ヤシママチ</v>
          </cell>
          <cell r="D183" t="str">
            <v>八島町</v>
          </cell>
          <cell r="E183">
            <v>6930055</v>
          </cell>
          <cell r="F183" t="str">
            <v>出雲市</v>
          </cell>
          <cell r="G183" t="str">
            <v>高浜</v>
          </cell>
          <cell r="H183">
            <v>7</v>
          </cell>
        </row>
        <row r="184">
          <cell r="B184" t="str">
            <v>ヤ</v>
          </cell>
          <cell r="C184" t="str">
            <v>ヤオマチ</v>
          </cell>
          <cell r="D184" t="str">
            <v>矢尾町</v>
          </cell>
          <cell r="E184">
            <v>6930067</v>
          </cell>
          <cell r="F184" t="str">
            <v>出雲市</v>
          </cell>
          <cell r="G184" t="str">
            <v>高浜</v>
          </cell>
          <cell r="H184">
            <v>7</v>
          </cell>
        </row>
        <row r="185">
          <cell r="B185" t="str">
            <v>ミ</v>
          </cell>
          <cell r="C185" t="str">
            <v>ミノマチ</v>
          </cell>
          <cell r="D185" t="str">
            <v>美野町</v>
          </cell>
          <cell r="E185">
            <v>6910073</v>
          </cell>
          <cell r="F185" t="str">
            <v>平田市</v>
          </cell>
          <cell r="H185">
            <v>0</v>
          </cell>
        </row>
        <row r="186">
          <cell r="B186" t="str">
            <v>ロ</v>
          </cell>
          <cell r="C186" t="str">
            <v>ロクオンジチョウ</v>
          </cell>
          <cell r="D186" t="str">
            <v>鹿園寺町</v>
          </cell>
          <cell r="E186">
            <v>6910075</v>
          </cell>
          <cell r="F186" t="str">
            <v>平田市</v>
          </cell>
          <cell r="H186">
            <v>0</v>
          </cell>
        </row>
        <row r="187">
          <cell r="B187" t="str">
            <v>ワ</v>
          </cell>
          <cell r="C187" t="str">
            <v>ワタハシマチ</v>
          </cell>
          <cell r="D187" t="str">
            <v>渡橋町</v>
          </cell>
          <cell r="E187">
            <v>6930004</v>
          </cell>
          <cell r="F187" t="str">
            <v>出雲市</v>
          </cell>
          <cell r="G187" t="str">
            <v>四絡</v>
          </cell>
          <cell r="H187">
            <v>6</v>
          </cell>
        </row>
      </sheetData>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減額表"/>
      <sheetName val="送付文書（減額）"/>
      <sheetName val="口座振込依頼書（減額）"/>
      <sheetName val="増額表"/>
      <sheetName val="送付文書（増額）"/>
      <sheetName val="ドロップダウンデータ(29年度)"/>
    </sheetNames>
    <sheetDataSet>
      <sheetData sheetId="0"/>
      <sheetData sheetId="1"/>
      <sheetData sheetId="2"/>
      <sheetData sheetId="3"/>
      <sheetData sheetId="4"/>
      <sheetData sheetId="5">
        <row r="2">
          <cell r="A2" t="str">
            <v>出雲市今市町</v>
          </cell>
          <cell r="D2" t="str">
            <v>平成27年分の所得税申告により変更します</v>
          </cell>
          <cell r="E2" t="str">
            <v>平成23年分の所得税申告により変更します</v>
          </cell>
        </row>
        <row r="3">
          <cell r="D3" t="str">
            <v>平成28年度住民税申告書により変更します</v>
          </cell>
          <cell r="E3" t="str">
            <v>平成24年度住民税申告書により変更します</v>
          </cell>
        </row>
        <row r="4">
          <cell r="D4" t="str">
            <v>平成27年分の公的年金等支払報告書により変更します</v>
          </cell>
          <cell r="E4" t="str">
            <v>平成23年分の公的年金等支払報告書により変更します</v>
          </cell>
        </row>
        <row r="5">
          <cell r="D5" t="str">
            <v>平成27年分の給与支払報告書により変更します</v>
          </cell>
          <cell r="E5" t="str">
            <v>平成23年分の給与支払報告書により変更します</v>
          </cell>
        </row>
        <row r="6">
          <cell r="D6" t="str">
            <v>平成27年中に○○からの報酬を受領されたことを確認しましたので変更します</v>
          </cell>
          <cell r="E6" t="str">
            <v>平成23年分○○からの報酬を確認しましたので変更します</v>
          </cell>
        </row>
        <row r="7">
          <cell r="D7" t="str">
            <v>平成27年中に○○からの配当を受領されたことを確認しましたので変更します</v>
          </cell>
          <cell r="E7" t="str">
            <v>平成23年分○○からの配当を確認しましたので変更します</v>
          </cell>
        </row>
        <row r="10">
          <cell r="D10" t="str">
            <v>平成26年分の所得税申告により変更します</v>
          </cell>
          <cell r="E10" t="str">
            <v>平成22年分の所得税申告により変更します</v>
          </cell>
        </row>
        <row r="11">
          <cell r="D11" t="str">
            <v>平成27年度住民税申告書により変更します</v>
          </cell>
          <cell r="E11" t="str">
            <v>平成23年度住民税申告書により変更します</v>
          </cell>
        </row>
        <row r="12">
          <cell r="D12" t="str">
            <v>平成26年分の公的年金等支払報告書により変更します</v>
          </cell>
          <cell r="E12" t="str">
            <v>平成22年分の公的年金等支払報告書により変更します</v>
          </cell>
        </row>
        <row r="13">
          <cell r="D13" t="str">
            <v>平成26年分の給与支払報告書により変更します</v>
          </cell>
          <cell r="E13" t="str">
            <v>平成22年分の給与支払報告書により変更します</v>
          </cell>
        </row>
        <row r="14">
          <cell r="D14" t="str">
            <v>平成26年中に○○からの報酬を受領されたことを確認しましたので変更します</v>
          </cell>
          <cell r="E14" t="str">
            <v>平成22年分○○からの報酬を確認しましたので変更します</v>
          </cell>
        </row>
        <row r="15">
          <cell r="D15" t="str">
            <v>平成26年中に○○からの配当を受領されたことを確認しましたので変更します</v>
          </cell>
          <cell r="E15" t="str">
            <v>平成22年分○○からの配当を確認しましたので変更します</v>
          </cell>
        </row>
        <row r="18">
          <cell r="D18" t="str">
            <v>平成25年分の所得税申告により変更します</v>
          </cell>
        </row>
        <row r="19">
          <cell r="D19" t="str">
            <v>平成26年度住民税申告書により変更します</v>
          </cell>
        </row>
        <row r="20">
          <cell r="D20" t="str">
            <v>平成25年分の公的年金等支払報告書により変更します</v>
          </cell>
        </row>
        <row r="21">
          <cell r="D21" t="str">
            <v>平成25年分の給与支払報告書により変更します</v>
          </cell>
        </row>
        <row r="22">
          <cell r="D22" t="str">
            <v>平成25年中に○○からの報酬を受領されたことを確認しましたので変更します</v>
          </cell>
        </row>
        <row r="23">
          <cell r="D23" t="str">
            <v>平成25年中に○○からの配当を受領されたことを確認しましたので変更します</v>
          </cell>
        </row>
        <row r="26">
          <cell r="D26" t="str">
            <v>平成24年分の所得税申告により変更します</v>
          </cell>
        </row>
        <row r="27">
          <cell r="D27" t="str">
            <v>平成25年度住民税申告書により変更します</v>
          </cell>
        </row>
        <row r="28">
          <cell r="D28" t="str">
            <v>平成24年分の公的年金等支払報告書により変更します</v>
          </cell>
        </row>
        <row r="29">
          <cell r="D29" t="str">
            <v>平成24年分の給与支払報告書により変更します</v>
          </cell>
        </row>
        <row r="30">
          <cell r="D30" t="str">
            <v>平成24年分○○からの報酬を確認しましたので変更します</v>
          </cell>
        </row>
        <row r="31">
          <cell r="D31" t="str">
            <v>平成24年分○○からの配当を確認しましたので変更します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0F774-D101-4199-8428-3E1B9CDCEAAC}">
  <dimension ref="A1:C8"/>
  <sheetViews>
    <sheetView tabSelected="1" view="pageBreakPreview" zoomScaleNormal="100" zoomScaleSheetLayoutView="100" workbookViewId="0">
      <selection activeCell="B8" sqref="B8"/>
    </sheetView>
  </sheetViews>
  <sheetFormatPr defaultRowHeight="34.5" customHeight="1" x14ac:dyDescent="0.4"/>
  <cols>
    <col min="1" max="1" width="3.125" style="163" customWidth="1"/>
    <col min="2" max="2" width="41" style="163" customWidth="1"/>
    <col min="3" max="3" width="48.75" style="163" customWidth="1"/>
  </cols>
  <sheetData>
    <row r="1" spans="1:3" ht="34.5" customHeight="1" x14ac:dyDescent="0.4">
      <c r="B1" s="163" t="s">
        <v>7</v>
      </c>
    </row>
    <row r="2" spans="1:3" ht="34.5" customHeight="1" x14ac:dyDescent="0.4">
      <c r="A2" s="164" t="s">
        <v>6</v>
      </c>
      <c r="B2" s="164" t="s">
        <v>5</v>
      </c>
      <c r="C2" s="164" t="s">
        <v>4</v>
      </c>
    </row>
    <row r="3" spans="1:3" ht="37.5" customHeight="1" x14ac:dyDescent="0.4">
      <c r="A3" s="165" t="s">
        <v>3</v>
      </c>
      <c r="B3" s="1243" t="s">
        <v>302</v>
      </c>
      <c r="C3" s="167"/>
    </row>
    <row r="4" spans="1:3" ht="58.5" customHeight="1" x14ac:dyDescent="0.4">
      <c r="A4" s="165" t="s">
        <v>2</v>
      </c>
      <c r="B4" s="1243" t="s">
        <v>1</v>
      </c>
      <c r="C4" s="168" t="s">
        <v>318</v>
      </c>
    </row>
    <row r="5" spans="1:3" ht="37.5" customHeight="1" x14ac:dyDescent="0.4">
      <c r="A5" s="165" t="s">
        <v>0</v>
      </c>
      <c r="B5" s="166" t="s">
        <v>356</v>
      </c>
      <c r="C5" s="169" t="s">
        <v>359</v>
      </c>
    </row>
    <row r="6" spans="1:3" ht="37.5" customHeight="1" x14ac:dyDescent="0.4">
      <c r="A6" s="165" t="s">
        <v>357</v>
      </c>
      <c r="B6" s="166" t="s">
        <v>358</v>
      </c>
      <c r="C6" s="169" t="s">
        <v>360</v>
      </c>
    </row>
    <row r="7" spans="1:3" ht="37.5" customHeight="1" x14ac:dyDescent="0.4">
      <c r="A7" s="165" t="s">
        <v>361</v>
      </c>
      <c r="B7" s="1244" t="s">
        <v>301</v>
      </c>
      <c r="C7" s="167"/>
    </row>
    <row r="8" spans="1:3" ht="34.5" customHeight="1" x14ac:dyDescent="0.4">
      <c r="B8" s="170"/>
    </row>
  </sheetData>
  <phoneticPr fontId="2"/>
  <hyperlinks>
    <hyperlink ref="B3" location="'①給与支払報告書（総括表）'!A1" display="給与支払報告書（総括表）" xr:uid="{62860513-E44B-4679-B629-B4CA99C7D55F}"/>
    <hyperlink ref="B4" location="'➁給与支払報告書（個人別明細書）'!A1" display="給与支払報告書（個人別明細書）" xr:uid="{658A28D8-5795-4619-9A47-6234DEF72476}"/>
    <hyperlink ref="B7" location="'➄委任状'!A1" display="委任状" xr:uid="{F1DB5B85-BD99-41E4-AD98-9FCE99781884}"/>
    <hyperlink ref="B5" location="'➂記入例（総括表）'!A1" display="記入例（総括表）" xr:uid="{C2780E81-85A1-4925-AD1B-474B03FE07AC}"/>
    <hyperlink ref="B6" location="'④記入例（個人別明細書）'!A1" display="記入例（個人別明細書）" xr:uid="{31D87E4F-471F-4192-85F8-6EF38C20299E}"/>
  </hyperlinks>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BF28C-5BAE-4563-883F-7CFF2D8755DD}">
  <sheetPr>
    <tabColor theme="7"/>
  </sheetPr>
  <dimension ref="A1:DH96"/>
  <sheetViews>
    <sheetView showGridLines="0" view="pageBreakPreview" zoomScale="70" zoomScaleNormal="100" zoomScaleSheetLayoutView="70" workbookViewId="0"/>
  </sheetViews>
  <sheetFormatPr defaultColWidth="1.25" defaultRowHeight="7.5" customHeight="1" x14ac:dyDescent="0.4"/>
  <cols>
    <col min="1" max="1" width="1.25" style="81" customWidth="1"/>
    <col min="2" max="67" width="1.25" style="81"/>
    <col min="68" max="68" width="1.625" style="81" customWidth="1"/>
    <col min="69" max="16384" width="1.25" style="81"/>
  </cols>
  <sheetData>
    <row r="1" spans="1:112" ht="7.5" customHeight="1" x14ac:dyDescent="0.4">
      <c r="C1" s="572" t="s">
        <v>319</v>
      </c>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162"/>
      <c r="CX1" s="162"/>
      <c r="CY1" s="162"/>
      <c r="CZ1" s="162"/>
      <c r="DA1" s="162"/>
      <c r="DB1" s="162"/>
      <c r="DC1" s="162"/>
      <c r="DD1" s="162"/>
      <c r="DE1" s="162"/>
      <c r="DF1" s="162"/>
      <c r="DG1" s="162"/>
    </row>
    <row r="2" spans="1:112" ht="6" customHeight="1" thickBot="1" x14ac:dyDescent="0.45">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162"/>
      <c r="CX2" s="162"/>
      <c r="CY2" s="162"/>
      <c r="CZ2" s="162"/>
      <c r="DA2" s="162"/>
      <c r="DB2" s="162"/>
      <c r="DC2" s="162"/>
      <c r="DD2" s="162"/>
      <c r="DE2" s="162"/>
      <c r="DF2" s="162"/>
      <c r="DG2" s="162"/>
    </row>
    <row r="3" spans="1:112" ht="7.5" hidden="1" customHeight="1" thickBot="1" x14ac:dyDescent="0.45">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162"/>
      <c r="CX3" s="162"/>
      <c r="CY3" s="162"/>
      <c r="CZ3" s="162"/>
      <c r="DA3" s="162"/>
      <c r="DB3" s="162"/>
      <c r="DC3" s="162"/>
      <c r="DD3" s="162"/>
      <c r="DE3" s="162"/>
      <c r="DF3" s="162"/>
      <c r="DG3" s="162"/>
    </row>
    <row r="4" spans="1:112" ht="7.5" customHeight="1" x14ac:dyDescent="0.4">
      <c r="A4" s="303">
        <v>7</v>
      </c>
      <c r="B4" s="303"/>
      <c r="C4" s="303"/>
      <c r="D4" s="78"/>
      <c r="E4" s="594" t="s">
        <v>238</v>
      </c>
      <c r="F4" s="594"/>
      <c r="G4" s="594"/>
      <c r="H4" s="594"/>
      <c r="I4" s="594"/>
      <c r="J4" s="594"/>
      <c r="K4" s="594"/>
      <c r="L4" s="594"/>
      <c r="M4" s="594"/>
      <c r="N4" s="594"/>
      <c r="O4" s="594"/>
      <c r="P4" s="594"/>
      <c r="Q4" s="594"/>
      <c r="R4" s="594"/>
      <c r="S4" s="594"/>
      <c r="T4" s="594"/>
      <c r="U4" s="594"/>
      <c r="V4" s="594"/>
      <c r="W4" s="594"/>
      <c r="X4" s="594"/>
      <c r="Y4" s="594"/>
      <c r="Z4" s="594"/>
      <c r="AA4" s="594"/>
      <c r="AB4" s="594"/>
      <c r="AC4" s="594"/>
      <c r="AD4" s="308" t="s">
        <v>239</v>
      </c>
      <c r="AE4" s="309"/>
      <c r="AF4" s="309"/>
      <c r="AG4" s="309"/>
      <c r="AH4" s="309"/>
      <c r="AI4" s="309"/>
      <c r="AJ4" s="309"/>
      <c r="AK4" s="309"/>
      <c r="AL4" s="309"/>
      <c r="AM4" s="309"/>
      <c r="AN4" s="309"/>
      <c r="AO4" s="309"/>
      <c r="AP4" s="597" t="s">
        <v>240</v>
      </c>
      <c r="AQ4" s="598"/>
      <c r="AR4" s="598"/>
      <c r="AS4" s="598"/>
      <c r="AT4" s="598"/>
      <c r="AU4" s="598"/>
      <c r="AV4" s="598"/>
      <c r="AW4" s="598"/>
      <c r="AX4" s="598"/>
      <c r="AY4" s="598"/>
      <c r="AZ4" s="598"/>
      <c r="BA4" s="598"/>
      <c r="BB4" s="598"/>
      <c r="BC4" s="599"/>
      <c r="BD4" s="79"/>
      <c r="BE4" s="80" t="s">
        <v>241</v>
      </c>
      <c r="BF4" s="529" t="s">
        <v>21</v>
      </c>
      <c r="BG4" s="530"/>
      <c r="BH4" s="530"/>
      <c r="BI4" s="530"/>
      <c r="BJ4" s="530"/>
      <c r="BK4" s="530"/>
      <c r="BL4" s="530"/>
      <c r="BM4" s="606" t="str">
        <f>IF(AP8="","",AP8)</f>
        <v/>
      </c>
      <c r="BN4" s="607"/>
      <c r="BO4" s="607"/>
      <c r="BP4" s="607"/>
      <c r="BQ4" s="607"/>
      <c r="BR4" s="607"/>
      <c r="BS4" s="607"/>
      <c r="BT4" s="607"/>
      <c r="BU4" s="607"/>
      <c r="BV4" s="607"/>
      <c r="BW4" s="607"/>
      <c r="BX4" s="607"/>
      <c r="BY4" s="607"/>
      <c r="BZ4" s="607"/>
      <c r="CA4" s="607"/>
      <c r="CB4" s="608"/>
      <c r="CC4" s="262" t="s">
        <v>242</v>
      </c>
      <c r="CD4" s="263"/>
      <c r="CE4" s="263"/>
      <c r="CF4" s="263"/>
      <c r="CG4" s="263"/>
      <c r="CH4" s="272"/>
      <c r="CI4" s="576" t="s">
        <v>243</v>
      </c>
      <c r="CJ4" s="263"/>
      <c r="CK4" s="263"/>
      <c r="CL4" s="263"/>
      <c r="CM4" s="263"/>
      <c r="CN4" s="332"/>
      <c r="CO4" s="396" t="s">
        <v>244</v>
      </c>
      <c r="CP4" s="397"/>
      <c r="CQ4" s="397"/>
      <c r="CR4" s="397"/>
      <c r="CS4" s="397"/>
      <c r="CT4" s="397"/>
      <c r="CU4" s="397"/>
      <c r="CV4" s="579" t="s">
        <v>245</v>
      </c>
      <c r="CW4" s="580"/>
      <c r="CX4" s="580"/>
      <c r="CY4" s="580"/>
      <c r="CZ4" s="580"/>
      <c r="DA4" s="580"/>
      <c r="DB4" s="580"/>
      <c r="DC4" s="580"/>
      <c r="DD4" s="580"/>
      <c r="DE4" s="580"/>
      <c r="DF4" s="580"/>
      <c r="DG4" s="581"/>
      <c r="DH4" s="78"/>
    </row>
    <row r="5" spans="1:112" ht="7.5" customHeight="1" x14ac:dyDescent="0.4">
      <c r="A5" s="303"/>
      <c r="B5" s="303"/>
      <c r="C5" s="303"/>
      <c r="D5" s="78"/>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311"/>
      <c r="AE5" s="312"/>
      <c r="AF5" s="312"/>
      <c r="AG5" s="312"/>
      <c r="AH5" s="312"/>
      <c r="AI5" s="312"/>
      <c r="AJ5" s="312"/>
      <c r="AK5" s="312"/>
      <c r="AL5" s="312"/>
      <c r="AM5" s="312"/>
      <c r="AN5" s="312"/>
      <c r="AO5" s="312"/>
      <c r="AP5" s="600"/>
      <c r="AQ5" s="601"/>
      <c r="AR5" s="601"/>
      <c r="AS5" s="601"/>
      <c r="AT5" s="601"/>
      <c r="AU5" s="601"/>
      <c r="AV5" s="601"/>
      <c r="AW5" s="601"/>
      <c r="AX5" s="601"/>
      <c r="AY5" s="601"/>
      <c r="AZ5" s="601"/>
      <c r="BA5" s="601"/>
      <c r="BB5" s="601"/>
      <c r="BC5" s="602"/>
      <c r="BD5" s="79"/>
      <c r="BE5" s="80"/>
      <c r="BF5" s="521"/>
      <c r="BG5" s="522"/>
      <c r="BH5" s="522"/>
      <c r="BI5" s="522"/>
      <c r="BJ5" s="522"/>
      <c r="BK5" s="522"/>
      <c r="BL5" s="522"/>
      <c r="BM5" s="609"/>
      <c r="BN5" s="610"/>
      <c r="BO5" s="610"/>
      <c r="BP5" s="610"/>
      <c r="BQ5" s="610"/>
      <c r="BR5" s="610"/>
      <c r="BS5" s="610"/>
      <c r="BT5" s="610"/>
      <c r="BU5" s="610"/>
      <c r="BV5" s="610"/>
      <c r="BW5" s="610"/>
      <c r="BX5" s="610"/>
      <c r="BY5" s="610"/>
      <c r="BZ5" s="610"/>
      <c r="CA5" s="610"/>
      <c r="CB5" s="611"/>
      <c r="CC5" s="573"/>
      <c r="CD5" s="574"/>
      <c r="CE5" s="574"/>
      <c r="CF5" s="574"/>
      <c r="CG5" s="574"/>
      <c r="CH5" s="575"/>
      <c r="CI5" s="577"/>
      <c r="CJ5" s="574"/>
      <c r="CK5" s="574"/>
      <c r="CL5" s="574"/>
      <c r="CM5" s="574"/>
      <c r="CN5" s="578"/>
      <c r="CO5" s="377"/>
      <c r="CP5" s="378"/>
      <c r="CQ5" s="378"/>
      <c r="CR5" s="378"/>
      <c r="CS5" s="378"/>
      <c r="CT5" s="378"/>
      <c r="CU5" s="378"/>
      <c r="CV5" s="582"/>
      <c r="CW5" s="583"/>
      <c r="CX5" s="583"/>
      <c r="CY5" s="583"/>
      <c r="CZ5" s="583"/>
      <c r="DA5" s="583"/>
      <c r="DB5" s="583"/>
      <c r="DC5" s="583"/>
      <c r="DD5" s="583"/>
      <c r="DE5" s="583"/>
      <c r="DF5" s="583"/>
      <c r="DG5" s="584"/>
      <c r="DH5" s="78"/>
    </row>
    <row r="6" spans="1:112" ht="7.5" customHeight="1" x14ac:dyDescent="0.4">
      <c r="A6" s="303"/>
      <c r="B6" s="303"/>
      <c r="C6" s="303"/>
      <c r="D6" s="78"/>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5"/>
      <c r="AE6" s="596"/>
      <c r="AF6" s="596"/>
      <c r="AG6" s="596"/>
      <c r="AH6" s="596"/>
      <c r="AI6" s="596"/>
      <c r="AJ6" s="596"/>
      <c r="AK6" s="596"/>
      <c r="AL6" s="596"/>
      <c r="AM6" s="596"/>
      <c r="AN6" s="596"/>
      <c r="AO6" s="596"/>
      <c r="AP6" s="603"/>
      <c r="AQ6" s="604"/>
      <c r="AR6" s="604"/>
      <c r="AS6" s="604"/>
      <c r="AT6" s="604"/>
      <c r="AU6" s="604"/>
      <c r="AV6" s="604"/>
      <c r="AW6" s="604"/>
      <c r="AX6" s="604"/>
      <c r="AY6" s="604"/>
      <c r="AZ6" s="604"/>
      <c r="BA6" s="604"/>
      <c r="BB6" s="604"/>
      <c r="BC6" s="605"/>
      <c r="BD6" s="79"/>
      <c r="BE6" s="80"/>
      <c r="BF6" s="521"/>
      <c r="BG6" s="522"/>
      <c r="BH6" s="522"/>
      <c r="BI6" s="522"/>
      <c r="BJ6" s="522"/>
      <c r="BK6" s="522"/>
      <c r="BL6" s="522"/>
      <c r="BM6" s="609"/>
      <c r="BN6" s="610"/>
      <c r="BO6" s="610"/>
      <c r="BP6" s="610"/>
      <c r="BQ6" s="610"/>
      <c r="BR6" s="610"/>
      <c r="BS6" s="610"/>
      <c r="BT6" s="610"/>
      <c r="BU6" s="610"/>
      <c r="BV6" s="610"/>
      <c r="BW6" s="610"/>
      <c r="BX6" s="610"/>
      <c r="BY6" s="610"/>
      <c r="BZ6" s="610"/>
      <c r="CA6" s="610"/>
      <c r="CB6" s="611"/>
      <c r="CC6" s="588"/>
      <c r="CD6" s="589"/>
      <c r="CE6" s="589"/>
      <c r="CF6" s="589"/>
      <c r="CG6" s="589"/>
      <c r="CH6" s="590"/>
      <c r="CI6" s="591"/>
      <c r="CJ6" s="589"/>
      <c r="CK6" s="589"/>
      <c r="CL6" s="589"/>
      <c r="CM6" s="589"/>
      <c r="CN6" s="592"/>
      <c r="CO6" s="377"/>
      <c r="CP6" s="378"/>
      <c r="CQ6" s="378"/>
      <c r="CR6" s="378"/>
      <c r="CS6" s="378"/>
      <c r="CT6" s="378"/>
      <c r="CU6" s="378"/>
      <c r="CV6" s="582"/>
      <c r="CW6" s="583"/>
      <c r="CX6" s="583"/>
      <c r="CY6" s="583"/>
      <c r="CZ6" s="583"/>
      <c r="DA6" s="583"/>
      <c r="DB6" s="583"/>
      <c r="DC6" s="583"/>
      <c r="DD6" s="583"/>
      <c r="DE6" s="583"/>
      <c r="DF6" s="583"/>
      <c r="DG6" s="584"/>
      <c r="DH6" s="78"/>
    </row>
    <row r="7" spans="1:112" ht="7.5" customHeight="1" thickBot="1" x14ac:dyDescent="0.45">
      <c r="A7" s="82"/>
      <c r="B7" s="82"/>
      <c r="C7" s="82"/>
      <c r="D7" s="82"/>
      <c r="E7" s="82"/>
      <c r="F7" s="82"/>
      <c r="G7" s="82"/>
      <c r="H7" s="82"/>
      <c r="I7" s="82"/>
      <c r="J7" s="82"/>
      <c r="K7" s="82"/>
      <c r="L7" s="82"/>
      <c r="M7" s="82"/>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83"/>
      <c r="BE7" s="80"/>
      <c r="BF7" s="523"/>
      <c r="BG7" s="524"/>
      <c r="BH7" s="524"/>
      <c r="BI7" s="524"/>
      <c r="BJ7" s="524"/>
      <c r="BK7" s="524"/>
      <c r="BL7" s="524"/>
      <c r="BM7" s="612"/>
      <c r="BN7" s="613"/>
      <c r="BO7" s="613"/>
      <c r="BP7" s="613"/>
      <c r="BQ7" s="613"/>
      <c r="BR7" s="613"/>
      <c r="BS7" s="613"/>
      <c r="BT7" s="613"/>
      <c r="BU7" s="613"/>
      <c r="BV7" s="613"/>
      <c r="BW7" s="613"/>
      <c r="BX7" s="613"/>
      <c r="BY7" s="613"/>
      <c r="BZ7" s="613"/>
      <c r="CA7" s="613"/>
      <c r="CB7" s="614"/>
      <c r="CC7" s="268"/>
      <c r="CD7" s="269"/>
      <c r="CE7" s="269"/>
      <c r="CF7" s="269"/>
      <c r="CG7" s="269"/>
      <c r="CH7" s="280"/>
      <c r="CI7" s="593"/>
      <c r="CJ7" s="269"/>
      <c r="CK7" s="269"/>
      <c r="CL7" s="269"/>
      <c r="CM7" s="269"/>
      <c r="CN7" s="334"/>
      <c r="CO7" s="380"/>
      <c r="CP7" s="381"/>
      <c r="CQ7" s="381"/>
      <c r="CR7" s="381"/>
      <c r="CS7" s="381"/>
      <c r="CT7" s="381"/>
      <c r="CU7" s="381"/>
      <c r="CV7" s="585"/>
      <c r="CW7" s="586"/>
      <c r="CX7" s="586"/>
      <c r="CY7" s="586"/>
      <c r="CZ7" s="586"/>
      <c r="DA7" s="586"/>
      <c r="DB7" s="586"/>
      <c r="DC7" s="586"/>
      <c r="DD7" s="586"/>
      <c r="DE7" s="586"/>
      <c r="DF7" s="586"/>
      <c r="DG7" s="587"/>
      <c r="DH7" s="78"/>
    </row>
    <row r="8" spans="1:112" ht="7.5" customHeight="1" x14ac:dyDescent="0.4">
      <c r="A8" s="528" t="s">
        <v>246</v>
      </c>
      <c r="B8" s="528"/>
      <c r="C8" s="528"/>
      <c r="D8" s="528"/>
      <c r="E8" s="528"/>
      <c r="F8" s="528"/>
      <c r="G8" s="528"/>
      <c r="H8" s="528"/>
      <c r="I8" s="528"/>
      <c r="J8" s="528"/>
      <c r="K8" s="528"/>
      <c r="L8" s="528"/>
      <c r="M8" s="528"/>
      <c r="N8" s="528"/>
      <c r="O8" s="78"/>
      <c r="P8" s="78"/>
      <c r="Q8" s="78"/>
      <c r="R8" s="78"/>
      <c r="S8" s="78"/>
      <c r="T8" s="78"/>
      <c r="U8" s="78"/>
      <c r="V8" s="78"/>
      <c r="W8" s="78"/>
      <c r="X8" s="78"/>
      <c r="Y8" s="78"/>
      <c r="Z8" s="78"/>
      <c r="AA8" s="78"/>
      <c r="AB8" s="78"/>
      <c r="AC8" s="78"/>
      <c r="AD8" s="529" t="s">
        <v>21</v>
      </c>
      <c r="AE8" s="530"/>
      <c r="AF8" s="530"/>
      <c r="AG8" s="530"/>
      <c r="AH8" s="530"/>
      <c r="AI8" s="530"/>
      <c r="AJ8" s="530"/>
      <c r="AK8" s="530"/>
      <c r="AL8" s="530"/>
      <c r="AM8" s="530"/>
      <c r="AN8" s="530"/>
      <c r="AO8" s="530"/>
      <c r="AP8" s="531"/>
      <c r="AQ8" s="532"/>
      <c r="AR8" s="532"/>
      <c r="AS8" s="532"/>
      <c r="AT8" s="532"/>
      <c r="AU8" s="532"/>
      <c r="AV8" s="532"/>
      <c r="AW8" s="532"/>
      <c r="AX8" s="532"/>
      <c r="AY8" s="532"/>
      <c r="AZ8" s="532"/>
      <c r="BA8" s="532"/>
      <c r="BB8" s="532"/>
      <c r="BC8" s="533"/>
      <c r="BD8" s="83"/>
      <c r="BE8" s="80"/>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row>
    <row r="9" spans="1:112" ht="7.5" customHeight="1" x14ac:dyDescent="0.4">
      <c r="A9" s="528"/>
      <c r="B9" s="528"/>
      <c r="C9" s="528"/>
      <c r="D9" s="528"/>
      <c r="E9" s="528"/>
      <c r="F9" s="528"/>
      <c r="G9" s="528"/>
      <c r="H9" s="528"/>
      <c r="I9" s="528"/>
      <c r="J9" s="528"/>
      <c r="K9" s="528"/>
      <c r="L9" s="528"/>
      <c r="M9" s="528"/>
      <c r="N9" s="528"/>
      <c r="O9" s="78"/>
      <c r="P9" s="78"/>
      <c r="Q9" s="78"/>
      <c r="R9" s="171"/>
      <c r="S9" s="172"/>
      <c r="T9" s="172"/>
      <c r="U9" s="172"/>
      <c r="V9" s="172"/>
      <c r="W9" s="172"/>
      <c r="X9" s="172"/>
      <c r="Y9" s="172"/>
      <c r="Z9" s="172"/>
      <c r="AA9" s="173"/>
      <c r="AB9" s="84"/>
      <c r="AC9" s="78"/>
      <c r="AD9" s="521"/>
      <c r="AE9" s="522"/>
      <c r="AF9" s="522"/>
      <c r="AG9" s="522"/>
      <c r="AH9" s="522"/>
      <c r="AI9" s="522"/>
      <c r="AJ9" s="522"/>
      <c r="AK9" s="522"/>
      <c r="AL9" s="522"/>
      <c r="AM9" s="522"/>
      <c r="AN9" s="522"/>
      <c r="AO9" s="522"/>
      <c r="AP9" s="534"/>
      <c r="AQ9" s="535"/>
      <c r="AR9" s="535"/>
      <c r="AS9" s="535"/>
      <c r="AT9" s="535"/>
      <c r="AU9" s="535"/>
      <c r="AV9" s="535"/>
      <c r="AW9" s="535"/>
      <c r="AX9" s="535"/>
      <c r="AY9" s="535"/>
      <c r="AZ9" s="535"/>
      <c r="BA9" s="535"/>
      <c r="BB9" s="535"/>
      <c r="BC9" s="536"/>
      <c r="BD9" s="83"/>
      <c r="BE9" s="80"/>
      <c r="BF9" s="540" t="s">
        <v>247</v>
      </c>
      <c r="BG9" s="540"/>
      <c r="BH9" s="540"/>
      <c r="BI9" s="540"/>
      <c r="BJ9" s="540"/>
      <c r="BK9" s="540"/>
      <c r="BL9" s="78"/>
      <c r="BM9" s="541" t="s">
        <v>248</v>
      </c>
      <c r="BN9" s="542"/>
      <c r="BO9" s="569" t="str">
        <f>IF(IF(P53="",P31,P53)=0,"",IF(P53="",P31,P53))</f>
        <v/>
      </c>
      <c r="BP9" s="570"/>
      <c r="BQ9" s="570"/>
      <c r="BR9" s="570"/>
      <c r="BS9" s="570"/>
      <c r="BT9" s="321" t="s">
        <v>249</v>
      </c>
      <c r="BU9" s="322"/>
      <c r="BV9" s="478" t="str">
        <f>IF(IF(W53="",W31,W53)=0,"",IF(W53="",W31,W53))</f>
        <v/>
      </c>
      <c r="BW9" s="479"/>
      <c r="BX9" s="479"/>
      <c r="BY9" s="479"/>
      <c r="BZ9" s="479"/>
      <c r="CA9" s="85"/>
      <c r="CB9" s="85"/>
      <c r="CC9" s="86"/>
      <c r="CD9" s="87"/>
      <c r="CE9" s="87"/>
      <c r="CF9" s="87"/>
      <c r="CG9" s="87"/>
      <c r="CH9" s="86"/>
      <c r="CI9" s="86"/>
      <c r="CJ9" s="88"/>
      <c r="CK9" s="88"/>
      <c r="CL9" s="88"/>
      <c r="CM9" s="88"/>
      <c r="CN9" s="86"/>
      <c r="CO9" s="87"/>
      <c r="CP9" s="87"/>
      <c r="CQ9" s="87"/>
      <c r="CR9" s="87"/>
      <c r="CS9" s="88"/>
      <c r="CT9" s="88"/>
      <c r="CU9" s="89"/>
      <c r="CV9" s="89"/>
      <c r="CW9" s="89"/>
      <c r="CX9" s="89"/>
      <c r="CY9" s="89"/>
      <c r="CZ9" s="90"/>
      <c r="DA9" s="78"/>
      <c r="DB9" s="78"/>
      <c r="DC9" s="78"/>
      <c r="DD9" s="518"/>
      <c r="DE9" s="519"/>
      <c r="DF9" s="78"/>
      <c r="DG9" s="78"/>
      <c r="DH9" s="78"/>
    </row>
    <row r="10" spans="1:112" ht="7.5" customHeight="1" x14ac:dyDescent="0.4">
      <c r="A10" s="520" t="s">
        <v>250</v>
      </c>
      <c r="B10" s="520"/>
      <c r="C10" s="520"/>
      <c r="D10" s="520"/>
      <c r="E10" s="520"/>
      <c r="F10" s="520"/>
      <c r="G10" s="520"/>
      <c r="H10" s="520"/>
      <c r="I10" s="520"/>
      <c r="J10" s="520"/>
      <c r="K10" s="520"/>
      <c r="L10" s="520"/>
      <c r="M10" s="520"/>
      <c r="N10" s="520"/>
      <c r="O10" s="520"/>
      <c r="P10" s="520"/>
      <c r="Q10" s="520"/>
      <c r="R10" s="174"/>
      <c r="S10" s="175"/>
      <c r="T10" s="175"/>
      <c r="U10" s="175"/>
      <c r="V10" s="175"/>
      <c r="W10" s="175"/>
      <c r="X10" s="175"/>
      <c r="Y10" s="175"/>
      <c r="Z10" s="175"/>
      <c r="AA10" s="176"/>
      <c r="AB10" s="84"/>
      <c r="AC10" s="78"/>
      <c r="AD10" s="521"/>
      <c r="AE10" s="522"/>
      <c r="AF10" s="522"/>
      <c r="AG10" s="522"/>
      <c r="AH10" s="522"/>
      <c r="AI10" s="522"/>
      <c r="AJ10" s="522"/>
      <c r="AK10" s="522"/>
      <c r="AL10" s="522"/>
      <c r="AM10" s="522"/>
      <c r="AN10" s="522"/>
      <c r="AO10" s="522"/>
      <c r="AP10" s="534"/>
      <c r="AQ10" s="535"/>
      <c r="AR10" s="535"/>
      <c r="AS10" s="535"/>
      <c r="AT10" s="535"/>
      <c r="AU10" s="535"/>
      <c r="AV10" s="535"/>
      <c r="AW10" s="535"/>
      <c r="AX10" s="535"/>
      <c r="AY10" s="535"/>
      <c r="AZ10" s="535"/>
      <c r="BA10" s="535"/>
      <c r="BB10" s="535"/>
      <c r="BC10" s="536"/>
      <c r="BD10" s="83"/>
      <c r="BE10" s="80"/>
      <c r="BF10" s="540"/>
      <c r="BG10" s="540"/>
      <c r="BH10" s="540"/>
      <c r="BI10" s="540"/>
      <c r="BJ10" s="540"/>
      <c r="BK10" s="540"/>
      <c r="BL10" s="78"/>
      <c r="BM10" s="543"/>
      <c r="BN10" s="303"/>
      <c r="BO10" s="571"/>
      <c r="BP10" s="571"/>
      <c r="BQ10" s="571"/>
      <c r="BR10" s="571"/>
      <c r="BS10" s="571"/>
      <c r="BT10" s="323"/>
      <c r="BU10" s="323"/>
      <c r="BV10" s="480"/>
      <c r="BW10" s="480"/>
      <c r="BX10" s="480"/>
      <c r="BY10" s="480"/>
      <c r="BZ10" s="480"/>
      <c r="CA10" s="91"/>
      <c r="CB10" s="91"/>
      <c r="CC10" s="92"/>
      <c r="CD10" s="92"/>
      <c r="CE10" s="92"/>
      <c r="CF10" s="92"/>
      <c r="CG10" s="92"/>
      <c r="CH10" s="93"/>
      <c r="CI10" s="93"/>
      <c r="CJ10" s="65"/>
      <c r="CK10" s="65"/>
      <c r="CL10" s="65"/>
      <c r="CM10" s="65"/>
      <c r="CN10" s="92"/>
      <c r="CO10" s="92"/>
      <c r="CP10" s="92"/>
      <c r="CQ10" s="92"/>
      <c r="CR10" s="92"/>
      <c r="CS10" s="65"/>
      <c r="CT10" s="94"/>
      <c r="CU10" s="94"/>
      <c r="CV10" s="94"/>
      <c r="CW10" s="94"/>
      <c r="CX10" s="94"/>
      <c r="CY10" s="94"/>
      <c r="CZ10" s="95"/>
      <c r="DA10" s="78"/>
      <c r="DB10" s="78"/>
      <c r="DC10" s="78"/>
      <c r="DD10" s="519"/>
      <c r="DE10" s="519"/>
      <c r="DF10" s="78"/>
      <c r="DG10" s="78"/>
      <c r="DH10" s="78"/>
    </row>
    <row r="11" spans="1:112" ht="7.5" customHeight="1" x14ac:dyDescent="0.4">
      <c r="A11" s="520"/>
      <c r="B11" s="520"/>
      <c r="C11" s="520"/>
      <c r="D11" s="520"/>
      <c r="E11" s="520"/>
      <c r="F11" s="520"/>
      <c r="G11" s="520"/>
      <c r="H11" s="520"/>
      <c r="I11" s="520"/>
      <c r="J11" s="520"/>
      <c r="K11" s="520"/>
      <c r="L11" s="520"/>
      <c r="M11" s="520"/>
      <c r="N11" s="520"/>
      <c r="O11" s="520"/>
      <c r="P11" s="520"/>
      <c r="Q11" s="520"/>
      <c r="R11" s="177"/>
      <c r="S11" s="178"/>
      <c r="T11" s="178"/>
      <c r="U11" s="178"/>
      <c r="V11" s="178"/>
      <c r="W11" s="178"/>
      <c r="X11" s="178"/>
      <c r="Y11" s="178"/>
      <c r="Z11" s="178"/>
      <c r="AA11" s="179"/>
      <c r="AB11" s="96"/>
      <c r="AC11" s="78"/>
      <c r="AD11" s="521" t="s">
        <v>251</v>
      </c>
      <c r="AE11" s="522"/>
      <c r="AF11" s="522"/>
      <c r="AG11" s="522"/>
      <c r="AH11" s="522"/>
      <c r="AI11" s="522"/>
      <c r="AJ11" s="522"/>
      <c r="AK11" s="522"/>
      <c r="AL11" s="522"/>
      <c r="AM11" s="522"/>
      <c r="AN11" s="522"/>
      <c r="AO11" s="522"/>
      <c r="AP11" s="534"/>
      <c r="AQ11" s="535"/>
      <c r="AR11" s="535"/>
      <c r="AS11" s="535"/>
      <c r="AT11" s="535"/>
      <c r="AU11" s="535"/>
      <c r="AV11" s="535"/>
      <c r="AW11" s="535"/>
      <c r="AX11" s="535"/>
      <c r="AY11" s="535"/>
      <c r="AZ11" s="535"/>
      <c r="BA11" s="535"/>
      <c r="BB11" s="535"/>
      <c r="BC11" s="536"/>
      <c r="BD11" s="97"/>
      <c r="BE11" s="80"/>
      <c r="BF11" s="540"/>
      <c r="BG11" s="540"/>
      <c r="BH11" s="540"/>
      <c r="BI11" s="540"/>
      <c r="BJ11" s="540"/>
      <c r="BK11" s="540"/>
      <c r="BL11" s="98"/>
      <c r="BM11" s="525" t="str">
        <f>IF(IF(N55="",N33,N55)=0,"",IF(N55="",N33,N55))</f>
        <v/>
      </c>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6"/>
      <c r="CU11" s="526"/>
      <c r="CV11" s="526"/>
      <c r="CW11" s="526"/>
      <c r="CX11" s="99"/>
      <c r="CY11" s="99"/>
      <c r="CZ11" s="100"/>
      <c r="DA11" s="99"/>
      <c r="DB11" s="99"/>
      <c r="DC11" s="99"/>
      <c r="DD11" s="99"/>
      <c r="DE11" s="99"/>
      <c r="DF11" s="99"/>
      <c r="DG11" s="99"/>
      <c r="DH11" s="78"/>
    </row>
    <row r="12" spans="1:112" ht="7.5" customHeight="1" x14ac:dyDescent="0.4">
      <c r="A12" s="65"/>
      <c r="B12" s="65"/>
      <c r="C12" s="65"/>
      <c r="D12" s="65"/>
      <c r="E12" s="65"/>
      <c r="F12" s="65"/>
      <c r="G12" s="65"/>
      <c r="H12" s="65"/>
      <c r="I12" s="65"/>
      <c r="J12" s="78"/>
      <c r="K12" s="78"/>
      <c r="L12" s="78"/>
      <c r="M12" s="78"/>
      <c r="N12" s="78"/>
      <c r="O12" s="78"/>
      <c r="P12" s="78"/>
      <c r="Q12" s="78"/>
      <c r="R12" s="96"/>
      <c r="S12" s="96"/>
      <c r="T12" s="96"/>
      <c r="U12" s="96"/>
      <c r="V12" s="96"/>
      <c r="W12" s="96"/>
      <c r="X12" s="96"/>
      <c r="Y12" s="96"/>
      <c r="Z12" s="96"/>
      <c r="AA12" s="96"/>
      <c r="AB12" s="96"/>
      <c r="AC12" s="78"/>
      <c r="AD12" s="521"/>
      <c r="AE12" s="522"/>
      <c r="AF12" s="522"/>
      <c r="AG12" s="522"/>
      <c r="AH12" s="522"/>
      <c r="AI12" s="522"/>
      <c r="AJ12" s="522"/>
      <c r="AK12" s="522"/>
      <c r="AL12" s="522"/>
      <c r="AM12" s="522"/>
      <c r="AN12" s="522"/>
      <c r="AO12" s="522"/>
      <c r="AP12" s="534"/>
      <c r="AQ12" s="535"/>
      <c r="AR12" s="535"/>
      <c r="AS12" s="535"/>
      <c r="AT12" s="535"/>
      <c r="AU12" s="535"/>
      <c r="AV12" s="535"/>
      <c r="AW12" s="535"/>
      <c r="AX12" s="535"/>
      <c r="AY12" s="535"/>
      <c r="AZ12" s="535"/>
      <c r="BA12" s="535"/>
      <c r="BB12" s="535"/>
      <c r="BC12" s="536"/>
      <c r="BD12" s="97"/>
      <c r="BE12" s="80"/>
      <c r="BF12" s="84"/>
      <c r="BG12" s="84"/>
      <c r="BH12" s="84"/>
      <c r="BI12" s="84"/>
      <c r="BJ12" s="84"/>
      <c r="BK12" s="84"/>
      <c r="BL12" s="98"/>
      <c r="BM12" s="525"/>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99"/>
      <c r="CY12" s="99"/>
      <c r="CZ12" s="100"/>
      <c r="DA12" s="99"/>
      <c r="DB12" s="99"/>
      <c r="DC12" s="99"/>
      <c r="DD12" s="99"/>
      <c r="DE12" s="99"/>
      <c r="DF12" s="99"/>
      <c r="DG12" s="99"/>
      <c r="DH12" s="78"/>
    </row>
    <row r="13" spans="1:112" ht="7.5" customHeight="1" thickBot="1" x14ac:dyDescent="0.45">
      <c r="A13" s="303" t="s">
        <v>200</v>
      </c>
      <c r="B13" s="303"/>
      <c r="C13" s="303"/>
      <c r="D13" s="303"/>
      <c r="E13" s="527"/>
      <c r="F13" s="527"/>
      <c r="G13" s="527"/>
      <c r="H13" s="303" t="s">
        <v>252</v>
      </c>
      <c r="I13" s="303"/>
      <c r="J13" s="303"/>
      <c r="K13" s="527"/>
      <c r="L13" s="527"/>
      <c r="M13" s="527"/>
      <c r="N13" s="303" t="s">
        <v>25</v>
      </c>
      <c r="O13" s="303"/>
      <c r="P13" s="303"/>
      <c r="Q13" s="544"/>
      <c r="R13" s="544"/>
      <c r="S13" s="303" t="s">
        <v>24</v>
      </c>
      <c r="T13" s="303"/>
      <c r="U13" s="303"/>
      <c r="V13" s="303" t="s">
        <v>253</v>
      </c>
      <c r="W13" s="303"/>
      <c r="X13" s="303"/>
      <c r="Y13" s="303"/>
      <c r="Z13" s="78"/>
      <c r="AA13" s="78"/>
      <c r="AB13" s="78"/>
      <c r="AC13" s="78"/>
      <c r="AD13" s="523"/>
      <c r="AE13" s="524"/>
      <c r="AF13" s="524"/>
      <c r="AG13" s="524"/>
      <c r="AH13" s="524"/>
      <c r="AI13" s="524"/>
      <c r="AJ13" s="524"/>
      <c r="AK13" s="524"/>
      <c r="AL13" s="524"/>
      <c r="AM13" s="524"/>
      <c r="AN13" s="524"/>
      <c r="AO13" s="524"/>
      <c r="AP13" s="537"/>
      <c r="AQ13" s="538"/>
      <c r="AR13" s="538"/>
      <c r="AS13" s="538"/>
      <c r="AT13" s="538"/>
      <c r="AU13" s="538"/>
      <c r="AV13" s="538"/>
      <c r="AW13" s="538"/>
      <c r="AX13" s="538"/>
      <c r="AY13" s="538"/>
      <c r="AZ13" s="538"/>
      <c r="BA13" s="538"/>
      <c r="BB13" s="538"/>
      <c r="BC13" s="539"/>
      <c r="BD13" s="83"/>
      <c r="BE13" s="80"/>
      <c r="BF13" s="98"/>
      <c r="BG13" s="98"/>
      <c r="BH13" s="98"/>
      <c r="BI13" s="98"/>
      <c r="BJ13" s="98"/>
      <c r="BK13" s="98"/>
      <c r="BL13" s="98"/>
      <c r="BM13" s="525"/>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101"/>
      <c r="CY13" s="101"/>
      <c r="CZ13" s="102"/>
      <c r="DA13" s="99"/>
      <c r="DB13" s="99"/>
      <c r="DC13" s="99"/>
      <c r="DD13" s="99"/>
      <c r="DE13" s="99"/>
      <c r="DF13" s="99"/>
      <c r="DG13" s="99"/>
      <c r="DH13" s="78"/>
    </row>
    <row r="14" spans="1:112" ht="7.5" customHeight="1" x14ac:dyDescent="0.4">
      <c r="A14" s="303"/>
      <c r="B14" s="303"/>
      <c r="C14" s="303"/>
      <c r="D14" s="303"/>
      <c r="E14" s="527"/>
      <c r="F14" s="527"/>
      <c r="G14" s="527"/>
      <c r="H14" s="303"/>
      <c r="I14" s="303"/>
      <c r="J14" s="303"/>
      <c r="K14" s="527"/>
      <c r="L14" s="527"/>
      <c r="M14" s="527"/>
      <c r="N14" s="303"/>
      <c r="O14" s="303"/>
      <c r="P14" s="303"/>
      <c r="Q14" s="544"/>
      <c r="R14" s="544"/>
      <c r="S14" s="303"/>
      <c r="T14" s="303"/>
      <c r="U14" s="303"/>
      <c r="V14" s="303"/>
      <c r="W14" s="303"/>
      <c r="X14" s="303"/>
      <c r="Y14" s="303"/>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83"/>
      <c r="BE14" s="80"/>
      <c r="BF14" s="98"/>
      <c r="BG14" s="98"/>
      <c r="BH14" s="98"/>
      <c r="BI14" s="98"/>
      <c r="BJ14" s="98"/>
      <c r="BK14" s="98"/>
      <c r="BL14" s="98"/>
      <c r="BM14" s="525"/>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6"/>
      <c r="CW14" s="526"/>
      <c r="CX14" s="103"/>
      <c r="CY14" s="103"/>
      <c r="CZ14" s="104"/>
      <c r="DA14" s="99"/>
      <c r="DB14" s="99"/>
      <c r="DC14" s="99"/>
      <c r="DD14" s="99"/>
      <c r="DE14" s="99"/>
      <c r="DF14" s="99"/>
      <c r="DG14" s="99"/>
      <c r="DH14" s="78"/>
    </row>
    <row r="15" spans="1:112" ht="7.5" customHeight="1" x14ac:dyDescent="0.4">
      <c r="A15" s="561" t="s">
        <v>254</v>
      </c>
      <c r="B15" s="562"/>
      <c r="C15" s="562"/>
      <c r="D15" s="562"/>
      <c r="E15" s="562"/>
      <c r="F15" s="562"/>
      <c r="G15" s="563"/>
      <c r="H15" s="567"/>
      <c r="I15" s="213"/>
      <c r="J15" s="213"/>
      <c r="K15" s="213"/>
      <c r="L15" s="213"/>
      <c r="M15" s="506" t="s">
        <v>255</v>
      </c>
      <c r="N15" s="507"/>
      <c r="O15" s="507"/>
      <c r="P15" s="507"/>
      <c r="Q15" s="507"/>
      <c r="R15" s="508"/>
      <c r="S15" s="512" t="s">
        <v>256</v>
      </c>
      <c r="T15" s="513"/>
      <c r="U15" s="513"/>
      <c r="V15" s="513"/>
      <c r="W15" s="513"/>
      <c r="X15" s="513"/>
      <c r="Y15" s="513"/>
      <c r="Z15" s="514"/>
      <c r="AA15" s="441"/>
      <c r="AB15" s="442"/>
      <c r="AC15" s="442"/>
      <c r="AD15" s="442"/>
      <c r="AE15" s="442"/>
      <c r="AF15" s="443"/>
      <c r="AG15" s="545" t="s">
        <v>257</v>
      </c>
      <c r="AH15" s="546"/>
      <c r="AI15" s="546"/>
      <c r="AJ15" s="546"/>
      <c r="AK15" s="546"/>
      <c r="AL15" s="546"/>
      <c r="AM15" s="546"/>
      <c r="AN15" s="546"/>
      <c r="AO15" s="547"/>
      <c r="AP15" s="441"/>
      <c r="AQ15" s="442"/>
      <c r="AR15" s="442"/>
      <c r="AS15" s="442"/>
      <c r="AT15" s="442"/>
      <c r="AU15" s="443"/>
      <c r="AV15" s="551" t="s">
        <v>258</v>
      </c>
      <c r="AW15" s="552"/>
      <c r="AX15" s="555"/>
      <c r="AY15" s="556"/>
      <c r="AZ15" s="556"/>
      <c r="BA15" s="556"/>
      <c r="BB15" s="556"/>
      <c r="BC15" s="557"/>
      <c r="BD15" s="105"/>
      <c r="BE15" s="80"/>
      <c r="BF15" s="98"/>
      <c r="BG15" s="98"/>
      <c r="BH15" s="98"/>
      <c r="BI15" s="98"/>
      <c r="BJ15" s="98"/>
      <c r="BK15" s="98"/>
      <c r="BL15" s="98"/>
      <c r="BM15" s="525"/>
      <c r="BN15" s="526"/>
      <c r="BO15" s="526"/>
      <c r="BP15" s="526"/>
      <c r="BQ15" s="526"/>
      <c r="BR15" s="526"/>
      <c r="BS15" s="526"/>
      <c r="BT15" s="526"/>
      <c r="BU15" s="526"/>
      <c r="BV15" s="526"/>
      <c r="BW15" s="526"/>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6"/>
      <c r="CW15" s="526"/>
      <c r="CX15" s="106"/>
      <c r="CY15" s="106"/>
      <c r="CZ15" s="107"/>
      <c r="DA15" s="99"/>
      <c r="DB15" s="99"/>
      <c r="DC15" s="99"/>
      <c r="DD15" s="99"/>
      <c r="DE15" s="99"/>
      <c r="DF15" s="99"/>
      <c r="DG15" s="99"/>
      <c r="DH15" s="78"/>
    </row>
    <row r="16" spans="1:112" ht="7.5" customHeight="1" x14ac:dyDescent="0.4">
      <c r="A16" s="564"/>
      <c r="B16" s="565"/>
      <c r="C16" s="565"/>
      <c r="D16" s="565"/>
      <c r="E16" s="565"/>
      <c r="F16" s="565"/>
      <c r="G16" s="566"/>
      <c r="H16" s="568"/>
      <c r="I16" s="216"/>
      <c r="J16" s="216"/>
      <c r="K16" s="216"/>
      <c r="L16" s="216"/>
      <c r="M16" s="509"/>
      <c r="N16" s="510"/>
      <c r="O16" s="510"/>
      <c r="P16" s="510"/>
      <c r="Q16" s="510"/>
      <c r="R16" s="511"/>
      <c r="S16" s="515"/>
      <c r="T16" s="516"/>
      <c r="U16" s="516"/>
      <c r="V16" s="516"/>
      <c r="W16" s="516"/>
      <c r="X16" s="516"/>
      <c r="Y16" s="516"/>
      <c r="Z16" s="517"/>
      <c r="AA16" s="444"/>
      <c r="AB16" s="445"/>
      <c r="AC16" s="445"/>
      <c r="AD16" s="445"/>
      <c r="AE16" s="445"/>
      <c r="AF16" s="446"/>
      <c r="AG16" s="548"/>
      <c r="AH16" s="549"/>
      <c r="AI16" s="549"/>
      <c r="AJ16" s="549"/>
      <c r="AK16" s="549"/>
      <c r="AL16" s="549"/>
      <c r="AM16" s="549"/>
      <c r="AN16" s="549"/>
      <c r="AO16" s="550"/>
      <c r="AP16" s="444"/>
      <c r="AQ16" s="445"/>
      <c r="AR16" s="445"/>
      <c r="AS16" s="445"/>
      <c r="AT16" s="445"/>
      <c r="AU16" s="446"/>
      <c r="AV16" s="553"/>
      <c r="AW16" s="554"/>
      <c r="AX16" s="558"/>
      <c r="AY16" s="559"/>
      <c r="AZ16" s="559"/>
      <c r="BA16" s="559"/>
      <c r="BB16" s="559"/>
      <c r="BC16" s="560"/>
      <c r="BD16" s="105"/>
      <c r="BE16" s="80"/>
      <c r="BF16" s="78"/>
      <c r="BG16" s="78"/>
      <c r="BH16" s="78"/>
      <c r="BI16" s="78"/>
      <c r="BJ16" s="78"/>
      <c r="BK16" s="78"/>
      <c r="BL16" s="78"/>
      <c r="BM16" s="525"/>
      <c r="BN16" s="526"/>
      <c r="BO16" s="526"/>
      <c r="BP16" s="526"/>
      <c r="BQ16" s="526"/>
      <c r="BR16" s="526"/>
      <c r="BS16" s="526"/>
      <c r="BT16" s="526"/>
      <c r="BU16" s="526"/>
      <c r="BV16" s="526"/>
      <c r="BW16" s="526"/>
      <c r="BX16" s="526"/>
      <c r="BY16" s="526"/>
      <c r="BZ16" s="526"/>
      <c r="CA16" s="526"/>
      <c r="CB16" s="526"/>
      <c r="CC16" s="526"/>
      <c r="CD16" s="526"/>
      <c r="CE16" s="526"/>
      <c r="CF16" s="526"/>
      <c r="CG16" s="526"/>
      <c r="CH16" s="526"/>
      <c r="CI16" s="526"/>
      <c r="CJ16" s="526"/>
      <c r="CK16" s="526"/>
      <c r="CL16" s="526"/>
      <c r="CM16" s="526"/>
      <c r="CN16" s="526"/>
      <c r="CO16" s="526"/>
      <c r="CP16" s="526"/>
      <c r="CQ16" s="526"/>
      <c r="CR16" s="526"/>
      <c r="CS16" s="526"/>
      <c r="CT16" s="526"/>
      <c r="CU16" s="526"/>
      <c r="CV16" s="526"/>
      <c r="CW16" s="526"/>
      <c r="CX16" s="106"/>
      <c r="CY16" s="106"/>
      <c r="CZ16" s="107"/>
      <c r="DA16" s="78"/>
      <c r="DB16" s="78"/>
      <c r="DC16" s="78"/>
      <c r="DD16" s="78"/>
      <c r="DE16" s="78"/>
      <c r="DF16" s="78"/>
      <c r="DG16" s="78"/>
      <c r="DH16" s="78"/>
    </row>
    <row r="17" spans="1:112" ht="7.5" customHeight="1" x14ac:dyDescent="0.4">
      <c r="A17" s="498" t="s">
        <v>259</v>
      </c>
      <c r="B17" s="433"/>
      <c r="C17" s="433"/>
      <c r="D17" s="433"/>
      <c r="E17" s="433"/>
      <c r="F17" s="433"/>
      <c r="G17" s="434"/>
      <c r="H17" s="568"/>
      <c r="I17" s="216"/>
      <c r="J17" s="216"/>
      <c r="K17" s="216"/>
      <c r="L17" s="216"/>
      <c r="M17" s="509"/>
      <c r="N17" s="510"/>
      <c r="O17" s="510"/>
      <c r="P17" s="510"/>
      <c r="Q17" s="510"/>
      <c r="R17" s="511"/>
      <c r="S17" s="499" t="s">
        <v>260</v>
      </c>
      <c r="T17" s="500"/>
      <c r="U17" s="500"/>
      <c r="V17" s="500"/>
      <c r="W17" s="500"/>
      <c r="X17" s="500"/>
      <c r="Y17" s="500"/>
      <c r="Z17" s="501"/>
      <c r="AA17" s="444"/>
      <c r="AB17" s="445"/>
      <c r="AC17" s="445"/>
      <c r="AD17" s="445"/>
      <c r="AE17" s="445"/>
      <c r="AF17" s="446"/>
      <c r="AG17" s="503" t="s">
        <v>305</v>
      </c>
      <c r="AH17" s="504"/>
      <c r="AI17" s="504"/>
      <c r="AJ17" s="504"/>
      <c r="AK17" s="504"/>
      <c r="AL17" s="504"/>
      <c r="AM17" s="504"/>
      <c r="AN17" s="504"/>
      <c r="AO17" s="505"/>
      <c r="AP17" s="444"/>
      <c r="AQ17" s="445"/>
      <c r="AR17" s="445"/>
      <c r="AS17" s="445"/>
      <c r="AT17" s="445"/>
      <c r="AU17" s="446"/>
      <c r="AV17" s="553"/>
      <c r="AW17" s="554"/>
      <c r="AX17" s="558"/>
      <c r="AY17" s="559"/>
      <c r="AZ17" s="559"/>
      <c r="BA17" s="559"/>
      <c r="BB17" s="559"/>
      <c r="BC17" s="560"/>
      <c r="BD17" s="105"/>
      <c r="BE17" s="80"/>
      <c r="BF17" s="78"/>
      <c r="BG17" s="78"/>
      <c r="BH17" s="78"/>
      <c r="BI17" s="78"/>
      <c r="BJ17" s="78"/>
      <c r="BK17" s="78"/>
      <c r="BL17" s="78"/>
      <c r="BM17" s="108"/>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266" t="s">
        <v>261</v>
      </c>
      <c r="CY17" s="266"/>
      <c r="CZ17" s="333"/>
      <c r="DA17" s="78"/>
      <c r="DB17" s="78"/>
      <c r="DC17" s="78"/>
      <c r="DD17" s="78"/>
      <c r="DE17" s="78"/>
      <c r="DF17" s="78"/>
      <c r="DG17" s="78"/>
      <c r="DH17" s="78"/>
    </row>
    <row r="18" spans="1:112" ht="7.5" customHeight="1" x14ac:dyDescent="0.4">
      <c r="A18" s="498"/>
      <c r="B18" s="433"/>
      <c r="C18" s="433"/>
      <c r="D18" s="433"/>
      <c r="E18" s="433"/>
      <c r="F18" s="433"/>
      <c r="G18" s="434"/>
      <c r="H18" s="568"/>
      <c r="I18" s="216"/>
      <c r="J18" s="216"/>
      <c r="K18" s="216"/>
      <c r="L18" s="216"/>
      <c r="M18" s="509"/>
      <c r="N18" s="510"/>
      <c r="O18" s="510"/>
      <c r="P18" s="510"/>
      <c r="Q18" s="510"/>
      <c r="R18" s="511"/>
      <c r="S18" s="499"/>
      <c r="T18" s="500"/>
      <c r="U18" s="500"/>
      <c r="V18" s="500"/>
      <c r="W18" s="500"/>
      <c r="X18" s="500"/>
      <c r="Y18" s="500"/>
      <c r="Z18" s="501"/>
      <c r="AA18" s="444"/>
      <c r="AB18" s="445"/>
      <c r="AC18" s="445"/>
      <c r="AD18" s="445"/>
      <c r="AE18" s="445"/>
      <c r="AF18" s="446"/>
      <c r="AG18" s="503"/>
      <c r="AH18" s="504"/>
      <c r="AI18" s="504"/>
      <c r="AJ18" s="504"/>
      <c r="AK18" s="504"/>
      <c r="AL18" s="504"/>
      <c r="AM18" s="504"/>
      <c r="AN18" s="504"/>
      <c r="AO18" s="505"/>
      <c r="AP18" s="444"/>
      <c r="AQ18" s="445"/>
      <c r="AR18" s="445"/>
      <c r="AS18" s="445"/>
      <c r="AT18" s="445"/>
      <c r="AU18" s="446"/>
      <c r="AV18" s="553"/>
      <c r="AW18" s="554"/>
      <c r="AX18" s="558"/>
      <c r="AY18" s="559"/>
      <c r="AZ18" s="559"/>
      <c r="BA18" s="559"/>
      <c r="BB18" s="559"/>
      <c r="BC18" s="560"/>
      <c r="BD18" s="105"/>
      <c r="BE18" s="80"/>
      <c r="BF18" s="78"/>
      <c r="BG18" s="78"/>
      <c r="BH18" s="78"/>
      <c r="BI18" s="78"/>
      <c r="BJ18" s="78"/>
      <c r="BK18" s="78"/>
      <c r="BL18" s="78"/>
      <c r="BM18" s="481" t="str">
        <f>IF(IF(N60="",N40,N60)=0,"",IF(N60="",N40,N60))</f>
        <v/>
      </c>
      <c r="BN18" s="482"/>
      <c r="BO18" s="482"/>
      <c r="BP18" s="482"/>
      <c r="BQ18" s="482"/>
      <c r="BR18" s="482"/>
      <c r="BS18" s="482"/>
      <c r="BT18" s="482"/>
      <c r="BU18" s="482"/>
      <c r="BV18" s="482"/>
      <c r="BW18" s="482"/>
      <c r="BX18" s="482"/>
      <c r="BY18" s="482"/>
      <c r="BZ18" s="482"/>
      <c r="CA18" s="482"/>
      <c r="CB18" s="482"/>
      <c r="CC18" s="482"/>
      <c r="CD18" s="482"/>
      <c r="CE18" s="482"/>
      <c r="CF18" s="482"/>
      <c r="CG18" s="482"/>
      <c r="CH18" s="482"/>
      <c r="CI18" s="482"/>
      <c r="CJ18" s="482"/>
      <c r="CK18" s="482"/>
      <c r="CL18" s="482"/>
      <c r="CM18" s="482"/>
      <c r="CN18" s="482"/>
      <c r="CO18" s="482"/>
      <c r="CP18" s="482"/>
      <c r="CQ18" s="482"/>
      <c r="CR18" s="482"/>
      <c r="CS18" s="482"/>
      <c r="CT18" s="482"/>
      <c r="CU18" s="482"/>
      <c r="CV18" s="482"/>
      <c r="CW18" s="482"/>
      <c r="CX18" s="266"/>
      <c r="CY18" s="266"/>
      <c r="CZ18" s="333"/>
      <c r="DA18" s="78"/>
      <c r="DB18" s="78"/>
      <c r="DC18" s="78"/>
      <c r="DD18" s="78"/>
      <c r="DE18" s="78"/>
      <c r="DF18" s="78"/>
      <c r="DG18" s="78"/>
      <c r="DH18" s="78"/>
    </row>
    <row r="19" spans="1:112" ht="7.5" customHeight="1" x14ac:dyDescent="0.4">
      <c r="A19" s="498"/>
      <c r="B19" s="433"/>
      <c r="C19" s="433"/>
      <c r="D19" s="433"/>
      <c r="E19" s="433"/>
      <c r="F19" s="433"/>
      <c r="G19" s="434"/>
      <c r="H19" s="568"/>
      <c r="I19" s="216"/>
      <c r="J19" s="216"/>
      <c r="K19" s="216"/>
      <c r="L19" s="216"/>
      <c r="M19" s="509"/>
      <c r="N19" s="510"/>
      <c r="O19" s="510"/>
      <c r="P19" s="510"/>
      <c r="Q19" s="510"/>
      <c r="R19" s="511"/>
      <c r="S19" s="502"/>
      <c r="T19" s="500"/>
      <c r="U19" s="500"/>
      <c r="V19" s="500"/>
      <c r="W19" s="500"/>
      <c r="X19" s="500"/>
      <c r="Y19" s="500"/>
      <c r="Z19" s="501"/>
      <c r="AA19" s="444"/>
      <c r="AB19" s="445"/>
      <c r="AC19" s="445"/>
      <c r="AD19" s="445"/>
      <c r="AE19" s="445"/>
      <c r="AF19" s="446"/>
      <c r="AG19" s="503"/>
      <c r="AH19" s="504"/>
      <c r="AI19" s="504"/>
      <c r="AJ19" s="504"/>
      <c r="AK19" s="504"/>
      <c r="AL19" s="504"/>
      <c r="AM19" s="504"/>
      <c r="AN19" s="504"/>
      <c r="AO19" s="505"/>
      <c r="AP19" s="444"/>
      <c r="AQ19" s="445"/>
      <c r="AR19" s="445"/>
      <c r="AS19" s="445"/>
      <c r="AT19" s="445"/>
      <c r="AU19" s="446"/>
      <c r="AV19" s="553"/>
      <c r="AW19" s="554"/>
      <c r="AX19" s="558"/>
      <c r="AY19" s="559"/>
      <c r="AZ19" s="559"/>
      <c r="BA19" s="559"/>
      <c r="BB19" s="559"/>
      <c r="BC19" s="560"/>
      <c r="BD19" s="105"/>
      <c r="BE19" s="80"/>
      <c r="BF19" s="78"/>
      <c r="BG19" s="78"/>
      <c r="BH19" s="78"/>
      <c r="BI19" s="78"/>
      <c r="BJ19" s="78"/>
      <c r="BK19" s="78"/>
      <c r="BL19" s="78"/>
      <c r="BM19" s="481"/>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c r="CJ19" s="482"/>
      <c r="CK19" s="482"/>
      <c r="CL19" s="482"/>
      <c r="CM19" s="482"/>
      <c r="CN19" s="482"/>
      <c r="CO19" s="482"/>
      <c r="CP19" s="482"/>
      <c r="CQ19" s="482"/>
      <c r="CR19" s="482"/>
      <c r="CS19" s="482"/>
      <c r="CT19" s="482"/>
      <c r="CU19" s="482"/>
      <c r="CV19" s="482"/>
      <c r="CW19" s="482"/>
      <c r="CX19" s="266"/>
      <c r="CY19" s="266"/>
      <c r="CZ19" s="333"/>
      <c r="DA19" s="78"/>
      <c r="DB19" s="78"/>
      <c r="DC19" s="78"/>
      <c r="DD19" s="78"/>
      <c r="DE19" s="78"/>
      <c r="DF19" s="78"/>
      <c r="DG19" s="78"/>
      <c r="DH19" s="78"/>
    </row>
    <row r="20" spans="1:112" ht="7.5" customHeight="1" x14ac:dyDescent="0.4">
      <c r="A20" s="432"/>
      <c r="B20" s="433"/>
      <c r="C20" s="433"/>
      <c r="D20" s="433"/>
      <c r="E20" s="433"/>
      <c r="F20" s="433"/>
      <c r="G20" s="434"/>
      <c r="H20" s="483" t="s">
        <v>262</v>
      </c>
      <c r="I20" s="484"/>
      <c r="J20" s="484"/>
      <c r="K20" s="484"/>
      <c r="L20" s="484"/>
      <c r="M20" s="509"/>
      <c r="N20" s="510"/>
      <c r="O20" s="510"/>
      <c r="P20" s="510"/>
      <c r="Q20" s="510"/>
      <c r="R20" s="511"/>
      <c r="S20" s="502"/>
      <c r="T20" s="500"/>
      <c r="U20" s="500"/>
      <c r="V20" s="500"/>
      <c r="W20" s="500"/>
      <c r="X20" s="500"/>
      <c r="Y20" s="500"/>
      <c r="Z20" s="501"/>
      <c r="AA20" s="486" t="s">
        <v>145</v>
      </c>
      <c r="AB20" s="487"/>
      <c r="AC20" s="487"/>
      <c r="AD20" s="487"/>
      <c r="AE20" s="487"/>
      <c r="AF20" s="488"/>
      <c r="AG20" s="503"/>
      <c r="AH20" s="504"/>
      <c r="AI20" s="504"/>
      <c r="AJ20" s="504"/>
      <c r="AK20" s="504"/>
      <c r="AL20" s="504"/>
      <c r="AM20" s="504"/>
      <c r="AN20" s="504"/>
      <c r="AO20" s="505"/>
      <c r="AP20" s="489" t="s">
        <v>262</v>
      </c>
      <c r="AQ20" s="490"/>
      <c r="AR20" s="490"/>
      <c r="AS20" s="490"/>
      <c r="AT20" s="490"/>
      <c r="AU20" s="491"/>
      <c r="AV20" s="553"/>
      <c r="AW20" s="554"/>
      <c r="AX20" s="492" t="s">
        <v>145</v>
      </c>
      <c r="AY20" s="493"/>
      <c r="AZ20" s="493"/>
      <c r="BA20" s="493"/>
      <c r="BB20" s="493"/>
      <c r="BC20" s="494"/>
      <c r="BD20" s="105"/>
      <c r="BE20" s="80"/>
      <c r="BF20" s="78"/>
      <c r="BG20" s="78"/>
      <c r="BH20" s="78"/>
      <c r="BI20" s="78"/>
      <c r="BJ20" s="78"/>
      <c r="BK20" s="78"/>
      <c r="BL20" s="78"/>
      <c r="BM20" s="481"/>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c r="CJ20" s="482"/>
      <c r="CK20" s="482"/>
      <c r="CL20" s="482"/>
      <c r="CM20" s="482"/>
      <c r="CN20" s="482"/>
      <c r="CO20" s="482"/>
      <c r="CP20" s="482"/>
      <c r="CQ20" s="482"/>
      <c r="CR20" s="482"/>
      <c r="CS20" s="482"/>
      <c r="CT20" s="482"/>
      <c r="CU20" s="482"/>
      <c r="CV20" s="482"/>
      <c r="CW20" s="482"/>
      <c r="CX20" s="266"/>
      <c r="CY20" s="266"/>
      <c r="CZ20" s="333"/>
      <c r="DA20" s="78"/>
      <c r="DB20" s="78"/>
      <c r="DC20" s="78"/>
      <c r="DD20" s="78"/>
      <c r="DE20" s="78"/>
      <c r="DF20" s="78"/>
      <c r="DG20" s="78"/>
      <c r="DH20" s="78"/>
    </row>
    <row r="21" spans="1:112" ht="7.5" customHeight="1" x14ac:dyDescent="0.4">
      <c r="A21" s="432"/>
      <c r="B21" s="433"/>
      <c r="C21" s="433"/>
      <c r="D21" s="433"/>
      <c r="E21" s="433"/>
      <c r="F21" s="433"/>
      <c r="G21" s="434"/>
      <c r="H21" s="483"/>
      <c r="I21" s="484"/>
      <c r="J21" s="484"/>
      <c r="K21" s="484"/>
      <c r="L21" s="484"/>
      <c r="M21" s="509"/>
      <c r="N21" s="510"/>
      <c r="O21" s="510"/>
      <c r="P21" s="510"/>
      <c r="Q21" s="510"/>
      <c r="R21" s="511"/>
      <c r="S21" s="502"/>
      <c r="T21" s="500"/>
      <c r="U21" s="500"/>
      <c r="V21" s="500"/>
      <c r="W21" s="500"/>
      <c r="X21" s="500"/>
      <c r="Y21" s="500"/>
      <c r="Z21" s="501"/>
      <c r="AA21" s="486"/>
      <c r="AB21" s="487"/>
      <c r="AC21" s="487"/>
      <c r="AD21" s="487"/>
      <c r="AE21" s="487"/>
      <c r="AF21" s="488"/>
      <c r="AG21" s="503"/>
      <c r="AH21" s="504"/>
      <c r="AI21" s="504"/>
      <c r="AJ21" s="504"/>
      <c r="AK21" s="504"/>
      <c r="AL21" s="504"/>
      <c r="AM21" s="504"/>
      <c r="AN21" s="504"/>
      <c r="AO21" s="505"/>
      <c r="AP21" s="489"/>
      <c r="AQ21" s="490"/>
      <c r="AR21" s="490"/>
      <c r="AS21" s="490"/>
      <c r="AT21" s="490"/>
      <c r="AU21" s="491"/>
      <c r="AV21" s="553"/>
      <c r="AW21" s="554"/>
      <c r="AX21" s="492"/>
      <c r="AY21" s="493"/>
      <c r="AZ21" s="493"/>
      <c r="BA21" s="493"/>
      <c r="BB21" s="493"/>
      <c r="BC21" s="494"/>
      <c r="BD21" s="105"/>
      <c r="BE21" s="80"/>
      <c r="BF21" s="78"/>
      <c r="BG21" s="78"/>
      <c r="BH21" s="78"/>
      <c r="BI21" s="78"/>
      <c r="BJ21" s="78"/>
      <c r="BK21" s="78"/>
      <c r="BL21" s="78"/>
      <c r="BM21" s="481"/>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266"/>
      <c r="CY21" s="266"/>
      <c r="CZ21" s="333"/>
      <c r="DA21" s="78"/>
      <c r="DB21" s="78"/>
      <c r="DC21" s="78"/>
      <c r="DD21" s="78"/>
      <c r="DE21" s="78"/>
      <c r="DF21" s="78"/>
      <c r="DG21" s="78"/>
      <c r="DH21" s="78"/>
    </row>
    <row r="22" spans="1:112" ht="7.5" customHeight="1" x14ac:dyDescent="0.4">
      <c r="A22" s="432"/>
      <c r="B22" s="433"/>
      <c r="C22" s="433"/>
      <c r="D22" s="433"/>
      <c r="E22" s="433"/>
      <c r="F22" s="433"/>
      <c r="G22" s="434"/>
      <c r="H22" s="485"/>
      <c r="I22" s="484"/>
      <c r="J22" s="484"/>
      <c r="K22" s="484"/>
      <c r="L22" s="484"/>
      <c r="M22" s="509"/>
      <c r="N22" s="510"/>
      <c r="O22" s="510"/>
      <c r="P22" s="510"/>
      <c r="Q22" s="510"/>
      <c r="R22" s="511"/>
      <c r="S22" s="502"/>
      <c r="T22" s="500"/>
      <c r="U22" s="500"/>
      <c r="V22" s="500"/>
      <c r="W22" s="500"/>
      <c r="X22" s="500"/>
      <c r="Y22" s="500"/>
      <c r="Z22" s="501"/>
      <c r="AA22" s="486"/>
      <c r="AB22" s="487"/>
      <c r="AC22" s="487"/>
      <c r="AD22" s="487"/>
      <c r="AE22" s="487"/>
      <c r="AF22" s="488"/>
      <c r="AG22" s="503"/>
      <c r="AH22" s="504"/>
      <c r="AI22" s="504"/>
      <c r="AJ22" s="504"/>
      <c r="AK22" s="504"/>
      <c r="AL22" s="504"/>
      <c r="AM22" s="504"/>
      <c r="AN22" s="504"/>
      <c r="AO22" s="505"/>
      <c r="AP22" s="489"/>
      <c r="AQ22" s="490"/>
      <c r="AR22" s="490"/>
      <c r="AS22" s="490"/>
      <c r="AT22" s="490"/>
      <c r="AU22" s="491"/>
      <c r="AV22" s="553"/>
      <c r="AW22" s="554"/>
      <c r="AX22" s="492"/>
      <c r="AY22" s="493"/>
      <c r="AZ22" s="493"/>
      <c r="BA22" s="493"/>
      <c r="BB22" s="493"/>
      <c r="BC22" s="494"/>
      <c r="BD22" s="105"/>
      <c r="BE22" s="80"/>
      <c r="BF22" s="78"/>
      <c r="BG22" s="78"/>
      <c r="BH22" s="78"/>
      <c r="BI22" s="78"/>
      <c r="BJ22" s="78"/>
      <c r="BK22" s="78"/>
      <c r="BL22" s="78"/>
      <c r="BM22" s="481"/>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2"/>
      <c r="CN22" s="482"/>
      <c r="CO22" s="482"/>
      <c r="CP22" s="482"/>
      <c r="CQ22" s="482"/>
      <c r="CR22" s="482"/>
      <c r="CS22" s="482"/>
      <c r="CT22" s="482"/>
      <c r="CU22" s="482"/>
      <c r="CV22" s="482"/>
      <c r="CW22" s="482"/>
      <c r="CX22" s="266"/>
      <c r="CY22" s="266"/>
      <c r="CZ22" s="333"/>
      <c r="DA22" s="78"/>
      <c r="DB22" s="78"/>
      <c r="DC22" s="78"/>
      <c r="DD22" s="78"/>
      <c r="DE22" s="78"/>
      <c r="DF22" s="78"/>
      <c r="DG22" s="78"/>
      <c r="DH22" s="78"/>
    </row>
    <row r="23" spans="1:112" ht="7.5" customHeight="1" x14ac:dyDescent="0.4">
      <c r="A23" s="454" t="s">
        <v>322</v>
      </c>
      <c r="B23" s="455"/>
      <c r="C23" s="455"/>
      <c r="D23" s="455"/>
      <c r="E23" s="455"/>
      <c r="F23" s="455"/>
      <c r="G23" s="455"/>
      <c r="H23" s="455"/>
      <c r="I23" s="455"/>
      <c r="J23" s="455"/>
      <c r="K23" s="455"/>
      <c r="L23" s="455"/>
      <c r="M23" s="455"/>
      <c r="N23" s="455"/>
      <c r="O23" s="455"/>
      <c r="P23" s="455"/>
      <c r="Q23" s="455"/>
      <c r="R23" s="455"/>
      <c r="S23" s="455"/>
      <c r="T23" s="455"/>
      <c r="U23" s="455"/>
      <c r="V23" s="455"/>
      <c r="W23" s="455"/>
      <c r="X23" s="460"/>
      <c r="Y23" s="460"/>
      <c r="Z23" s="460"/>
      <c r="AA23" s="460"/>
      <c r="AB23" s="460"/>
      <c r="AC23" s="461"/>
      <c r="AD23" s="495"/>
      <c r="AE23" s="473"/>
      <c r="AF23" s="472"/>
      <c r="AG23" s="473"/>
      <c r="AH23" s="472"/>
      <c r="AI23" s="473"/>
      <c r="AJ23" s="472"/>
      <c r="AK23" s="473"/>
      <c r="AL23" s="472"/>
      <c r="AM23" s="473"/>
      <c r="AN23" s="472"/>
      <c r="AO23" s="473"/>
      <c r="AP23" s="472"/>
      <c r="AQ23" s="473"/>
      <c r="AR23" s="472"/>
      <c r="AS23" s="473"/>
      <c r="AT23" s="472"/>
      <c r="AU23" s="473"/>
      <c r="AV23" s="472"/>
      <c r="AW23" s="473"/>
      <c r="AX23" s="472"/>
      <c r="AY23" s="473"/>
      <c r="AZ23" s="472"/>
      <c r="BA23" s="473"/>
      <c r="BB23" s="472"/>
      <c r="BC23" s="473"/>
      <c r="BD23" s="105"/>
      <c r="BE23" s="80"/>
      <c r="BF23" s="78"/>
      <c r="BG23" s="78"/>
      <c r="BH23" s="78"/>
      <c r="BI23" s="78"/>
      <c r="BJ23" s="78"/>
      <c r="BK23" s="78"/>
      <c r="BL23" s="78"/>
      <c r="BM23" s="481"/>
      <c r="BN23" s="482"/>
      <c r="BO23" s="482"/>
      <c r="BP23" s="482"/>
      <c r="BQ23" s="482"/>
      <c r="BR23" s="482"/>
      <c r="BS23" s="482"/>
      <c r="BT23" s="482"/>
      <c r="BU23" s="482"/>
      <c r="BV23" s="482"/>
      <c r="BW23" s="482"/>
      <c r="BX23" s="482"/>
      <c r="BY23" s="482"/>
      <c r="BZ23" s="482"/>
      <c r="CA23" s="482"/>
      <c r="CB23" s="482"/>
      <c r="CC23" s="482"/>
      <c r="CD23" s="482"/>
      <c r="CE23" s="482"/>
      <c r="CF23" s="482"/>
      <c r="CG23" s="482"/>
      <c r="CH23" s="482"/>
      <c r="CI23" s="482"/>
      <c r="CJ23" s="482"/>
      <c r="CK23" s="482"/>
      <c r="CL23" s="482"/>
      <c r="CM23" s="482"/>
      <c r="CN23" s="482"/>
      <c r="CO23" s="482"/>
      <c r="CP23" s="482"/>
      <c r="CQ23" s="482"/>
      <c r="CR23" s="482"/>
      <c r="CS23" s="482"/>
      <c r="CT23" s="482"/>
      <c r="CU23" s="482"/>
      <c r="CV23" s="482"/>
      <c r="CW23" s="482"/>
      <c r="CX23" s="266"/>
      <c r="CY23" s="266"/>
      <c r="CZ23" s="333"/>
      <c r="DA23" s="78"/>
      <c r="DB23" s="78"/>
      <c r="DC23" s="78"/>
      <c r="DD23" s="78"/>
      <c r="DE23" s="78"/>
      <c r="DF23" s="78"/>
      <c r="DG23" s="78"/>
      <c r="DH23" s="78"/>
    </row>
    <row r="24" spans="1:112" ht="7.5" customHeight="1" x14ac:dyDescent="0.4">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62"/>
      <c r="Y24" s="462"/>
      <c r="Z24" s="462"/>
      <c r="AA24" s="462"/>
      <c r="AB24" s="462"/>
      <c r="AC24" s="463"/>
      <c r="AD24" s="496"/>
      <c r="AE24" s="475"/>
      <c r="AF24" s="474"/>
      <c r="AG24" s="475"/>
      <c r="AH24" s="474"/>
      <c r="AI24" s="475"/>
      <c r="AJ24" s="474"/>
      <c r="AK24" s="475"/>
      <c r="AL24" s="474"/>
      <c r="AM24" s="475"/>
      <c r="AN24" s="474"/>
      <c r="AO24" s="475"/>
      <c r="AP24" s="474"/>
      <c r="AQ24" s="475"/>
      <c r="AR24" s="474"/>
      <c r="AS24" s="475"/>
      <c r="AT24" s="474"/>
      <c r="AU24" s="475"/>
      <c r="AV24" s="474"/>
      <c r="AW24" s="475"/>
      <c r="AX24" s="474"/>
      <c r="AY24" s="475"/>
      <c r="AZ24" s="474"/>
      <c r="BA24" s="475"/>
      <c r="BB24" s="474"/>
      <c r="BC24" s="475"/>
      <c r="BD24" s="105"/>
      <c r="BE24" s="80"/>
      <c r="BF24" s="78"/>
      <c r="BG24" s="78"/>
      <c r="BH24" s="78"/>
      <c r="BI24" s="78"/>
      <c r="BJ24" s="78"/>
      <c r="BK24" s="78"/>
      <c r="BL24" s="78"/>
      <c r="BM24" s="108"/>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84"/>
      <c r="CY24" s="84"/>
      <c r="CZ24" s="109"/>
      <c r="DA24" s="78"/>
      <c r="DB24" s="78"/>
      <c r="DC24" s="78"/>
      <c r="DD24" s="78"/>
      <c r="DE24" s="78"/>
      <c r="DF24" s="78"/>
      <c r="DG24" s="78"/>
      <c r="DH24" s="78"/>
    </row>
    <row r="25" spans="1:112" ht="7.5" customHeight="1" x14ac:dyDescent="0.4">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62"/>
      <c r="Y25" s="462"/>
      <c r="Z25" s="462"/>
      <c r="AA25" s="462"/>
      <c r="AB25" s="462"/>
      <c r="AC25" s="463"/>
      <c r="AD25" s="496"/>
      <c r="AE25" s="475"/>
      <c r="AF25" s="474"/>
      <c r="AG25" s="475"/>
      <c r="AH25" s="474"/>
      <c r="AI25" s="475"/>
      <c r="AJ25" s="474"/>
      <c r="AK25" s="475"/>
      <c r="AL25" s="474"/>
      <c r="AM25" s="475"/>
      <c r="AN25" s="474"/>
      <c r="AO25" s="475"/>
      <c r="AP25" s="474"/>
      <c r="AQ25" s="475"/>
      <c r="AR25" s="474"/>
      <c r="AS25" s="475"/>
      <c r="AT25" s="474"/>
      <c r="AU25" s="475"/>
      <c r="AV25" s="474"/>
      <c r="AW25" s="475"/>
      <c r="AX25" s="474"/>
      <c r="AY25" s="475"/>
      <c r="AZ25" s="474"/>
      <c r="BA25" s="475"/>
      <c r="BB25" s="474"/>
      <c r="BC25" s="475"/>
      <c r="BD25" s="105"/>
      <c r="BE25" s="80"/>
      <c r="BF25" s="78"/>
      <c r="BG25" s="78"/>
      <c r="BH25" s="78"/>
      <c r="BI25" s="78"/>
      <c r="BJ25" s="78"/>
      <c r="BK25" s="78"/>
      <c r="BL25" s="78"/>
      <c r="BM25" s="108"/>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84"/>
      <c r="CY25" s="84"/>
      <c r="CZ25" s="109"/>
      <c r="DA25" s="78"/>
      <c r="DB25" s="78"/>
      <c r="DC25" s="78"/>
      <c r="DD25" s="78"/>
      <c r="DE25" s="78"/>
      <c r="DF25" s="78"/>
      <c r="DG25" s="78"/>
      <c r="DH25" s="78"/>
    </row>
    <row r="26" spans="1:112" ht="7.5" customHeight="1" x14ac:dyDescent="0.4">
      <c r="A26" s="458"/>
      <c r="B26" s="459"/>
      <c r="C26" s="459"/>
      <c r="D26" s="459"/>
      <c r="E26" s="459"/>
      <c r="F26" s="459"/>
      <c r="G26" s="459"/>
      <c r="H26" s="459"/>
      <c r="I26" s="459"/>
      <c r="J26" s="459"/>
      <c r="K26" s="459"/>
      <c r="L26" s="459"/>
      <c r="M26" s="459"/>
      <c r="N26" s="459"/>
      <c r="O26" s="459"/>
      <c r="P26" s="459"/>
      <c r="Q26" s="459"/>
      <c r="R26" s="459"/>
      <c r="S26" s="459"/>
      <c r="T26" s="459"/>
      <c r="U26" s="459"/>
      <c r="V26" s="459"/>
      <c r="W26" s="459"/>
      <c r="X26" s="464"/>
      <c r="Y26" s="464"/>
      <c r="Z26" s="464"/>
      <c r="AA26" s="464"/>
      <c r="AB26" s="464"/>
      <c r="AC26" s="465"/>
      <c r="AD26" s="497"/>
      <c r="AE26" s="477"/>
      <c r="AF26" s="476"/>
      <c r="AG26" s="477"/>
      <c r="AH26" s="476"/>
      <c r="AI26" s="477"/>
      <c r="AJ26" s="476"/>
      <c r="AK26" s="477"/>
      <c r="AL26" s="476"/>
      <c r="AM26" s="477"/>
      <c r="AN26" s="476"/>
      <c r="AO26" s="477"/>
      <c r="AP26" s="476"/>
      <c r="AQ26" s="477"/>
      <c r="AR26" s="476"/>
      <c r="AS26" s="477"/>
      <c r="AT26" s="476"/>
      <c r="AU26" s="477"/>
      <c r="AV26" s="476"/>
      <c r="AW26" s="477"/>
      <c r="AX26" s="476"/>
      <c r="AY26" s="477"/>
      <c r="AZ26" s="476"/>
      <c r="BA26" s="477"/>
      <c r="BB26" s="476"/>
      <c r="BC26" s="477"/>
      <c r="BD26" s="105"/>
      <c r="BE26" s="80"/>
      <c r="BF26" s="78"/>
      <c r="BG26" s="78"/>
      <c r="BH26" s="78"/>
      <c r="BI26" s="78"/>
      <c r="BJ26" s="78"/>
      <c r="BK26" s="78"/>
      <c r="BL26" s="78"/>
      <c r="BM26" s="110"/>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2"/>
      <c r="CY26" s="112"/>
      <c r="CZ26" s="113"/>
      <c r="DA26" s="78"/>
      <c r="DB26" s="78"/>
      <c r="DC26" s="78"/>
      <c r="DD26" s="78"/>
      <c r="DE26" s="78"/>
      <c r="DF26" s="78"/>
      <c r="DG26" s="78"/>
      <c r="DH26" s="78"/>
    </row>
    <row r="27" spans="1:112" ht="7.5" customHeight="1" x14ac:dyDescent="0.4">
      <c r="A27" s="454" t="s">
        <v>323</v>
      </c>
      <c r="B27" s="455"/>
      <c r="C27" s="455"/>
      <c r="D27" s="455"/>
      <c r="E27" s="455"/>
      <c r="F27" s="455"/>
      <c r="G27" s="455"/>
      <c r="H27" s="455"/>
      <c r="I27" s="455"/>
      <c r="J27" s="455"/>
      <c r="K27" s="455"/>
      <c r="L27" s="455"/>
      <c r="M27" s="455"/>
      <c r="N27" s="455"/>
      <c r="O27" s="455"/>
      <c r="P27" s="455"/>
      <c r="Q27" s="455"/>
      <c r="R27" s="455"/>
      <c r="S27" s="455"/>
      <c r="T27" s="455"/>
      <c r="U27" s="455"/>
      <c r="V27" s="455"/>
      <c r="W27" s="455"/>
      <c r="X27" s="460"/>
      <c r="Y27" s="460"/>
      <c r="Z27" s="460"/>
      <c r="AA27" s="460"/>
      <c r="AB27" s="460"/>
      <c r="AC27" s="461"/>
      <c r="AD27" s="466"/>
      <c r="AE27" s="467"/>
      <c r="AF27" s="447"/>
      <c r="AG27" s="448"/>
      <c r="AH27" s="447"/>
      <c r="AI27" s="448"/>
      <c r="AJ27" s="447"/>
      <c r="AK27" s="448"/>
      <c r="AL27" s="447"/>
      <c r="AM27" s="448"/>
      <c r="AN27" s="447"/>
      <c r="AO27" s="448"/>
      <c r="AP27" s="447"/>
      <c r="AQ27" s="448"/>
      <c r="AR27" s="447"/>
      <c r="AS27" s="448"/>
      <c r="AT27" s="447"/>
      <c r="AU27" s="448"/>
      <c r="AV27" s="447"/>
      <c r="AW27" s="448"/>
      <c r="AX27" s="447"/>
      <c r="AY27" s="448"/>
      <c r="AZ27" s="447"/>
      <c r="BA27" s="448"/>
      <c r="BB27" s="447"/>
      <c r="BC27" s="448"/>
      <c r="BD27" s="105"/>
      <c r="BE27" s="80"/>
      <c r="BF27" s="78"/>
      <c r="BG27" s="78"/>
      <c r="BH27" s="78"/>
      <c r="BI27" s="78"/>
      <c r="BJ27" s="78"/>
      <c r="BK27" s="78"/>
      <c r="BL27" s="78"/>
      <c r="BM27" s="78"/>
      <c r="BN27" s="78"/>
      <c r="BO27" s="78"/>
      <c r="BP27" s="78"/>
      <c r="BQ27" s="78"/>
      <c r="BR27" s="114"/>
      <c r="BS27" s="115"/>
      <c r="BT27" s="115"/>
      <c r="BU27" s="115"/>
      <c r="BV27" s="115"/>
      <c r="BW27" s="115"/>
      <c r="BX27" s="115"/>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row>
    <row r="28" spans="1:112" ht="7.5" customHeight="1" x14ac:dyDescent="0.4">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62"/>
      <c r="Y28" s="462"/>
      <c r="Z28" s="462"/>
      <c r="AA28" s="462"/>
      <c r="AB28" s="462"/>
      <c r="AC28" s="463"/>
      <c r="AD28" s="468"/>
      <c r="AE28" s="469"/>
      <c r="AF28" s="449"/>
      <c r="AG28" s="450"/>
      <c r="AH28" s="449"/>
      <c r="AI28" s="450"/>
      <c r="AJ28" s="449"/>
      <c r="AK28" s="450"/>
      <c r="AL28" s="449"/>
      <c r="AM28" s="450"/>
      <c r="AN28" s="449"/>
      <c r="AO28" s="450"/>
      <c r="AP28" s="449"/>
      <c r="AQ28" s="450"/>
      <c r="AR28" s="449"/>
      <c r="AS28" s="450"/>
      <c r="AT28" s="449"/>
      <c r="AU28" s="450"/>
      <c r="AV28" s="449"/>
      <c r="AW28" s="450"/>
      <c r="AX28" s="449"/>
      <c r="AY28" s="450"/>
      <c r="AZ28" s="449"/>
      <c r="BA28" s="450"/>
      <c r="BB28" s="449"/>
      <c r="BC28" s="450"/>
      <c r="BD28" s="105"/>
      <c r="BE28" s="80"/>
      <c r="BF28" s="266" t="s">
        <v>263</v>
      </c>
      <c r="BG28" s="266"/>
      <c r="BH28" s="266"/>
      <c r="BI28" s="266"/>
      <c r="BJ28" s="266"/>
      <c r="BK28" s="266"/>
      <c r="BL28" s="78"/>
      <c r="BM28" s="453" t="str">
        <f>IF(N40="","",N40)</f>
        <v/>
      </c>
      <c r="BN28" s="453"/>
      <c r="BO28" s="453"/>
      <c r="BP28" s="453"/>
      <c r="BQ28" s="453"/>
      <c r="BR28" s="453"/>
      <c r="BS28" s="453"/>
      <c r="BT28" s="453"/>
      <c r="BU28" s="453"/>
      <c r="BV28" s="453"/>
      <c r="BW28" s="453"/>
      <c r="BX28" s="453"/>
      <c r="BY28" s="453"/>
      <c r="BZ28" s="453"/>
      <c r="CA28" s="453"/>
      <c r="CB28" s="453"/>
      <c r="CC28" s="453"/>
      <c r="CD28" s="453"/>
      <c r="CE28" s="453"/>
      <c r="CF28" s="453"/>
      <c r="CG28" s="453"/>
      <c r="CH28" s="453"/>
      <c r="CI28" s="453"/>
      <c r="CJ28" s="453"/>
      <c r="CK28" s="453"/>
      <c r="CL28" s="453"/>
      <c r="CM28" s="453"/>
      <c r="CN28" s="453"/>
      <c r="CO28" s="453"/>
      <c r="CP28" s="453"/>
      <c r="CQ28" s="453"/>
      <c r="CR28" s="453"/>
      <c r="CS28" s="453"/>
      <c r="CT28" s="453"/>
      <c r="CU28" s="453"/>
      <c r="CV28" s="453"/>
      <c r="CW28" s="453"/>
      <c r="CX28" s="453"/>
      <c r="CY28" s="453"/>
      <c r="CZ28" s="453"/>
      <c r="DA28" s="453"/>
      <c r="DB28" s="453"/>
      <c r="DC28" s="453"/>
      <c r="DD28" s="453"/>
      <c r="DE28" s="453"/>
      <c r="DF28" s="453"/>
      <c r="DG28" s="78"/>
      <c r="DH28" s="78"/>
    </row>
    <row r="29" spans="1:112" ht="7.5" customHeight="1" x14ac:dyDescent="0.4">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62"/>
      <c r="Y29" s="462"/>
      <c r="Z29" s="462"/>
      <c r="AA29" s="462"/>
      <c r="AB29" s="462"/>
      <c r="AC29" s="463"/>
      <c r="AD29" s="468"/>
      <c r="AE29" s="469"/>
      <c r="AF29" s="449"/>
      <c r="AG29" s="450"/>
      <c r="AH29" s="449"/>
      <c r="AI29" s="450"/>
      <c r="AJ29" s="449"/>
      <c r="AK29" s="450"/>
      <c r="AL29" s="449"/>
      <c r="AM29" s="450"/>
      <c r="AN29" s="449"/>
      <c r="AO29" s="450"/>
      <c r="AP29" s="449"/>
      <c r="AQ29" s="450"/>
      <c r="AR29" s="449"/>
      <c r="AS29" s="450"/>
      <c r="AT29" s="449"/>
      <c r="AU29" s="450"/>
      <c r="AV29" s="449"/>
      <c r="AW29" s="450"/>
      <c r="AX29" s="449"/>
      <c r="AY29" s="450"/>
      <c r="AZ29" s="449"/>
      <c r="BA29" s="450"/>
      <c r="BB29" s="449"/>
      <c r="BC29" s="450"/>
      <c r="BD29" s="105"/>
      <c r="BE29" s="80"/>
      <c r="BF29" s="266"/>
      <c r="BG29" s="266"/>
      <c r="BH29" s="266"/>
      <c r="BI29" s="266"/>
      <c r="BJ29" s="266"/>
      <c r="BK29" s="266"/>
      <c r="BL29" s="78"/>
      <c r="BM29" s="453"/>
      <c r="BN29" s="453"/>
      <c r="BO29" s="453"/>
      <c r="BP29" s="453"/>
      <c r="BQ29" s="453"/>
      <c r="BR29" s="453"/>
      <c r="BS29" s="453"/>
      <c r="BT29" s="453"/>
      <c r="BU29" s="453"/>
      <c r="BV29" s="453"/>
      <c r="BW29" s="453"/>
      <c r="BX29" s="453"/>
      <c r="BY29" s="453"/>
      <c r="BZ29" s="453"/>
      <c r="CA29" s="453"/>
      <c r="CB29" s="453"/>
      <c r="CC29" s="453"/>
      <c r="CD29" s="453"/>
      <c r="CE29" s="453"/>
      <c r="CF29" s="453"/>
      <c r="CG29" s="453"/>
      <c r="CH29" s="453"/>
      <c r="CI29" s="453"/>
      <c r="CJ29" s="453"/>
      <c r="CK29" s="453"/>
      <c r="CL29" s="453"/>
      <c r="CM29" s="453"/>
      <c r="CN29" s="453"/>
      <c r="CO29" s="453"/>
      <c r="CP29" s="453"/>
      <c r="CQ29" s="453"/>
      <c r="CR29" s="453"/>
      <c r="CS29" s="453"/>
      <c r="CT29" s="453"/>
      <c r="CU29" s="453"/>
      <c r="CV29" s="453"/>
      <c r="CW29" s="453"/>
      <c r="CX29" s="453"/>
      <c r="CY29" s="453"/>
      <c r="CZ29" s="453"/>
      <c r="DA29" s="453"/>
      <c r="DB29" s="453"/>
      <c r="DC29" s="453"/>
      <c r="DD29" s="453"/>
      <c r="DE29" s="453"/>
      <c r="DF29" s="453"/>
      <c r="DG29" s="78"/>
      <c r="DH29" s="78"/>
    </row>
    <row r="30" spans="1:112" ht="7.5" customHeight="1" x14ac:dyDescent="0.4">
      <c r="A30" s="458"/>
      <c r="B30" s="459"/>
      <c r="C30" s="459"/>
      <c r="D30" s="459"/>
      <c r="E30" s="459"/>
      <c r="F30" s="459"/>
      <c r="G30" s="459"/>
      <c r="H30" s="459"/>
      <c r="I30" s="459"/>
      <c r="J30" s="459"/>
      <c r="K30" s="459"/>
      <c r="L30" s="459"/>
      <c r="M30" s="459"/>
      <c r="N30" s="459"/>
      <c r="O30" s="459"/>
      <c r="P30" s="459"/>
      <c r="Q30" s="459"/>
      <c r="R30" s="459"/>
      <c r="S30" s="459"/>
      <c r="T30" s="459"/>
      <c r="U30" s="459"/>
      <c r="V30" s="459"/>
      <c r="W30" s="459"/>
      <c r="X30" s="464"/>
      <c r="Y30" s="464"/>
      <c r="Z30" s="464"/>
      <c r="AA30" s="464"/>
      <c r="AB30" s="464"/>
      <c r="AC30" s="465"/>
      <c r="AD30" s="470"/>
      <c r="AE30" s="471"/>
      <c r="AF30" s="451"/>
      <c r="AG30" s="452"/>
      <c r="AH30" s="451"/>
      <c r="AI30" s="452"/>
      <c r="AJ30" s="451"/>
      <c r="AK30" s="452"/>
      <c r="AL30" s="451"/>
      <c r="AM30" s="452"/>
      <c r="AN30" s="451"/>
      <c r="AO30" s="452"/>
      <c r="AP30" s="451"/>
      <c r="AQ30" s="452"/>
      <c r="AR30" s="451"/>
      <c r="AS30" s="452"/>
      <c r="AT30" s="451"/>
      <c r="AU30" s="452"/>
      <c r="AV30" s="451"/>
      <c r="AW30" s="452"/>
      <c r="AX30" s="451"/>
      <c r="AY30" s="452"/>
      <c r="AZ30" s="451"/>
      <c r="BA30" s="452"/>
      <c r="BB30" s="451"/>
      <c r="BC30" s="452"/>
      <c r="BD30" s="105"/>
      <c r="BE30" s="80"/>
      <c r="BF30" s="78"/>
      <c r="BG30" s="78"/>
      <c r="BH30" s="78"/>
      <c r="BI30" s="78"/>
      <c r="BJ30" s="78"/>
      <c r="BK30" s="78"/>
      <c r="BL30" s="78"/>
      <c r="BM30" s="453"/>
      <c r="BN30" s="453"/>
      <c r="BO30" s="453"/>
      <c r="BP30" s="453"/>
      <c r="BQ30" s="453"/>
      <c r="BR30" s="453"/>
      <c r="BS30" s="453"/>
      <c r="BT30" s="453"/>
      <c r="BU30" s="453"/>
      <c r="BV30" s="453"/>
      <c r="BW30" s="453"/>
      <c r="BX30" s="453"/>
      <c r="BY30" s="453"/>
      <c r="BZ30" s="453"/>
      <c r="CA30" s="453"/>
      <c r="CB30" s="453"/>
      <c r="CC30" s="453"/>
      <c r="CD30" s="453"/>
      <c r="CE30" s="453"/>
      <c r="CF30" s="453"/>
      <c r="CG30" s="453"/>
      <c r="CH30" s="453"/>
      <c r="CI30" s="453"/>
      <c r="CJ30" s="453"/>
      <c r="CK30" s="453"/>
      <c r="CL30" s="453"/>
      <c r="CM30" s="453"/>
      <c r="CN30" s="453"/>
      <c r="CO30" s="453"/>
      <c r="CP30" s="453"/>
      <c r="CQ30" s="453"/>
      <c r="CR30" s="453"/>
      <c r="CS30" s="453"/>
      <c r="CT30" s="453"/>
      <c r="CU30" s="453"/>
      <c r="CV30" s="453"/>
      <c r="CW30" s="453"/>
      <c r="CX30" s="453"/>
      <c r="CY30" s="453"/>
      <c r="CZ30" s="453"/>
      <c r="DA30" s="453"/>
      <c r="DB30" s="453"/>
      <c r="DC30" s="453"/>
      <c r="DD30" s="453"/>
      <c r="DE30" s="453"/>
      <c r="DF30" s="453"/>
      <c r="DG30" s="78"/>
      <c r="DH30" s="78"/>
    </row>
    <row r="31" spans="1:112" ht="7.5" customHeight="1" x14ac:dyDescent="0.4">
      <c r="A31" s="429" t="s">
        <v>264</v>
      </c>
      <c r="B31" s="430"/>
      <c r="C31" s="430"/>
      <c r="D31" s="430"/>
      <c r="E31" s="430"/>
      <c r="F31" s="430"/>
      <c r="G31" s="430"/>
      <c r="H31" s="430"/>
      <c r="I31" s="430"/>
      <c r="J31" s="430"/>
      <c r="K31" s="430"/>
      <c r="L31" s="430"/>
      <c r="M31" s="431"/>
      <c r="N31" s="438" t="s">
        <v>248</v>
      </c>
      <c r="O31" s="438"/>
      <c r="P31" s="318"/>
      <c r="Q31" s="319"/>
      <c r="R31" s="319"/>
      <c r="S31" s="319"/>
      <c r="T31" s="319"/>
      <c r="U31" s="321" t="s">
        <v>249</v>
      </c>
      <c r="V31" s="322"/>
      <c r="W31" s="324"/>
      <c r="X31" s="325"/>
      <c r="Y31" s="325"/>
      <c r="Z31" s="325"/>
      <c r="AA31" s="325"/>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7"/>
      <c r="BD31" s="118"/>
      <c r="BE31" s="80"/>
      <c r="BF31" s="78"/>
      <c r="BG31" s="78"/>
      <c r="BH31" s="78"/>
      <c r="BI31" s="303">
        <v>7</v>
      </c>
      <c r="BJ31" s="303"/>
      <c r="BK31" s="303"/>
      <c r="BL31" s="78"/>
      <c r="BM31" s="221" t="s">
        <v>265</v>
      </c>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119"/>
      <c r="CW31" s="119"/>
      <c r="CX31" s="119"/>
      <c r="CY31" s="119"/>
      <c r="CZ31" s="119"/>
      <c r="DA31" s="119"/>
      <c r="DB31" s="119"/>
      <c r="DC31" s="119"/>
      <c r="DD31" s="119"/>
      <c r="DE31" s="119"/>
      <c r="DF31" s="119"/>
      <c r="DG31" s="119"/>
      <c r="DH31" s="78"/>
    </row>
    <row r="32" spans="1:112" ht="7.5" customHeight="1" x14ac:dyDescent="0.4">
      <c r="A32" s="432"/>
      <c r="B32" s="433"/>
      <c r="C32" s="433"/>
      <c r="D32" s="433"/>
      <c r="E32" s="433"/>
      <c r="F32" s="433"/>
      <c r="G32" s="433"/>
      <c r="H32" s="433"/>
      <c r="I32" s="433"/>
      <c r="J32" s="433"/>
      <c r="K32" s="433"/>
      <c r="L32" s="433"/>
      <c r="M32" s="434"/>
      <c r="N32" s="303"/>
      <c r="O32" s="303"/>
      <c r="P32" s="320"/>
      <c r="Q32" s="320"/>
      <c r="R32" s="320"/>
      <c r="S32" s="320"/>
      <c r="T32" s="320"/>
      <c r="U32" s="323"/>
      <c r="V32" s="323"/>
      <c r="W32" s="326"/>
      <c r="X32" s="326"/>
      <c r="Y32" s="326"/>
      <c r="Z32" s="326"/>
      <c r="AA32" s="326"/>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120"/>
      <c r="BD32" s="118"/>
      <c r="BE32" s="80"/>
      <c r="BF32" s="78"/>
      <c r="BG32" s="78"/>
      <c r="BH32" s="78"/>
      <c r="BI32" s="303"/>
      <c r="BJ32" s="303"/>
      <c r="BK32" s="303"/>
      <c r="BL32" s="78"/>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119"/>
      <c r="CW32" s="180" t="str">
        <f>IF(R9="","",R9)</f>
        <v/>
      </c>
      <c r="CX32" s="181"/>
      <c r="CY32" s="181"/>
      <c r="CZ32" s="181"/>
      <c r="DA32" s="181"/>
      <c r="DB32" s="181"/>
      <c r="DC32" s="181"/>
      <c r="DD32" s="181"/>
      <c r="DE32" s="181"/>
      <c r="DF32" s="182"/>
      <c r="DG32" s="119"/>
      <c r="DH32" s="78"/>
    </row>
    <row r="33" spans="1:112" ht="7.5" customHeight="1" x14ac:dyDescent="0.4">
      <c r="A33" s="432"/>
      <c r="B33" s="433"/>
      <c r="C33" s="433"/>
      <c r="D33" s="433"/>
      <c r="E33" s="433"/>
      <c r="F33" s="433"/>
      <c r="G33" s="433"/>
      <c r="H33" s="433"/>
      <c r="I33" s="433"/>
      <c r="J33" s="433"/>
      <c r="K33" s="433"/>
      <c r="L33" s="433"/>
      <c r="M33" s="434"/>
      <c r="N33" s="391"/>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3"/>
      <c r="BD33" s="118"/>
      <c r="BE33" s="80"/>
      <c r="BF33" s="78"/>
      <c r="BG33" s="78"/>
      <c r="BH33" s="78"/>
      <c r="BI33" s="303"/>
      <c r="BJ33" s="303"/>
      <c r="BK33" s="303"/>
      <c r="BL33" s="78"/>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119"/>
      <c r="CW33" s="183"/>
      <c r="CX33" s="184"/>
      <c r="CY33" s="184"/>
      <c r="CZ33" s="184"/>
      <c r="DA33" s="184"/>
      <c r="DB33" s="184"/>
      <c r="DC33" s="184"/>
      <c r="DD33" s="184"/>
      <c r="DE33" s="184"/>
      <c r="DF33" s="185"/>
      <c r="DG33" s="119"/>
      <c r="DH33" s="78"/>
    </row>
    <row r="34" spans="1:112" ht="7.5" customHeight="1" x14ac:dyDescent="0.4">
      <c r="A34" s="432"/>
      <c r="B34" s="433"/>
      <c r="C34" s="433"/>
      <c r="D34" s="433"/>
      <c r="E34" s="433"/>
      <c r="F34" s="433"/>
      <c r="G34" s="433"/>
      <c r="H34" s="433"/>
      <c r="I34" s="433"/>
      <c r="J34" s="433"/>
      <c r="K34" s="433"/>
      <c r="L34" s="433"/>
      <c r="M34" s="434"/>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3"/>
      <c r="BD34" s="121"/>
      <c r="BE34" s="80"/>
      <c r="BF34" s="78"/>
      <c r="BG34" s="78"/>
      <c r="BH34" s="122"/>
      <c r="BI34" s="122"/>
      <c r="BJ34" s="122"/>
      <c r="BK34" s="122"/>
      <c r="BL34" s="122"/>
      <c r="BM34" s="122"/>
      <c r="BN34" s="122"/>
      <c r="BO34" s="122"/>
      <c r="BP34" s="122"/>
      <c r="BQ34" s="122"/>
      <c r="BR34" s="123"/>
      <c r="BS34" s="124"/>
      <c r="BT34" s="124"/>
      <c r="BU34" s="124"/>
      <c r="BV34" s="124"/>
      <c r="BW34" s="124"/>
      <c r="BX34" s="124"/>
      <c r="BY34" s="124"/>
      <c r="BZ34" s="124"/>
      <c r="CA34" s="125"/>
      <c r="CB34" s="125"/>
      <c r="CC34" s="125"/>
      <c r="CD34" s="125"/>
      <c r="CE34" s="126"/>
      <c r="CF34" s="84"/>
      <c r="CG34" s="84"/>
      <c r="CH34" s="123"/>
      <c r="CI34" s="124"/>
      <c r="CJ34" s="124"/>
      <c r="CK34" s="124"/>
      <c r="CL34" s="124"/>
      <c r="CM34" s="124"/>
      <c r="CN34" s="124"/>
      <c r="CO34" s="124"/>
      <c r="CP34" s="124"/>
      <c r="CQ34" s="125"/>
      <c r="CR34" s="125"/>
      <c r="CS34" s="125"/>
      <c r="CT34" s="125"/>
      <c r="CU34" s="126"/>
      <c r="CV34" s="84"/>
      <c r="CW34" s="186"/>
      <c r="CX34" s="187"/>
      <c r="CY34" s="187"/>
      <c r="CZ34" s="187"/>
      <c r="DA34" s="187"/>
      <c r="DB34" s="187"/>
      <c r="DC34" s="187"/>
      <c r="DD34" s="187"/>
      <c r="DE34" s="187"/>
      <c r="DF34" s="188"/>
      <c r="DG34" s="84"/>
      <c r="DH34" s="78"/>
    </row>
    <row r="35" spans="1:112" ht="7.5" customHeight="1" x14ac:dyDescent="0.4">
      <c r="A35" s="432"/>
      <c r="B35" s="433"/>
      <c r="C35" s="433"/>
      <c r="D35" s="433"/>
      <c r="E35" s="433"/>
      <c r="F35" s="433"/>
      <c r="G35" s="433"/>
      <c r="H35" s="433"/>
      <c r="I35" s="433"/>
      <c r="J35" s="433"/>
      <c r="K35" s="433"/>
      <c r="L35" s="433"/>
      <c r="M35" s="434"/>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3"/>
      <c r="BD35" s="121"/>
      <c r="BE35" s="80"/>
      <c r="BF35" s="78"/>
      <c r="BG35" s="78"/>
      <c r="BH35" s="369" t="s">
        <v>306</v>
      </c>
      <c r="BI35" s="369"/>
      <c r="BJ35" s="369"/>
      <c r="BK35" s="369"/>
      <c r="BL35" s="369"/>
      <c r="BM35" s="369"/>
      <c r="BN35" s="369"/>
      <c r="BO35" s="369"/>
      <c r="BP35" s="369"/>
      <c r="BQ35" s="369"/>
      <c r="BR35" s="369"/>
      <c r="BS35" s="369"/>
      <c r="BT35" s="369"/>
      <c r="BU35" s="369"/>
      <c r="BV35" s="369"/>
      <c r="BW35" s="369"/>
      <c r="BX35" s="369"/>
      <c r="BY35" s="369"/>
      <c r="BZ35" s="369"/>
      <c r="CA35" s="369"/>
      <c r="CB35" s="369"/>
      <c r="CC35" s="369"/>
      <c r="CD35" s="369"/>
      <c r="CE35" s="369"/>
      <c r="CF35" s="369"/>
      <c r="CG35" s="369"/>
      <c r="CH35" s="369"/>
      <c r="CI35" s="369"/>
      <c r="CJ35" s="369"/>
      <c r="CK35" s="369"/>
      <c r="CL35" s="369"/>
      <c r="CM35" s="369"/>
      <c r="CN35" s="369"/>
      <c r="CO35" s="369"/>
      <c r="CP35" s="369"/>
      <c r="CQ35" s="369"/>
      <c r="CR35" s="369"/>
      <c r="CS35" s="369"/>
      <c r="CT35" s="369"/>
      <c r="CU35" s="369"/>
      <c r="CV35" s="369"/>
      <c r="CW35" s="369"/>
      <c r="CX35" s="369"/>
      <c r="CY35" s="369"/>
      <c r="CZ35" s="369"/>
      <c r="DA35" s="369"/>
      <c r="DB35" s="369"/>
      <c r="DC35" s="369"/>
      <c r="DD35" s="369"/>
      <c r="DE35" s="369"/>
      <c r="DF35" s="369"/>
      <c r="DG35" s="369"/>
      <c r="DH35" s="78"/>
    </row>
    <row r="36" spans="1:112" ht="7.5" customHeight="1" x14ac:dyDescent="0.4">
      <c r="A36" s="432"/>
      <c r="B36" s="433"/>
      <c r="C36" s="433"/>
      <c r="D36" s="433"/>
      <c r="E36" s="433"/>
      <c r="F36" s="433"/>
      <c r="G36" s="433"/>
      <c r="H36" s="433"/>
      <c r="I36" s="433"/>
      <c r="J36" s="433"/>
      <c r="K36" s="433"/>
      <c r="L36" s="433"/>
      <c r="M36" s="434"/>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3"/>
      <c r="BD36" s="127"/>
      <c r="BE36" s="80"/>
      <c r="BF36" s="78"/>
      <c r="BG36" s="78"/>
      <c r="BH36" s="369"/>
      <c r="BI36" s="369"/>
      <c r="BJ36" s="369"/>
      <c r="BK36" s="369"/>
      <c r="BL36" s="369"/>
      <c r="BM36" s="369"/>
      <c r="BN36" s="369"/>
      <c r="BO36" s="369"/>
      <c r="BP36" s="369"/>
      <c r="BQ36" s="369"/>
      <c r="BR36" s="369"/>
      <c r="BS36" s="369"/>
      <c r="BT36" s="369"/>
      <c r="BU36" s="369"/>
      <c r="BV36" s="369"/>
      <c r="BW36" s="369"/>
      <c r="BX36" s="369"/>
      <c r="BY36" s="369"/>
      <c r="BZ36" s="369"/>
      <c r="CA36" s="369"/>
      <c r="CB36" s="369"/>
      <c r="CC36" s="369"/>
      <c r="CD36" s="369"/>
      <c r="CE36" s="369"/>
      <c r="CF36" s="369"/>
      <c r="CG36" s="369"/>
      <c r="CH36" s="369"/>
      <c r="CI36" s="369"/>
      <c r="CJ36" s="369"/>
      <c r="CK36" s="369"/>
      <c r="CL36" s="369"/>
      <c r="CM36" s="369"/>
      <c r="CN36" s="369"/>
      <c r="CO36" s="369"/>
      <c r="CP36" s="369"/>
      <c r="CQ36" s="369"/>
      <c r="CR36" s="369"/>
      <c r="CS36" s="369"/>
      <c r="CT36" s="369"/>
      <c r="CU36" s="369"/>
      <c r="CV36" s="369"/>
      <c r="CW36" s="369"/>
      <c r="CX36" s="369"/>
      <c r="CY36" s="369"/>
      <c r="CZ36" s="369"/>
      <c r="DA36" s="369"/>
      <c r="DB36" s="369"/>
      <c r="DC36" s="369"/>
      <c r="DD36" s="369"/>
      <c r="DE36" s="369"/>
      <c r="DF36" s="369"/>
      <c r="DG36" s="369"/>
      <c r="DH36" s="78"/>
    </row>
    <row r="37" spans="1:112" ht="7.5" customHeight="1" x14ac:dyDescent="0.4">
      <c r="A37" s="435"/>
      <c r="B37" s="436"/>
      <c r="C37" s="436"/>
      <c r="D37" s="436"/>
      <c r="E37" s="436"/>
      <c r="F37" s="436"/>
      <c r="G37" s="436"/>
      <c r="H37" s="436"/>
      <c r="I37" s="436"/>
      <c r="J37" s="436"/>
      <c r="K37" s="436"/>
      <c r="L37" s="436"/>
      <c r="M37" s="437"/>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5"/>
      <c r="BD37" s="127"/>
      <c r="BE37" s="80"/>
      <c r="BF37" s="78"/>
      <c r="BG37" s="78"/>
      <c r="BH37" s="369"/>
      <c r="BI37" s="369"/>
      <c r="BJ37" s="369"/>
      <c r="BK37" s="369"/>
      <c r="BL37" s="369"/>
      <c r="BM37" s="369"/>
      <c r="BN37" s="369"/>
      <c r="BO37" s="369"/>
      <c r="BP37" s="369"/>
      <c r="BQ37" s="369"/>
      <c r="BR37" s="369"/>
      <c r="BS37" s="369"/>
      <c r="BT37" s="369"/>
      <c r="BU37" s="369"/>
      <c r="BV37" s="369"/>
      <c r="BW37" s="369"/>
      <c r="BX37" s="369"/>
      <c r="BY37" s="369"/>
      <c r="BZ37" s="369"/>
      <c r="CA37" s="369"/>
      <c r="CB37" s="369"/>
      <c r="CC37" s="369"/>
      <c r="CD37" s="369"/>
      <c r="CE37" s="369"/>
      <c r="CF37" s="369"/>
      <c r="CG37" s="369"/>
      <c r="CH37" s="369"/>
      <c r="CI37" s="369"/>
      <c r="CJ37" s="369"/>
      <c r="CK37" s="369"/>
      <c r="CL37" s="369"/>
      <c r="CM37" s="369"/>
      <c r="CN37" s="369"/>
      <c r="CO37" s="369"/>
      <c r="CP37" s="369"/>
      <c r="CQ37" s="369"/>
      <c r="CR37" s="369"/>
      <c r="CS37" s="369"/>
      <c r="CT37" s="369"/>
      <c r="CU37" s="369"/>
      <c r="CV37" s="369"/>
      <c r="CW37" s="369"/>
      <c r="CX37" s="369"/>
      <c r="CY37" s="369"/>
      <c r="CZ37" s="369"/>
      <c r="DA37" s="369"/>
      <c r="DB37" s="369"/>
      <c r="DC37" s="369"/>
      <c r="DD37" s="369"/>
      <c r="DE37" s="369"/>
      <c r="DF37" s="369"/>
      <c r="DG37" s="369"/>
      <c r="DH37" s="78"/>
    </row>
    <row r="38" spans="1:112" ht="7.5" customHeight="1" x14ac:dyDescent="0.4">
      <c r="A38" s="396" t="s">
        <v>266</v>
      </c>
      <c r="B38" s="397"/>
      <c r="C38" s="397"/>
      <c r="D38" s="397"/>
      <c r="E38" s="397"/>
      <c r="F38" s="397"/>
      <c r="G38" s="397"/>
      <c r="H38" s="397"/>
      <c r="I38" s="397"/>
      <c r="J38" s="397"/>
      <c r="K38" s="397"/>
      <c r="L38" s="397"/>
      <c r="M38" s="398"/>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3"/>
      <c r="BD38" s="127"/>
      <c r="BE38" s="80"/>
      <c r="BF38" s="78"/>
      <c r="BG38" s="78"/>
      <c r="BH38" s="369"/>
      <c r="BI38" s="369"/>
      <c r="BJ38" s="369"/>
      <c r="BK38" s="369"/>
      <c r="BL38" s="369"/>
      <c r="BM38" s="369"/>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c r="DE38" s="369"/>
      <c r="DF38" s="369"/>
      <c r="DG38" s="369"/>
      <c r="DH38" s="78"/>
    </row>
    <row r="39" spans="1:112" ht="7.5" customHeight="1" x14ac:dyDescent="0.4">
      <c r="A39" s="399"/>
      <c r="B39" s="400"/>
      <c r="C39" s="400"/>
      <c r="D39" s="400"/>
      <c r="E39" s="400"/>
      <c r="F39" s="400"/>
      <c r="G39" s="400"/>
      <c r="H39" s="400"/>
      <c r="I39" s="400"/>
      <c r="J39" s="400"/>
      <c r="K39" s="400"/>
      <c r="L39" s="400"/>
      <c r="M39" s="401"/>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5"/>
      <c r="BD39" s="127"/>
      <c r="BE39" s="80"/>
      <c r="BF39" s="78"/>
      <c r="BG39" s="78"/>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78"/>
    </row>
    <row r="40" spans="1:112" ht="7.5" customHeight="1" x14ac:dyDescent="0.4">
      <c r="A40" s="406" t="s">
        <v>303</v>
      </c>
      <c r="B40" s="407"/>
      <c r="C40" s="407"/>
      <c r="D40" s="407"/>
      <c r="E40" s="407"/>
      <c r="F40" s="407"/>
      <c r="G40" s="407"/>
      <c r="H40" s="407"/>
      <c r="I40" s="407"/>
      <c r="J40" s="407"/>
      <c r="K40" s="407"/>
      <c r="L40" s="407"/>
      <c r="M40" s="408"/>
      <c r="N40" s="415"/>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7"/>
      <c r="BD40" s="127"/>
      <c r="BE40" s="80"/>
      <c r="BF40" s="78"/>
      <c r="BG40" s="78"/>
      <c r="BH40" s="372"/>
      <c r="BI40" s="372"/>
      <c r="BJ40" s="372"/>
      <c r="BK40" s="372"/>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78"/>
    </row>
    <row r="41" spans="1:112" ht="7.5" customHeight="1" x14ac:dyDescent="0.4">
      <c r="A41" s="409"/>
      <c r="B41" s="410"/>
      <c r="C41" s="410"/>
      <c r="D41" s="410"/>
      <c r="E41" s="410"/>
      <c r="F41" s="410"/>
      <c r="G41" s="410"/>
      <c r="H41" s="410"/>
      <c r="I41" s="410"/>
      <c r="J41" s="410"/>
      <c r="K41" s="410"/>
      <c r="L41" s="410"/>
      <c r="M41" s="411"/>
      <c r="N41" s="418"/>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20"/>
      <c r="BD41" s="127"/>
      <c r="BE41" s="80"/>
      <c r="BF41" s="78"/>
      <c r="BG41" s="78"/>
      <c r="BH41" s="424" t="s">
        <v>207</v>
      </c>
      <c r="BI41" s="425"/>
      <c r="BJ41" s="425"/>
      <c r="BK41" s="396" t="s">
        <v>208</v>
      </c>
      <c r="BL41" s="397"/>
      <c r="BM41" s="397"/>
      <c r="BN41" s="397"/>
      <c r="BO41" s="397"/>
      <c r="BP41" s="397"/>
      <c r="BQ41" s="427"/>
      <c r="BR41" s="439" t="s">
        <v>132</v>
      </c>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t="s">
        <v>267</v>
      </c>
      <c r="DD41" s="439"/>
      <c r="DE41" s="439"/>
      <c r="DF41" s="439"/>
      <c r="DG41" s="439"/>
      <c r="DH41" s="78"/>
    </row>
    <row r="42" spans="1:112" ht="7.5" customHeight="1" x14ac:dyDescent="0.4">
      <c r="A42" s="409"/>
      <c r="B42" s="410"/>
      <c r="C42" s="410"/>
      <c r="D42" s="410"/>
      <c r="E42" s="410"/>
      <c r="F42" s="410"/>
      <c r="G42" s="410"/>
      <c r="H42" s="410"/>
      <c r="I42" s="410"/>
      <c r="J42" s="410"/>
      <c r="K42" s="410"/>
      <c r="L42" s="410"/>
      <c r="M42" s="411"/>
      <c r="N42" s="418"/>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20"/>
      <c r="BD42" s="127"/>
      <c r="BE42" s="80"/>
      <c r="BF42" s="78"/>
      <c r="BG42" s="78"/>
      <c r="BH42" s="426"/>
      <c r="BI42" s="426"/>
      <c r="BJ42" s="426"/>
      <c r="BK42" s="380"/>
      <c r="BL42" s="381"/>
      <c r="BM42" s="381"/>
      <c r="BN42" s="381"/>
      <c r="BO42" s="381"/>
      <c r="BP42" s="381"/>
      <c r="BQ42" s="428"/>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c r="CU42" s="440"/>
      <c r="CV42" s="440"/>
      <c r="CW42" s="440"/>
      <c r="CX42" s="440"/>
      <c r="CY42" s="440"/>
      <c r="CZ42" s="440"/>
      <c r="DA42" s="440"/>
      <c r="DB42" s="440"/>
      <c r="DC42" s="440"/>
      <c r="DD42" s="440"/>
      <c r="DE42" s="440"/>
      <c r="DF42" s="440"/>
      <c r="DG42" s="440"/>
      <c r="DH42" s="78"/>
    </row>
    <row r="43" spans="1:112" ht="7.5" customHeight="1" x14ac:dyDescent="0.4">
      <c r="A43" s="409"/>
      <c r="B43" s="410"/>
      <c r="C43" s="410"/>
      <c r="D43" s="410"/>
      <c r="E43" s="410"/>
      <c r="F43" s="410"/>
      <c r="G43" s="410"/>
      <c r="H43" s="410"/>
      <c r="I43" s="410"/>
      <c r="J43" s="410"/>
      <c r="K43" s="410"/>
      <c r="L43" s="410"/>
      <c r="M43" s="411"/>
      <c r="N43" s="418"/>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20"/>
      <c r="BD43" s="128"/>
      <c r="BE43" s="80"/>
      <c r="BF43" s="78"/>
      <c r="BG43" s="78"/>
      <c r="BH43" s="353" t="s">
        <v>209</v>
      </c>
      <c r="BI43" s="354"/>
      <c r="BJ43" s="354"/>
      <c r="BK43" s="208" t="s">
        <v>210</v>
      </c>
      <c r="BL43" s="208"/>
      <c r="BM43" s="208"/>
      <c r="BN43" s="208"/>
      <c r="BO43" s="208"/>
      <c r="BP43" s="208"/>
      <c r="BQ43" s="208"/>
      <c r="BR43" s="209" t="s">
        <v>268</v>
      </c>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09"/>
      <c r="DB43" s="209"/>
      <c r="DC43" s="211"/>
      <c r="DD43" s="211"/>
      <c r="DE43" s="211"/>
      <c r="DF43" s="211"/>
      <c r="DG43" s="211"/>
      <c r="DH43" s="78"/>
    </row>
    <row r="44" spans="1:112" ht="7.5" customHeight="1" x14ac:dyDescent="0.4">
      <c r="A44" s="409"/>
      <c r="B44" s="410"/>
      <c r="C44" s="410"/>
      <c r="D44" s="410"/>
      <c r="E44" s="410"/>
      <c r="F44" s="410"/>
      <c r="G44" s="410"/>
      <c r="H44" s="410"/>
      <c r="I44" s="410"/>
      <c r="J44" s="410"/>
      <c r="K44" s="410"/>
      <c r="L44" s="410"/>
      <c r="M44" s="411"/>
      <c r="N44" s="418"/>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20"/>
      <c r="BD44" s="128"/>
      <c r="BE44" s="80"/>
      <c r="BF44" s="78"/>
      <c r="BG44" s="78"/>
      <c r="BH44" s="354"/>
      <c r="BI44" s="354"/>
      <c r="BJ44" s="354"/>
      <c r="BK44" s="208"/>
      <c r="BL44" s="208"/>
      <c r="BM44" s="208"/>
      <c r="BN44" s="208"/>
      <c r="BO44" s="208"/>
      <c r="BP44" s="208"/>
      <c r="BQ44" s="208"/>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1"/>
      <c r="DD44" s="211"/>
      <c r="DE44" s="211"/>
      <c r="DF44" s="211"/>
      <c r="DG44" s="211"/>
      <c r="DH44" s="78"/>
    </row>
    <row r="45" spans="1:112" ht="7.5" customHeight="1" x14ac:dyDescent="0.4">
      <c r="A45" s="409"/>
      <c r="B45" s="410"/>
      <c r="C45" s="410"/>
      <c r="D45" s="410"/>
      <c r="E45" s="410"/>
      <c r="F45" s="410"/>
      <c r="G45" s="410"/>
      <c r="H45" s="410"/>
      <c r="I45" s="410"/>
      <c r="J45" s="410"/>
      <c r="K45" s="410"/>
      <c r="L45" s="410"/>
      <c r="M45" s="411"/>
      <c r="N45" s="418"/>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20"/>
      <c r="BD45" s="129"/>
      <c r="BE45" s="80"/>
      <c r="BF45" s="78"/>
      <c r="BG45" s="78"/>
      <c r="BH45" s="354"/>
      <c r="BI45" s="354"/>
      <c r="BJ45" s="354"/>
      <c r="BK45" s="208"/>
      <c r="BL45" s="208"/>
      <c r="BM45" s="208"/>
      <c r="BN45" s="208"/>
      <c r="BO45" s="208"/>
      <c r="BP45" s="208"/>
      <c r="BQ45" s="208"/>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1"/>
      <c r="DD45" s="211"/>
      <c r="DE45" s="211"/>
      <c r="DF45" s="211"/>
      <c r="DG45" s="211"/>
      <c r="DH45" s="78"/>
    </row>
    <row r="46" spans="1:112" ht="7.5" customHeight="1" x14ac:dyDescent="0.4">
      <c r="A46" s="409"/>
      <c r="B46" s="410"/>
      <c r="C46" s="410"/>
      <c r="D46" s="410"/>
      <c r="E46" s="410"/>
      <c r="F46" s="410"/>
      <c r="G46" s="410"/>
      <c r="H46" s="410"/>
      <c r="I46" s="410"/>
      <c r="J46" s="410"/>
      <c r="K46" s="410"/>
      <c r="L46" s="410"/>
      <c r="M46" s="411"/>
      <c r="N46" s="418"/>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20"/>
      <c r="BD46" s="129"/>
      <c r="BE46" s="80"/>
      <c r="BF46" s="78"/>
      <c r="BG46" s="78"/>
      <c r="BH46" s="331" t="s">
        <v>211</v>
      </c>
      <c r="BI46" s="263"/>
      <c r="BJ46" s="332"/>
      <c r="BK46" s="262" t="s">
        <v>269</v>
      </c>
      <c r="BL46" s="263"/>
      <c r="BM46" s="263"/>
      <c r="BN46" s="263"/>
      <c r="BO46" s="263"/>
      <c r="BP46" s="263"/>
      <c r="BQ46" s="332"/>
      <c r="BR46" s="335" t="s">
        <v>270</v>
      </c>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7"/>
      <c r="DC46" s="211"/>
      <c r="DD46" s="211"/>
      <c r="DE46" s="211"/>
      <c r="DF46" s="211"/>
      <c r="DG46" s="211"/>
      <c r="DH46" s="78"/>
    </row>
    <row r="47" spans="1:112" ht="7.5" customHeight="1" x14ac:dyDescent="0.4">
      <c r="A47" s="409"/>
      <c r="B47" s="410"/>
      <c r="C47" s="410"/>
      <c r="D47" s="410"/>
      <c r="E47" s="410"/>
      <c r="F47" s="410"/>
      <c r="G47" s="410"/>
      <c r="H47" s="410"/>
      <c r="I47" s="410"/>
      <c r="J47" s="410"/>
      <c r="K47" s="410"/>
      <c r="L47" s="410"/>
      <c r="M47" s="411"/>
      <c r="N47" s="418"/>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20"/>
      <c r="BD47" s="129"/>
      <c r="BE47" s="80"/>
      <c r="BF47" s="78"/>
      <c r="BG47" s="78"/>
      <c r="BH47" s="265"/>
      <c r="BI47" s="266"/>
      <c r="BJ47" s="333"/>
      <c r="BK47" s="265"/>
      <c r="BL47" s="266"/>
      <c r="BM47" s="266"/>
      <c r="BN47" s="266"/>
      <c r="BO47" s="266"/>
      <c r="BP47" s="266"/>
      <c r="BQ47" s="333"/>
      <c r="BR47" s="338"/>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40"/>
      <c r="DC47" s="211"/>
      <c r="DD47" s="211"/>
      <c r="DE47" s="211"/>
      <c r="DF47" s="211"/>
      <c r="DG47" s="211"/>
      <c r="DH47" s="78"/>
    </row>
    <row r="48" spans="1:112" ht="7.5" customHeight="1" x14ac:dyDescent="0.4">
      <c r="A48" s="409"/>
      <c r="B48" s="410"/>
      <c r="C48" s="410"/>
      <c r="D48" s="410"/>
      <c r="E48" s="410"/>
      <c r="F48" s="410"/>
      <c r="G48" s="410"/>
      <c r="H48" s="410"/>
      <c r="I48" s="410"/>
      <c r="J48" s="410"/>
      <c r="K48" s="410"/>
      <c r="L48" s="410"/>
      <c r="M48" s="411"/>
      <c r="N48" s="418"/>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20"/>
      <c r="BD48" s="129"/>
      <c r="BE48" s="80"/>
      <c r="BF48" s="78"/>
      <c r="BG48" s="78"/>
      <c r="BH48" s="268"/>
      <c r="BI48" s="269"/>
      <c r="BJ48" s="334"/>
      <c r="BK48" s="268"/>
      <c r="BL48" s="269"/>
      <c r="BM48" s="269"/>
      <c r="BN48" s="269"/>
      <c r="BO48" s="269"/>
      <c r="BP48" s="269"/>
      <c r="BQ48" s="334"/>
      <c r="BR48" s="341"/>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3"/>
      <c r="DC48" s="211"/>
      <c r="DD48" s="211"/>
      <c r="DE48" s="211"/>
      <c r="DF48" s="211"/>
      <c r="DG48" s="211"/>
      <c r="DH48" s="78"/>
    </row>
    <row r="49" spans="1:112" ht="7.5" customHeight="1" x14ac:dyDescent="0.4">
      <c r="A49" s="409"/>
      <c r="B49" s="410"/>
      <c r="C49" s="410"/>
      <c r="D49" s="410"/>
      <c r="E49" s="410"/>
      <c r="F49" s="410"/>
      <c r="G49" s="410"/>
      <c r="H49" s="410"/>
      <c r="I49" s="410"/>
      <c r="J49" s="410"/>
      <c r="K49" s="410"/>
      <c r="L49" s="410"/>
      <c r="M49" s="411"/>
      <c r="N49" s="418"/>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19"/>
      <c r="BB49" s="419"/>
      <c r="BC49" s="420"/>
      <c r="BD49" s="129"/>
      <c r="BE49" s="80"/>
      <c r="BF49" s="78"/>
      <c r="BG49" s="78"/>
      <c r="BH49" s="353" t="s">
        <v>212</v>
      </c>
      <c r="BI49" s="354"/>
      <c r="BJ49" s="354"/>
      <c r="BK49" s="208" t="s">
        <v>213</v>
      </c>
      <c r="BL49" s="208"/>
      <c r="BM49" s="208"/>
      <c r="BN49" s="208"/>
      <c r="BO49" s="208"/>
      <c r="BP49" s="208"/>
      <c r="BQ49" s="208"/>
      <c r="BR49" s="355" t="s">
        <v>271</v>
      </c>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211"/>
      <c r="DD49" s="211"/>
      <c r="DE49" s="211"/>
      <c r="DF49" s="211"/>
      <c r="DG49" s="211"/>
      <c r="DH49" s="78"/>
    </row>
    <row r="50" spans="1:112" ht="7.5" customHeight="1" x14ac:dyDescent="0.4">
      <c r="A50" s="409"/>
      <c r="B50" s="410"/>
      <c r="C50" s="410"/>
      <c r="D50" s="410"/>
      <c r="E50" s="410"/>
      <c r="F50" s="410"/>
      <c r="G50" s="410"/>
      <c r="H50" s="410"/>
      <c r="I50" s="410"/>
      <c r="J50" s="410"/>
      <c r="K50" s="410"/>
      <c r="L50" s="410"/>
      <c r="M50" s="411"/>
      <c r="N50" s="418"/>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419"/>
      <c r="AY50" s="419"/>
      <c r="AZ50" s="419"/>
      <c r="BA50" s="419"/>
      <c r="BB50" s="419"/>
      <c r="BC50" s="420"/>
      <c r="BD50" s="129"/>
      <c r="BE50" s="80"/>
      <c r="BF50" s="78"/>
      <c r="BG50" s="78"/>
      <c r="BH50" s="354"/>
      <c r="BI50" s="354"/>
      <c r="BJ50" s="354"/>
      <c r="BK50" s="208"/>
      <c r="BL50" s="208"/>
      <c r="BM50" s="208"/>
      <c r="BN50" s="208"/>
      <c r="BO50" s="208"/>
      <c r="BP50" s="208"/>
      <c r="BQ50" s="208"/>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211"/>
      <c r="DD50" s="211"/>
      <c r="DE50" s="211"/>
      <c r="DF50" s="211"/>
      <c r="DG50" s="211"/>
      <c r="DH50" s="78"/>
    </row>
    <row r="51" spans="1:112" ht="7.5" customHeight="1" x14ac:dyDescent="0.4">
      <c r="A51" s="409"/>
      <c r="B51" s="410"/>
      <c r="C51" s="410"/>
      <c r="D51" s="410"/>
      <c r="E51" s="410"/>
      <c r="F51" s="410"/>
      <c r="G51" s="410"/>
      <c r="H51" s="410"/>
      <c r="I51" s="410"/>
      <c r="J51" s="410"/>
      <c r="K51" s="410"/>
      <c r="L51" s="410"/>
      <c r="M51" s="411"/>
      <c r="N51" s="418"/>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20"/>
      <c r="BD51" s="129"/>
      <c r="BE51" s="80"/>
      <c r="BF51" s="78"/>
      <c r="BG51" s="78"/>
      <c r="BH51" s="354"/>
      <c r="BI51" s="354"/>
      <c r="BJ51" s="354"/>
      <c r="BK51" s="208"/>
      <c r="BL51" s="208"/>
      <c r="BM51" s="208"/>
      <c r="BN51" s="208"/>
      <c r="BO51" s="208"/>
      <c r="BP51" s="208"/>
      <c r="BQ51" s="208"/>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211"/>
      <c r="DD51" s="211"/>
      <c r="DE51" s="211"/>
      <c r="DF51" s="211"/>
      <c r="DG51" s="211"/>
      <c r="DH51" s="78"/>
    </row>
    <row r="52" spans="1:112" ht="7.5" customHeight="1" x14ac:dyDescent="0.4">
      <c r="A52" s="412"/>
      <c r="B52" s="413"/>
      <c r="C52" s="413"/>
      <c r="D52" s="413"/>
      <c r="E52" s="413"/>
      <c r="F52" s="413"/>
      <c r="G52" s="413"/>
      <c r="H52" s="413"/>
      <c r="I52" s="413"/>
      <c r="J52" s="413"/>
      <c r="K52" s="413"/>
      <c r="L52" s="413"/>
      <c r="M52" s="414"/>
      <c r="N52" s="421"/>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3"/>
      <c r="BD52" s="129"/>
      <c r="BE52" s="80"/>
      <c r="BF52" s="78"/>
      <c r="BG52" s="78"/>
      <c r="BH52" s="331" t="s">
        <v>214</v>
      </c>
      <c r="BI52" s="357"/>
      <c r="BJ52" s="358"/>
      <c r="BK52" s="262" t="s">
        <v>215</v>
      </c>
      <c r="BL52" s="263"/>
      <c r="BM52" s="263"/>
      <c r="BN52" s="263"/>
      <c r="BO52" s="263"/>
      <c r="BP52" s="263"/>
      <c r="BQ52" s="332"/>
      <c r="BR52" s="365" t="s">
        <v>272</v>
      </c>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7"/>
      <c r="DC52" s="212"/>
      <c r="DD52" s="213"/>
      <c r="DE52" s="213"/>
      <c r="DF52" s="213"/>
      <c r="DG52" s="214"/>
      <c r="DH52" s="78"/>
    </row>
    <row r="53" spans="1:112" ht="7.5" customHeight="1" x14ac:dyDescent="0.4">
      <c r="A53" s="308" t="s">
        <v>304</v>
      </c>
      <c r="B53" s="309"/>
      <c r="C53" s="309"/>
      <c r="D53" s="309"/>
      <c r="E53" s="309"/>
      <c r="F53" s="309"/>
      <c r="G53" s="309"/>
      <c r="H53" s="309"/>
      <c r="I53" s="309"/>
      <c r="J53" s="309"/>
      <c r="K53" s="309"/>
      <c r="L53" s="309"/>
      <c r="M53" s="310"/>
      <c r="N53" s="314" t="s">
        <v>248</v>
      </c>
      <c r="O53" s="315"/>
      <c r="P53" s="318"/>
      <c r="Q53" s="319"/>
      <c r="R53" s="319"/>
      <c r="S53" s="319"/>
      <c r="T53" s="319"/>
      <c r="U53" s="321" t="s">
        <v>249</v>
      </c>
      <c r="V53" s="322"/>
      <c r="W53" s="324"/>
      <c r="X53" s="325"/>
      <c r="Y53" s="325"/>
      <c r="Z53" s="325"/>
      <c r="AA53" s="325"/>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1"/>
      <c r="BD53" s="129"/>
      <c r="BE53" s="80"/>
      <c r="BF53" s="78"/>
      <c r="BG53" s="78"/>
      <c r="BH53" s="359"/>
      <c r="BI53" s="360"/>
      <c r="BJ53" s="361"/>
      <c r="BK53" s="265"/>
      <c r="BL53" s="266"/>
      <c r="BM53" s="266"/>
      <c r="BN53" s="266"/>
      <c r="BO53" s="266"/>
      <c r="BP53" s="266"/>
      <c r="BQ53" s="333"/>
      <c r="BR53" s="368"/>
      <c r="BS53" s="369"/>
      <c r="BT53" s="369"/>
      <c r="BU53" s="369"/>
      <c r="BV53" s="369"/>
      <c r="BW53" s="369"/>
      <c r="BX53" s="369"/>
      <c r="BY53" s="369"/>
      <c r="BZ53" s="369"/>
      <c r="CA53" s="369"/>
      <c r="CB53" s="369"/>
      <c r="CC53" s="369"/>
      <c r="CD53" s="369"/>
      <c r="CE53" s="369"/>
      <c r="CF53" s="369"/>
      <c r="CG53" s="369"/>
      <c r="CH53" s="369"/>
      <c r="CI53" s="369"/>
      <c r="CJ53" s="369"/>
      <c r="CK53" s="369"/>
      <c r="CL53" s="369"/>
      <c r="CM53" s="369"/>
      <c r="CN53" s="369"/>
      <c r="CO53" s="369"/>
      <c r="CP53" s="369"/>
      <c r="CQ53" s="369"/>
      <c r="CR53" s="369"/>
      <c r="CS53" s="369"/>
      <c r="CT53" s="369"/>
      <c r="CU53" s="369"/>
      <c r="CV53" s="369"/>
      <c r="CW53" s="369"/>
      <c r="CX53" s="369"/>
      <c r="CY53" s="369"/>
      <c r="CZ53" s="369"/>
      <c r="DA53" s="369"/>
      <c r="DB53" s="370"/>
      <c r="DC53" s="215"/>
      <c r="DD53" s="216"/>
      <c r="DE53" s="216"/>
      <c r="DF53" s="216"/>
      <c r="DG53" s="217"/>
      <c r="DH53" s="78"/>
    </row>
    <row r="54" spans="1:112" ht="7.5" customHeight="1" x14ac:dyDescent="0.4">
      <c r="A54" s="311"/>
      <c r="B54" s="312"/>
      <c r="C54" s="312"/>
      <c r="D54" s="312"/>
      <c r="E54" s="312"/>
      <c r="F54" s="312"/>
      <c r="G54" s="312"/>
      <c r="H54" s="312"/>
      <c r="I54" s="312"/>
      <c r="J54" s="312"/>
      <c r="K54" s="312"/>
      <c r="L54" s="312"/>
      <c r="M54" s="313"/>
      <c r="N54" s="316"/>
      <c r="O54" s="317"/>
      <c r="P54" s="320"/>
      <c r="Q54" s="320"/>
      <c r="R54" s="320"/>
      <c r="S54" s="320"/>
      <c r="T54" s="320"/>
      <c r="U54" s="323"/>
      <c r="V54" s="323"/>
      <c r="W54" s="326"/>
      <c r="X54" s="326"/>
      <c r="Y54" s="326"/>
      <c r="Z54" s="326"/>
      <c r="AA54" s="326"/>
      <c r="AB54" s="82"/>
      <c r="AC54" s="78"/>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120"/>
      <c r="BD54" s="129"/>
      <c r="BE54" s="80"/>
      <c r="BF54" s="78"/>
      <c r="BG54" s="78"/>
      <c r="BH54" s="362"/>
      <c r="BI54" s="363"/>
      <c r="BJ54" s="364"/>
      <c r="BK54" s="268"/>
      <c r="BL54" s="269"/>
      <c r="BM54" s="269"/>
      <c r="BN54" s="269"/>
      <c r="BO54" s="269"/>
      <c r="BP54" s="269"/>
      <c r="BQ54" s="334"/>
      <c r="BR54" s="371"/>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3"/>
      <c r="DC54" s="218"/>
      <c r="DD54" s="219"/>
      <c r="DE54" s="219"/>
      <c r="DF54" s="219"/>
      <c r="DG54" s="220"/>
      <c r="DH54" s="78"/>
    </row>
    <row r="55" spans="1:112" ht="7.5" customHeight="1" x14ac:dyDescent="0.4">
      <c r="A55" s="311"/>
      <c r="B55" s="312"/>
      <c r="C55" s="312"/>
      <c r="D55" s="312"/>
      <c r="E55" s="312"/>
      <c r="F55" s="312"/>
      <c r="G55" s="312"/>
      <c r="H55" s="312"/>
      <c r="I55" s="312"/>
      <c r="J55" s="312"/>
      <c r="K55" s="312"/>
      <c r="L55" s="312"/>
      <c r="M55" s="313"/>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8"/>
      <c r="BD55" s="129"/>
      <c r="BE55" s="80"/>
      <c r="BF55" s="78"/>
      <c r="BG55" s="78"/>
      <c r="BH55" s="331" t="s">
        <v>216</v>
      </c>
      <c r="BI55" s="263"/>
      <c r="BJ55" s="332"/>
      <c r="BK55" s="262" t="s">
        <v>217</v>
      </c>
      <c r="BL55" s="263"/>
      <c r="BM55" s="263"/>
      <c r="BN55" s="263"/>
      <c r="BO55" s="263"/>
      <c r="BP55" s="263"/>
      <c r="BQ55" s="332"/>
      <c r="BR55" s="344" t="s">
        <v>273</v>
      </c>
      <c r="BS55" s="345"/>
      <c r="BT55" s="345"/>
      <c r="BU55" s="345"/>
      <c r="BV55" s="345"/>
      <c r="BW55" s="345"/>
      <c r="BX55" s="345"/>
      <c r="BY55" s="345"/>
      <c r="BZ55" s="345"/>
      <c r="CA55" s="345"/>
      <c r="CB55" s="345"/>
      <c r="CC55" s="345"/>
      <c r="CD55" s="345"/>
      <c r="CE55" s="345"/>
      <c r="CF55" s="345"/>
      <c r="CG55" s="345"/>
      <c r="CH55" s="345"/>
      <c r="CI55" s="345"/>
      <c r="CJ55" s="345"/>
      <c r="CK55" s="345"/>
      <c r="CL55" s="345"/>
      <c r="CM55" s="345"/>
      <c r="CN55" s="345"/>
      <c r="CO55" s="345"/>
      <c r="CP55" s="345"/>
      <c r="CQ55" s="345"/>
      <c r="CR55" s="345"/>
      <c r="CS55" s="345"/>
      <c r="CT55" s="345"/>
      <c r="CU55" s="345"/>
      <c r="CV55" s="345"/>
      <c r="CW55" s="345"/>
      <c r="CX55" s="345"/>
      <c r="CY55" s="345"/>
      <c r="CZ55" s="345"/>
      <c r="DA55" s="345"/>
      <c r="DB55" s="346"/>
      <c r="DC55" s="211"/>
      <c r="DD55" s="211"/>
      <c r="DE55" s="211"/>
      <c r="DF55" s="211"/>
      <c r="DG55" s="211"/>
      <c r="DH55" s="78"/>
    </row>
    <row r="56" spans="1:112" ht="7.5" customHeight="1" x14ac:dyDescent="0.4">
      <c r="A56" s="311"/>
      <c r="B56" s="312"/>
      <c r="C56" s="312"/>
      <c r="D56" s="312"/>
      <c r="E56" s="312"/>
      <c r="F56" s="312"/>
      <c r="G56" s="312"/>
      <c r="H56" s="312"/>
      <c r="I56" s="312"/>
      <c r="J56" s="312"/>
      <c r="K56" s="312"/>
      <c r="L56" s="312"/>
      <c r="M56" s="313"/>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8"/>
      <c r="BD56" s="129"/>
      <c r="BE56" s="80"/>
      <c r="BF56" s="78"/>
      <c r="BG56" s="78"/>
      <c r="BH56" s="265"/>
      <c r="BI56" s="266"/>
      <c r="BJ56" s="333"/>
      <c r="BK56" s="265"/>
      <c r="BL56" s="266"/>
      <c r="BM56" s="266"/>
      <c r="BN56" s="266"/>
      <c r="BO56" s="266"/>
      <c r="BP56" s="266"/>
      <c r="BQ56" s="333"/>
      <c r="BR56" s="347"/>
      <c r="BS56" s="348"/>
      <c r="BT56" s="348"/>
      <c r="BU56" s="348"/>
      <c r="BV56" s="348"/>
      <c r="BW56" s="348"/>
      <c r="BX56" s="348"/>
      <c r="BY56" s="348"/>
      <c r="BZ56" s="348"/>
      <c r="CA56" s="348"/>
      <c r="CB56" s="348"/>
      <c r="CC56" s="348"/>
      <c r="CD56" s="348"/>
      <c r="CE56" s="348"/>
      <c r="CF56" s="348"/>
      <c r="CG56" s="348"/>
      <c r="CH56" s="348"/>
      <c r="CI56" s="348"/>
      <c r="CJ56" s="348"/>
      <c r="CK56" s="348"/>
      <c r="CL56" s="348"/>
      <c r="CM56" s="348"/>
      <c r="CN56" s="348"/>
      <c r="CO56" s="348"/>
      <c r="CP56" s="348"/>
      <c r="CQ56" s="348"/>
      <c r="CR56" s="348"/>
      <c r="CS56" s="348"/>
      <c r="CT56" s="348"/>
      <c r="CU56" s="348"/>
      <c r="CV56" s="348"/>
      <c r="CW56" s="348"/>
      <c r="CX56" s="348"/>
      <c r="CY56" s="348"/>
      <c r="CZ56" s="348"/>
      <c r="DA56" s="348"/>
      <c r="DB56" s="349"/>
      <c r="DC56" s="211"/>
      <c r="DD56" s="211"/>
      <c r="DE56" s="211"/>
      <c r="DF56" s="211"/>
      <c r="DG56" s="211"/>
      <c r="DH56" s="78"/>
    </row>
    <row r="57" spans="1:112" ht="7.5" customHeight="1" x14ac:dyDescent="0.4">
      <c r="A57" s="311"/>
      <c r="B57" s="312"/>
      <c r="C57" s="312"/>
      <c r="D57" s="312"/>
      <c r="E57" s="312"/>
      <c r="F57" s="312"/>
      <c r="G57" s="312"/>
      <c r="H57" s="312"/>
      <c r="I57" s="312"/>
      <c r="J57" s="312"/>
      <c r="K57" s="312"/>
      <c r="L57" s="312"/>
      <c r="M57" s="313"/>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8"/>
      <c r="BD57" s="129"/>
      <c r="BE57" s="80"/>
      <c r="BF57" s="78"/>
      <c r="BG57" s="78"/>
      <c r="BH57" s="268"/>
      <c r="BI57" s="269"/>
      <c r="BJ57" s="334"/>
      <c r="BK57" s="268"/>
      <c r="BL57" s="269"/>
      <c r="BM57" s="269"/>
      <c r="BN57" s="269"/>
      <c r="BO57" s="269"/>
      <c r="BP57" s="269"/>
      <c r="BQ57" s="334"/>
      <c r="BR57" s="350"/>
      <c r="BS57" s="351"/>
      <c r="BT57" s="351"/>
      <c r="BU57" s="351"/>
      <c r="BV57" s="351"/>
      <c r="BW57" s="351"/>
      <c r="BX57" s="351"/>
      <c r="BY57" s="351"/>
      <c r="BZ57" s="351"/>
      <c r="CA57" s="351"/>
      <c r="CB57" s="351"/>
      <c r="CC57" s="351"/>
      <c r="CD57" s="351"/>
      <c r="CE57" s="351"/>
      <c r="CF57" s="351"/>
      <c r="CG57" s="351"/>
      <c r="CH57" s="351"/>
      <c r="CI57" s="351"/>
      <c r="CJ57" s="351"/>
      <c r="CK57" s="351"/>
      <c r="CL57" s="351"/>
      <c r="CM57" s="351"/>
      <c r="CN57" s="351"/>
      <c r="CO57" s="351"/>
      <c r="CP57" s="351"/>
      <c r="CQ57" s="351"/>
      <c r="CR57" s="351"/>
      <c r="CS57" s="351"/>
      <c r="CT57" s="351"/>
      <c r="CU57" s="351"/>
      <c r="CV57" s="351"/>
      <c r="CW57" s="351"/>
      <c r="CX57" s="351"/>
      <c r="CY57" s="351"/>
      <c r="CZ57" s="351"/>
      <c r="DA57" s="351"/>
      <c r="DB57" s="352"/>
      <c r="DC57" s="211"/>
      <c r="DD57" s="211"/>
      <c r="DE57" s="211"/>
      <c r="DF57" s="211"/>
      <c r="DG57" s="211"/>
      <c r="DH57" s="78"/>
    </row>
    <row r="58" spans="1:112" ht="7.5" customHeight="1" x14ac:dyDescent="0.4">
      <c r="A58" s="311"/>
      <c r="B58" s="312"/>
      <c r="C58" s="312"/>
      <c r="D58" s="312"/>
      <c r="E58" s="312"/>
      <c r="F58" s="312"/>
      <c r="G58" s="312"/>
      <c r="H58" s="312"/>
      <c r="I58" s="312"/>
      <c r="J58" s="312"/>
      <c r="K58" s="312"/>
      <c r="L58" s="312"/>
      <c r="M58" s="313"/>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8"/>
      <c r="BD58" s="121"/>
      <c r="BE58" s="80"/>
      <c r="BF58" s="78"/>
      <c r="BG58" s="78"/>
      <c r="BH58" s="353" t="s">
        <v>218</v>
      </c>
      <c r="BI58" s="354"/>
      <c r="BJ58" s="354"/>
      <c r="BK58" s="208" t="s">
        <v>274</v>
      </c>
      <c r="BL58" s="208"/>
      <c r="BM58" s="208"/>
      <c r="BN58" s="208"/>
      <c r="BO58" s="208"/>
      <c r="BP58" s="208"/>
      <c r="BQ58" s="208"/>
      <c r="BR58" s="355" t="s">
        <v>275</v>
      </c>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5"/>
      <c r="CO58" s="355"/>
      <c r="CP58" s="355"/>
      <c r="CQ58" s="355"/>
      <c r="CR58" s="355"/>
      <c r="CS58" s="355"/>
      <c r="CT58" s="355"/>
      <c r="CU58" s="355"/>
      <c r="CV58" s="355"/>
      <c r="CW58" s="355"/>
      <c r="CX58" s="355"/>
      <c r="CY58" s="355"/>
      <c r="CZ58" s="355"/>
      <c r="DA58" s="355"/>
      <c r="DB58" s="355"/>
      <c r="DC58" s="211"/>
      <c r="DD58" s="211"/>
      <c r="DE58" s="211"/>
      <c r="DF58" s="211"/>
      <c r="DG58" s="211"/>
      <c r="DH58" s="78"/>
    </row>
    <row r="59" spans="1:112" ht="7.5" customHeight="1" x14ac:dyDescent="0.4">
      <c r="A59" s="311"/>
      <c r="B59" s="312"/>
      <c r="C59" s="312"/>
      <c r="D59" s="312"/>
      <c r="E59" s="312"/>
      <c r="F59" s="312"/>
      <c r="G59" s="312"/>
      <c r="H59" s="312"/>
      <c r="I59" s="312"/>
      <c r="J59" s="312"/>
      <c r="K59" s="312"/>
      <c r="L59" s="312"/>
      <c r="M59" s="313"/>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30"/>
      <c r="BD59" s="121"/>
      <c r="BE59" s="80"/>
      <c r="BF59" s="78"/>
      <c r="BG59" s="78"/>
      <c r="BH59" s="354"/>
      <c r="BI59" s="354"/>
      <c r="BJ59" s="354"/>
      <c r="BK59" s="208"/>
      <c r="BL59" s="208"/>
      <c r="BM59" s="208"/>
      <c r="BN59" s="208"/>
      <c r="BO59" s="208"/>
      <c r="BP59" s="208"/>
      <c r="BQ59" s="208"/>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211"/>
      <c r="DD59" s="211"/>
      <c r="DE59" s="211"/>
      <c r="DF59" s="211"/>
      <c r="DG59" s="211"/>
      <c r="DH59" s="78"/>
    </row>
    <row r="60" spans="1:112" ht="7.5" customHeight="1" x14ac:dyDescent="0.4">
      <c r="A60" s="374" t="s">
        <v>276</v>
      </c>
      <c r="B60" s="375"/>
      <c r="C60" s="375"/>
      <c r="D60" s="375"/>
      <c r="E60" s="375"/>
      <c r="F60" s="375"/>
      <c r="G60" s="375"/>
      <c r="H60" s="375"/>
      <c r="I60" s="375"/>
      <c r="J60" s="375"/>
      <c r="K60" s="375"/>
      <c r="L60" s="375"/>
      <c r="M60" s="376"/>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3"/>
      <c r="AZ60" s="383"/>
      <c r="BA60" s="383"/>
      <c r="BB60" s="383"/>
      <c r="BC60" s="384"/>
      <c r="BD60" s="127"/>
      <c r="BE60" s="80"/>
      <c r="BF60" s="78"/>
      <c r="BG60" s="78"/>
      <c r="BH60" s="354"/>
      <c r="BI60" s="354"/>
      <c r="BJ60" s="354"/>
      <c r="BK60" s="208"/>
      <c r="BL60" s="208"/>
      <c r="BM60" s="208"/>
      <c r="BN60" s="208"/>
      <c r="BO60" s="208"/>
      <c r="BP60" s="208"/>
      <c r="BQ60" s="208"/>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211"/>
      <c r="DD60" s="211"/>
      <c r="DE60" s="211"/>
      <c r="DF60" s="211"/>
      <c r="DG60" s="211"/>
      <c r="DH60" s="78"/>
    </row>
    <row r="61" spans="1:112" ht="7.5" customHeight="1" x14ac:dyDescent="0.4">
      <c r="A61" s="377"/>
      <c r="B61" s="378"/>
      <c r="C61" s="378"/>
      <c r="D61" s="378"/>
      <c r="E61" s="378"/>
      <c r="F61" s="378"/>
      <c r="G61" s="378"/>
      <c r="H61" s="378"/>
      <c r="I61" s="378"/>
      <c r="J61" s="378"/>
      <c r="K61" s="378"/>
      <c r="L61" s="378"/>
      <c r="M61" s="379"/>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6"/>
      <c r="BD61" s="127"/>
      <c r="BE61" s="80"/>
      <c r="BF61" s="78"/>
      <c r="BG61" s="78"/>
      <c r="BH61" s="360"/>
      <c r="BI61" s="389"/>
      <c r="BJ61" s="389"/>
      <c r="BK61" s="266"/>
      <c r="BL61" s="266"/>
      <c r="BM61" s="266"/>
      <c r="BN61" s="266"/>
      <c r="BO61" s="266"/>
      <c r="BP61" s="266"/>
      <c r="BQ61" s="266"/>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390" t="s">
        <v>277</v>
      </c>
      <c r="CY61" s="390"/>
      <c r="CZ61" s="390"/>
      <c r="DA61" s="390"/>
      <c r="DB61" s="390"/>
      <c r="DC61" s="211"/>
      <c r="DD61" s="211"/>
      <c r="DE61" s="211"/>
      <c r="DF61" s="211"/>
      <c r="DG61" s="211"/>
      <c r="DH61" s="78"/>
    </row>
    <row r="62" spans="1:112" ht="7.5" customHeight="1" x14ac:dyDescent="0.4">
      <c r="A62" s="377"/>
      <c r="B62" s="378"/>
      <c r="C62" s="378"/>
      <c r="D62" s="378"/>
      <c r="E62" s="378"/>
      <c r="F62" s="378"/>
      <c r="G62" s="378"/>
      <c r="H62" s="378"/>
      <c r="I62" s="378"/>
      <c r="J62" s="378"/>
      <c r="K62" s="378"/>
      <c r="L62" s="378"/>
      <c r="M62" s="379"/>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6"/>
      <c r="BD62" s="127"/>
      <c r="BE62" s="80"/>
      <c r="BF62" s="78"/>
      <c r="BG62" s="78"/>
      <c r="BH62" s="389"/>
      <c r="BI62" s="389"/>
      <c r="BJ62" s="389"/>
      <c r="BK62" s="266"/>
      <c r="BL62" s="266"/>
      <c r="BM62" s="266"/>
      <c r="BN62" s="266"/>
      <c r="BO62" s="266"/>
      <c r="BP62" s="266"/>
      <c r="BQ62" s="266"/>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390"/>
      <c r="CY62" s="390"/>
      <c r="CZ62" s="390"/>
      <c r="DA62" s="390"/>
      <c r="DB62" s="390"/>
      <c r="DC62" s="211"/>
      <c r="DD62" s="211"/>
      <c r="DE62" s="211"/>
      <c r="DF62" s="211"/>
      <c r="DG62" s="211"/>
      <c r="DH62" s="78"/>
    </row>
    <row r="63" spans="1:112" ht="7.5" customHeight="1" x14ac:dyDescent="0.4">
      <c r="A63" s="377"/>
      <c r="B63" s="378"/>
      <c r="C63" s="378"/>
      <c r="D63" s="378"/>
      <c r="E63" s="378"/>
      <c r="F63" s="378"/>
      <c r="G63" s="378"/>
      <c r="H63" s="378"/>
      <c r="I63" s="378"/>
      <c r="J63" s="378"/>
      <c r="K63" s="378"/>
      <c r="L63" s="378"/>
      <c r="M63" s="379"/>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5"/>
      <c r="AY63" s="385"/>
      <c r="AZ63" s="385"/>
      <c r="BA63" s="385"/>
      <c r="BB63" s="385"/>
      <c r="BC63" s="386"/>
      <c r="BD63" s="127"/>
      <c r="BE63" s="80"/>
      <c r="BF63" s="78"/>
      <c r="BG63" s="78"/>
      <c r="BH63" s="389"/>
      <c r="BI63" s="389"/>
      <c r="BJ63" s="389"/>
      <c r="BK63" s="266"/>
      <c r="BL63" s="266"/>
      <c r="BM63" s="266"/>
      <c r="BN63" s="266"/>
      <c r="BO63" s="266"/>
      <c r="BP63" s="266"/>
      <c r="BQ63" s="266"/>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390"/>
      <c r="CY63" s="390"/>
      <c r="CZ63" s="390"/>
      <c r="DA63" s="390"/>
      <c r="DB63" s="390"/>
      <c r="DC63" s="211"/>
      <c r="DD63" s="211"/>
      <c r="DE63" s="211"/>
      <c r="DF63" s="211"/>
      <c r="DG63" s="211"/>
      <c r="DH63" s="78"/>
    </row>
    <row r="64" spans="1:112" ht="7.5" customHeight="1" x14ac:dyDescent="0.4">
      <c r="A64" s="380"/>
      <c r="B64" s="381"/>
      <c r="C64" s="381"/>
      <c r="D64" s="381"/>
      <c r="E64" s="381"/>
      <c r="F64" s="381"/>
      <c r="G64" s="381"/>
      <c r="H64" s="381"/>
      <c r="I64" s="381"/>
      <c r="J64" s="381"/>
      <c r="K64" s="381"/>
      <c r="L64" s="381"/>
      <c r="M64" s="382"/>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8"/>
      <c r="BD64" s="127"/>
      <c r="BE64" s="80"/>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260"/>
      <c r="CY64" s="260"/>
      <c r="CZ64" s="260"/>
      <c r="DA64" s="260"/>
      <c r="DB64" s="260"/>
      <c r="DC64" s="261"/>
      <c r="DD64" s="261"/>
      <c r="DE64" s="261"/>
      <c r="DF64" s="261"/>
      <c r="DG64" s="261"/>
      <c r="DH64" s="78"/>
    </row>
    <row r="65" spans="1:112" ht="7.5" customHeight="1" x14ac:dyDescent="0.4">
      <c r="A65" s="262" t="s">
        <v>278</v>
      </c>
      <c r="B65" s="263"/>
      <c r="C65" s="263"/>
      <c r="D65" s="263"/>
      <c r="E65" s="263"/>
      <c r="F65" s="264"/>
      <c r="G65" s="271" t="s">
        <v>279</v>
      </c>
      <c r="H65" s="263"/>
      <c r="I65" s="263"/>
      <c r="J65" s="263"/>
      <c r="K65" s="263"/>
      <c r="L65" s="263"/>
      <c r="M65" s="272"/>
      <c r="N65" s="297"/>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9"/>
      <c r="AR65" s="201" t="s">
        <v>280</v>
      </c>
      <c r="AS65" s="202"/>
      <c r="AT65" s="202"/>
      <c r="AU65" s="202"/>
      <c r="AV65" s="202"/>
      <c r="AW65" s="202"/>
      <c r="AX65" s="202"/>
      <c r="AY65" s="202"/>
      <c r="AZ65" s="202"/>
      <c r="BA65" s="202"/>
      <c r="BB65" s="202"/>
      <c r="BC65" s="203"/>
      <c r="BD65" s="127"/>
      <c r="BE65" s="80"/>
      <c r="BF65" s="78"/>
      <c r="BG65" s="78"/>
      <c r="BH65" s="303" t="s">
        <v>281</v>
      </c>
      <c r="BI65" s="303"/>
      <c r="BJ65" s="303"/>
      <c r="BK65" s="303"/>
      <c r="BL65" s="303"/>
      <c r="BM65" s="303"/>
      <c r="BN65" s="303"/>
      <c r="BO65" s="303"/>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260"/>
      <c r="CY65" s="260"/>
      <c r="CZ65" s="260"/>
      <c r="DA65" s="260"/>
      <c r="DB65" s="260"/>
      <c r="DC65" s="261"/>
      <c r="DD65" s="261"/>
      <c r="DE65" s="261"/>
      <c r="DF65" s="261"/>
      <c r="DG65" s="261"/>
      <c r="DH65" s="78"/>
    </row>
    <row r="66" spans="1:112" ht="7.5" customHeight="1" x14ac:dyDescent="0.4">
      <c r="A66" s="265"/>
      <c r="B66" s="266"/>
      <c r="C66" s="266"/>
      <c r="D66" s="266"/>
      <c r="E66" s="266"/>
      <c r="F66" s="267"/>
      <c r="G66" s="273"/>
      <c r="H66" s="266"/>
      <c r="I66" s="266"/>
      <c r="J66" s="266"/>
      <c r="K66" s="266"/>
      <c r="L66" s="266"/>
      <c r="M66" s="274"/>
      <c r="N66" s="284"/>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6"/>
      <c r="AR66" s="204"/>
      <c r="AS66" s="205"/>
      <c r="AT66" s="205"/>
      <c r="AU66" s="205"/>
      <c r="AV66" s="205"/>
      <c r="AW66" s="205"/>
      <c r="AX66" s="205"/>
      <c r="AY66" s="205"/>
      <c r="AZ66" s="205"/>
      <c r="BA66" s="205"/>
      <c r="BB66" s="205"/>
      <c r="BC66" s="206"/>
      <c r="BD66" s="127"/>
      <c r="BE66" s="80"/>
      <c r="BF66" s="78"/>
      <c r="BG66" s="78"/>
      <c r="BH66" s="303"/>
      <c r="BI66" s="303"/>
      <c r="BJ66" s="303"/>
      <c r="BK66" s="303"/>
      <c r="BL66" s="303"/>
      <c r="BM66" s="303"/>
      <c r="BN66" s="303"/>
      <c r="BO66" s="303"/>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260"/>
      <c r="CY66" s="260"/>
      <c r="CZ66" s="260"/>
      <c r="DA66" s="260"/>
      <c r="DB66" s="260"/>
      <c r="DC66" s="261"/>
      <c r="DD66" s="261"/>
      <c r="DE66" s="261"/>
      <c r="DF66" s="261"/>
      <c r="DG66" s="261"/>
      <c r="DH66" s="78"/>
    </row>
    <row r="67" spans="1:112" ht="7.5" customHeight="1" x14ac:dyDescent="0.4">
      <c r="A67" s="265"/>
      <c r="B67" s="266"/>
      <c r="C67" s="266"/>
      <c r="D67" s="266"/>
      <c r="E67" s="266"/>
      <c r="F67" s="267"/>
      <c r="G67" s="275"/>
      <c r="H67" s="276"/>
      <c r="I67" s="276"/>
      <c r="J67" s="276"/>
      <c r="K67" s="276"/>
      <c r="L67" s="276"/>
      <c r="M67" s="277"/>
      <c r="N67" s="300"/>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2"/>
      <c r="AR67" s="291"/>
      <c r="AS67" s="292"/>
      <c r="AT67" s="292"/>
      <c r="AU67" s="292"/>
      <c r="AV67" s="292"/>
      <c r="AW67" s="292"/>
      <c r="AX67" s="292"/>
      <c r="AY67" s="292"/>
      <c r="AZ67" s="292"/>
      <c r="BA67" s="292"/>
      <c r="BB67" s="292"/>
      <c r="BC67" s="293"/>
      <c r="BD67" s="127"/>
      <c r="BE67" s="80"/>
      <c r="BF67" s="78"/>
      <c r="BG67" s="78"/>
      <c r="BH67" s="304" t="s">
        <v>282</v>
      </c>
      <c r="BI67" s="304"/>
      <c r="BJ67" s="278" t="s">
        <v>283</v>
      </c>
      <c r="BK67" s="278"/>
      <c r="BL67" s="278"/>
      <c r="BM67" s="278"/>
      <c r="BN67" s="278"/>
      <c r="BO67" s="278"/>
      <c r="BP67" s="278"/>
      <c r="BQ67" s="278"/>
      <c r="BR67" s="278"/>
      <c r="BS67" s="278"/>
      <c r="BT67" s="278"/>
      <c r="BU67" s="278"/>
      <c r="BV67" s="278"/>
      <c r="BW67" s="278"/>
      <c r="BX67" s="278"/>
      <c r="BY67" s="278"/>
      <c r="BZ67" s="278"/>
      <c r="CA67" s="278"/>
      <c r="CB67" s="278"/>
      <c r="CC67" s="278"/>
      <c r="CD67" s="278"/>
      <c r="CE67" s="278"/>
      <c r="CF67" s="278"/>
      <c r="CG67" s="278"/>
      <c r="CH67" s="278"/>
      <c r="CI67" s="278"/>
      <c r="CJ67" s="278"/>
      <c r="CK67" s="278"/>
      <c r="CL67" s="278"/>
      <c r="CM67" s="278"/>
      <c r="CN67" s="278"/>
      <c r="CO67" s="278"/>
      <c r="CP67" s="278"/>
      <c r="CQ67" s="278"/>
      <c r="CR67" s="278"/>
      <c r="CS67" s="278"/>
      <c r="CT67" s="278"/>
      <c r="CU67" s="278"/>
      <c r="CV67" s="278"/>
      <c r="CW67" s="278"/>
      <c r="CX67" s="278"/>
      <c r="CY67" s="278"/>
      <c r="CZ67" s="278"/>
      <c r="DA67" s="278"/>
      <c r="DB67" s="278"/>
      <c r="DC67" s="278"/>
      <c r="DD67" s="278"/>
      <c r="DE67" s="278"/>
      <c r="DF67" s="278"/>
      <c r="DG67" s="278"/>
      <c r="DH67" s="134"/>
    </row>
    <row r="68" spans="1:112" ht="7.5" customHeight="1" x14ac:dyDescent="0.4">
      <c r="A68" s="265"/>
      <c r="B68" s="266"/>
      <c r="C68" s="266"/>
      <c r="D68" s="266"/>
      <c r="E68" s="266"/>
      <c r="F68" s="267"/>
      <c r="G68" s="305" t="s">
        <v>95</v>
      </c>
      <c r="H68" s="306"/>
      <c r="I68" s="306"/>
      <c r="J68" s="306"/>
      <c r="K68" s="306"/>
      <c r="L68" s="306"/>
      <c r="M68" s="307"/>
      <c r="N68" s="281"/>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3"/>
      <c r="AR68" s="201" t="s">
        <v>284</v>
      </c>
      <c r="AS68" s="202"/>
      <c r="AT68" s="202"/>
      <c r="AU68" s="202"/>
      <c r="AV68" s="202"/>
      <c r="AW68" s="203"/>
      <c r="AX68" s="201" t="s">
        <v>285</v>
      </c>
      <c r="AY68" s="202"/>
      <c r="AZ68" s="202"/>
      <c r="BA68" s="202"/>
      <c r="BB68" s="202"/>
      <c r="BC68" s="203"/>
      <c r="BD68" s="127"/>
      <c r="BE68" s="80"/>
      <c r="BF68" s="78"/>
      <c r="BG68" s="78"/>
      <c r="BH68" s="304"/>
      <c r="BI68" s="304"/>
      <c r="BJ68" s="278"/>
      <c r="BK68" s="278"/>
      <c r="BL68" s="278"/>
      <c r="BM68" s="278"/>
      <c r="BN68" s="278"/>
      <c r="BO68" s="278"/>
      <c r="BP68" s="278"/>
      <c r="BQ68" s="278"/>
      <c r="BR68" s="278"/>
      <c r="BS68" s="278"/>
      <c r="BT68" s="278"/>
      <c r="BU68" s="278"/>
      <c r="BV68" s="278"/>
      <c r="BW68" s="278"/>
      <c r="BX68" s="278"/>
      <c r="BY68" s="278"/>
      <c r="BZ68" s="278"/>
      <c r="CA68" s="278"/>
      <c r="CB68" s="278"/>
      <c r="CC68" s="278"/>
      <c r="CD68" s="278"/>
      <c r="CE68" s="278"/>
      <c r="CF68" s="278"/>
      <c r="CG68" s="278"/>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134"/>
    </row>
    <row r="69" spans="1:112" ht="7.5" customHeight="1" x14ac:dyDescent="0.4">
      <c r="A69" s="265"/>
      <c r="B69" s="266"/>
      <c r="C69" s="266"/>
      <c r="D69" s="266"/>
      <c r="E69" s="266"/>
      <c r="F69" s="267"/>
      <c r="G69" s="273"/>
      <c r="H69" s="266"/>
      <c r="I69" s="266"/>
      <c r="J69" s="266"/>
      <c r="K69" s="266"/>
      <c r="L69" s="266"/>
      <c r="M69" s="274"/>
      <c r="N69" s="284"/>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6"/>
      <c r="AR69" s="204"/>
      <c r="AS69" s="205"/>
      <c r="AT69" s="205"/>
      <c r="AU69" s="205"/>
      <c r="AV69" s="205"/>
      <c r="AW69" s="206"/>
      <c r="AX69" s="204"/>
      <c r="AY69" s="205"/>
      <c r="AZ69" s="205"/>
      <c r="BA69" s="205"/>
      <c r="BB69" s="205"/>
      <c r="BC69" s="206"/>
      <c r="BD69" s="127"/>
      <c r="BE69" s="80"/>
      <c r="BF69" s="78"/>
      <c r="BG69" s="78"/>
      <c r="BH69" s="207" t="s">
        <v>282</v>
      </c>
      <c r="BI69" s="207"/>
      <c r="BJ69" s="278" t="s">
        <v>286</v>
      </c>
      <c r="BK69" s="278"/>
      <c r="BL69" s="278"/>
      <c r="BM69" s="278"/>
      <c r="BN69" s="278"/>
      <c r="BO69" s="278"/>
      <c r="BP69" s="278"/>
      <c r="BQ69" s="278"/>
      <c r="BR69" s="278"/>
      <c r="BS69" s="278"/>
      <c r="BT69" s="278"/>
      <c r="BU69" s="278"/>
      <c r="BV69" s="278"/>
      <c r="BW69" s="278"/>
      <c r="BX69" s="278"/>
      <c r="BY69" s="278"/>
      <c r="BZ69" s="278"/>
      <c r="CA69" s="278"/>
      <c r="CB69" s="278"/>
      <c r="CC69" s="278"/>
      <c r="CD69" s="278"/>
      <c r="CE69" s="278"/>
      <c r="CF69" s="278"/>
      <c r="CG69" s="278"/>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134"/>
    </row>
    <row r="70" spans="1:112" ht="7.5" customHeight="1" x14ac:dyDescent="0.4">
      <c r="A70" s="265"/>
      <c r="B70" s="266"/>
      <c r="C70" s="266"/>
      <c r="D70" s="266"/>
      <c r="E70" s="266"/>
      <c r="F70" s="267"/>
      <c r="G70" s="275"/>
      <c r="H70" s="276"/>
      <c r="I70" s="276"/>
      <c r="J70" s="276"/>
      <c r="K70" s="276"/>
      <c r="L70" s="276"/>
      <c r="M70" s="277"/>
      <c r="N70" s="300"/>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2"/>
      <c r="AR70" s="204"/>
      <c r="AS70" s="205"/>
      <c r="AT70" s="205"/>
      <c r="AU70" s="205"/>
      <c r="AV70" s="205"/>
      <c r="AW70" s="206"/>
      <c r="AX70" s="204"/>
      <c r="AY70" s="205"/>
      <c r="AZ70" s="205"/>
      <c r="BA70" s="205"/>
      <c r="BB70" s="205"/>
      <c r="BC70" s="206"/>
      <c r="BD70" s="121"/>
      <c r="BE70" s="80"/>
      <c r="BF70" s="78"/>
      <c r="BG70" s="78"/>
      <c r="BH70" s="207"/>
      <c r="BI70" s="207"/>
      <c r="BJ70" s="278"/>
      <c r="BK70" s="278"/>
      <c r="BL70" s="278"/>
      <c r="BM70" s="278"/>
      <c r="BN70" s="278"/>
      <c r="BO70" s="278"/>
      <c r="BP70" s="278"/>
      <c r="BQ70" s="278"/>
      <c r="BR70" s="278"/>
      <c r="BS70" s="278"/>
      <c r="BT70" s="278"/>
      <c r="BU70" s="278"/>
      <c r="BV70" s="278"/>
      <c r="BW70" s="278"/>
      <c r="BX70" s="278"/>
      <c r="BY70" s="278"/>
      <c r="BZ70" s="278"/>
      <c r="CA70" s="278"/>
      <c r="CB70" s="278"/>
      <c r="CC70" s="278"/>
      <c r="CD70" s="278"/>
      <c r="CE70" s="278"/>
      <c r="CF70" s="278"/>
      <c r="CG70" s="278"/>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78"/>
    </row>
    <row r="71" spans="1:112" ht="7.5" customHeight="1" x14ac:dyDescent="0.4">
      <c r="A71" s="265"/>
      <c r="B71" s="266"/>
      <c r="C71" s="266"/>
      <c r="D71" s="266"/>
      <c r="E71" s="266"/>
      <c r="F71" s="267"/>
      <c r="G71" s="273" t="s">
        <v>287</v>
      </c>
      <c r="H71" s="266"/>
      <c r="I71" s="266"/>
      <c r="J71" s="266"/>
      <c r="K71" s="266"/>
      <c r="L71" s="266"/>
      <c r="M71" s="274"/>
      <c r="N71" s="281"/>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c r="AN71" s="282"/>
      <c r="AO71" s="282"/>
      <c r="AP71" s="282"/>
      <c r="AQ71" s="283"/>
      <c r="AR71" s="290" t="s">
        <v>288</v>
      </c>
      <c r="AS71" s="202"/>
      <c r="AT71" s="202"/>
      <c r="AU71" s="202"/>
      <c r="AV71" s="202"/>
      <c r="AW71" s="202"/>
      <c r="AX71" s="202"/>
      <c r="AY71" s="202"/>
      <c r="AZ71" s="202"/>
      <c r="BA71" s="202"/>
      <c r="BB71" s="202"/>
      <c r="BC71" s="203"/>
      <c r="BD71" s="121"/>
      <c r="BE71" s="80"/>
      <c r="BF71" s="78"/>
      <c r="BG71" s="78"/>
      <c r="BH71" s="294" t="s">
        <v>282</v>
      </c>
      <c r="BI71" s="294"/>
      <c r="BJ71" s="295" t="s">
        <v>289</v>
      </c>
      <c r="BK71" s="295"/>
      <c r="BL71" s="295"/>
      <c r="BM71" s="295"/>
      <c r="BN71" s="295"/>
      <c r="BO71" s="295"/>
      <c r="BP71" s="295"/>
      <c r="BQ71" s="295"/>
      <c r="BR71" s="295"/>
      <c r="BS71" s="295"/>
      <c r="BT71" s="295"/>
      <c r="BU71" s="295"/>
      <c r="BV71" s="295"/>
      <c r="BW71" s="295"/>
      <c r="BX71" s="295"/>
      <c r="BY71" s="295"/>
      <c r="BZ71" s="295"/>
      <c r="CA71" s="295"/>
      <c r="CB71" s="295"/>
      <c r="CC71" s="295"/>
      <c r="CD71" s="295"/>
      <c r="CE71" s="295"/>
      <c r="CF71" s="295"/>
      <c r="CG71" s="295"/>
      <c r="CH71" s="295"/>
      <c r="CI71" s="295"/>
      <c r="CJ71" s="295"/>
      <c r="CK71" s="295"/>
      <c r="CL71" s="295"/>
      <c r="CM71" s="295"/>
      <c r="CN71" s="295"/>
      <c r="CO71" s="295"/>
      <c r="CP71" s="295"/>
      <c r="CQ71" s="295"/>
      <c r="CR71" s="295"/>
      <c r="CS71" s="295"/>
      <c r="CT71" s="295"/>
      <c r="CU71" s="295"/>
      <c r="CV71" s="295"/>
      <c r="CW71" s="295"/>
      <c r="CX71" s="295"/>
      <c r="CY71" s="295"/>
      <c r="CZ71" s="295"/>
      <c r="DA71" s="295"/>
      <c r="DB71" s="295"/>
      <c r="DC71" s="295"/>
      <c r="DD71" s="295"/>
      <c r="DE71" s="295"/>
      <c r="DF71" s="295"/>
      <c r="DG71" s="295"/>
      <c r="DH71" s="106"/>
    </row>
    <row r="72" spans="1:112" ht="7.5" customHeight="1" x14ac:dyDescent="0.4">
      <c r="A72" s="265"/>
      <c r="B72" s="266"/>
      <c r="C72" s="266"/>
      <c r="D72" s="266"/>
      <c r="E72" s="266"/>
      <c r="F72" s="267"/>
      <c r="G72" s="273"/>
      <c r="H72" s="266"/>
      <c r="I72" s="266"/>
      <c r="J72" s="266"/>
      <c r="K72" s="266"/>
      <c r="L72" s="266"/>
      <c r="M72" s="274"/>
      <c r="N72" s="284"/>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c r="AP72" s="285"/>
      <c r="AQ72" s="286"/>
      <c r="AR72" s="204"/>
      <c r="AS72" s="205"/>
      <c r="AT72" s="205"/>
      <c r="AU72" s="205"/>
      <c r="AV72" s="205"/>
      <c r="AW72" s="205"/>
      <c r="AX72" s="205"/>
      <c r="AY72" s="205"/>
      <c r="AZ72" s="205"/>
      <c r="BA72" s="205"/>
      <c r="BB72" s="205"/>
      <c r="BC72" s="206"/>
      <c r="BD72" s="127"/>
      <c r="BE72" s="80"/>
      <c r="BF72" s="78"/>
      <c r="BG72" s="78"/>
      <c r="BH72" s="294"/>
      <c r="BI72" s="294"/>
      <c r="BJ72" s="295"/>
      <c r="BK72" s="295"/>
      <c r="BL72" s="295"/>
      <c r="BM72" s="295"/>
      <c r="BN72" s="295"/>
      <c r="BO72" s="295"/>
      <c r="BP72" s="295"/>
      <c r="BQ72" s="295"/>
      <c r="BR72" s="295"/>
      <c r="BS72" s="295"/>
      <c r="BT72" s="295"/>
      <c r="BU72" s="295"/>
      <c r="BV72" s="295"/>
      <c r="BW72" s="295"/>
      <c r="BX72" s="295"/>
      <c r="BY72" s="295"/>
      <c r="BZ72" s="295"/>
      <c r="CA72" s="295"/>
      <c r="CB72" s="295"/>
      <c r="CC72" s="295"/>
      <c r="CD72" s="295"/>
      <c r="CE72" s="295"/>
      <c r="CF72" s="295"/>
      <c r="CG72" s="295"/>
      <c r="CH72" s="295"/>
      <c r="CI72" s="295"/>
      <c r="CJ72" s="295"/>
      <c r="CK72" s="295"/>
      <c r="CL72" s="295"/>
      <c r="CM72" s="295"/>
      <c r="CN72" s="295"/>
      <c r="CO72" s="295"/>
      <c r="CP72" s="295"/>
      <c r="CQ72" s="295"/>
      <c r="CR72" s="295"/>
      <c r="CS72" s="295"/>
      <c r="CT72" s="295"/>
      <c r="CU72" s="295"/>
      <c r="CV72" s="295"/>
      <c r="CW72" s="295"/>
      <c r="CX72" s="295"/>
      <c r="CY72" s="295"/>
      <c r="CZ72" s="295"/>
      <c r="DA72" s="295"/>
      <c r="DB72" s="295"/>
      <c r="DC72" s="295"/>
      <c r="DD72" s="295"/>
      <c r="DE72" s="295"/>
      <c r="DF72" s="295"/>
      <c r="DG72" s="295"/>
      <c r="DH72" s="106"/>
    </row>
    <row r="73" spans="1:112" ht="7.5" customHeight="1" x14ac:dyDescent="0.4">
      <c r="A73" s="268"/>
      <c r="B73" s="269"/>
      <c r="C73" s="269"/>
      <c r="D73" s="269"/>
      <c r="E73" s="269"/>
      <c r="F73" s="270"/>
      <c r="G73" s="279"/>
      <c r="H73" s="269"/>
      <c r="I73" s="269"/>
      <c r="J73" s="269"/>
      <c r="K73" s="269"/>
      <c r="L73" s="269"/>
      <c r="M73" s="280"/>
      <c r="N73" s="287"/>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9"/>
      <c r="AR73" s="291"/>
      <c r="AS73" s="292"/>
      <c r="AT73" s="292"/>
      <c r="AU73" s="292"/>
      <c r="AV73" s="292"/>
      <c r="AW73" s="292"/>
      <c r="AX73" s="292"/>
      <c r="AY73" s="292"/>
      <c r="AZ73" s="292"/>
      <c r="BA73" s="292"/>
      <c r="BB73" s="292"/>
      <c r="BC73" s="293"/>
      <c r="BD73" s="127"/>
      <c r="BE73" s="80"/>
      <c r="BF73" s="135"/>
      <c r="BG73" s="78"/>
      <c r="BH73" s="106"/>
      <c r="BI73" s="106"/>
      <c r="BJ73" s="295"/>
      <c r="BK73" s="295"/>
      <c r="BL73" s="295"/>
      <c r="BM73" s="295"/>
      <c r="BN73" s="295"/>
      <c r="BO73" s="295"/>
      <c r="BP73" s="295"/>
      <c r="BQ73" s="295"/>
      <c r="BR73" s="295"/>
      <c r="BS73" s="295"/>
      <c r="BT73" s="295"/>
      <c r="BU73" s="295"/>
      <c r="BV73" s="295"/>
      <c r="BW73" s="295"/>
      <c r="BX73" s="295"/>
      <c r="BY73" s="295"/>
      <c r="BZ73" s="295"/>
      <c r="CA73" s="295"/>
      <c r="CB73" s="295"/>
      <c r="CC73" s="295"/>
      <c r="CD73" s="295"/>
      <c r="CE73" s="295"/>
      <c r="CF73" s="295"/>
      <c r="CG73" s="295"/>
      <c r="CH73" s="295"/>
      <c r="CI73" s="295"/>
      <c r="CJ73" s="295"/>
      <c r="CK73" s="295"/>
      <c r="CL73" s="295"/>
      <c r="CM73" s="295"/>
      <c r="CN73" s="295"/>
      <c r="CO73" s="295"/>
      <c r="CP73" s="295"/>
      <c r="CQ73" s="295"/>
      <c r="CR73" s="295"/>
      <c r="CS73" s="295"/>
      <c r="CT73" s="295"/>
      <c r="CU73" s="295"/>
      <c r="CV73" s="295"/>
      <c r="CW73" s="295"/>
      <c r="CX73" s="295"/>
      <c r="CY73" s="295"/>
      <c r="CZ73" s="295"/>
      <c r="DA73" s="295"/>
      <c r="DB73" s="295"/>
      <c r="DC73" s="295"/>
      <c r="DD73" s="295"/>
      <c r="DE73" s="295"/>
      <c r="DF73" s="295"/>
      <c r="DG73" s="295"/>
      <c r="DH73" s="106"/>
    </row>
    <row r="74" spans="1:112" ht="7.5" customHeight="1" x14ac:dyDescent="0.4">
      <c r="A74" s="84"/>
      <c r="B74" s="84"/>
      <c r="C74" s="84"/>
      <c r="D74" s="84"/>
      <c r="E74" s="84"/>
      <c r="F74" s="84"/>
      <c r="G74" s="84"/>
      <c r="H74" s="84"/>
      <c r="I74" s="84"/>
      <c r="J74" s="84"/>
      <c r="K74" s="84"/>
      <c r="L74" s="84"/>
      <c r="M74" s="84"/>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27"/>
      <c r="BE74" s="80"/>
      <c r="BF74" s="135"/>
      <c r="BG74" s="78"/>
      <c r="BH74" s="106"/>
      <c r="BI74" s="106"/>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106"/>
    </row>
    <row r="75" spans="1:112" ht="7.5" customHeight="1" x14ac:dyDescent="0.4">
      <c r="A75" s="84"/>
      <c r="B75" s="84"/>
      <c r="C75" s="84"/>
      <c r="D75" s="84"/>
      <c r="E75" s="84"/>
      <c r="F75" s="84"/>
      <c r="G75" s="84"/>
      <c r="H75" s="84"/>
      <c r="I75" s="84"/>
      <c r="J75" s="84"/>
      <c r="K75" s="84"/>
      <c r="L75" s="84"/>
      <c r="M75" s="84"/>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27"/>
      <c r="BE75" s="80"/>
      <c r="BF75" s="135"/>
      <c r="BG75" s="78"/>
      <c r="BH75" s="106"/>
      <c r="BI75" s="106"/>
      <c r="BJ75" s="295"/>
      <c r="BK75" s="295"/>
      <c r="BL75" s="295"/>
      <c r="BM75" s="295"/>
      <c r="BN75" s="295"/>
      <c r="BO75" s="295"/>
      <c r="BP75" s="295"/>
      <c r="BQ75" s="295"/>
      <c r="BR75" s="295"/>
      <c r="BS75" s="295"/>
      <c r="BT75" s="295"/>
      <c r="BU75" s="295"/>
      <c r="BV75" s="295"/>
      <c r="BW75" s="295"/>
      <c r="BX75" s="295"/>
      <c r="BY75" s="295"/>
      <c r="BZ75" s="295"/>
      <c r="CA75" s="295"/>
      <c r="CB75" s="295"/>
      <c r="CC75" s="295"/>
      <c r="CD75" s="295"/>
      <c r="CE75" s="295"/>
      <c r="CF75" s="295"/>
      <c r="CG75" s="295"/>
      <c r="CH75" s="295"/>
      <c r="CI75" s="295"/>
      <c r="CJ75" s="295"/>
      <c r="CK75" s="295"/>
      <c r="CL75" s="295"/>
      <c r="CM75" s="295"/>
      <c r="CN75" s="295"/>
      <c r="CO75" s="295"/>
      <c r="CP75" s="295"/>
      <c r="CQ75" s="295"/>
      <c r="CR75" s="295"/>
      <c r="CS75" s="295"/>
      <c r="CT75" s="295"/>
      <c r="CU75" s="295"/>
      <c r="CV75" s="295"/>
      <c r="CW75" s="295"/>
      <c r="CX75" s="295"/>
      <c r="CY75" s="295"/>
      <c r="CZ75" s="295"/>
      <c r="DA75" s="295"/>
      <c r="DB75" s="295"/>
      <c r="DC75" s="295"/>
      <c r="DD75" s="295"/>
      <c r="DE75" s="295"/>
      <c r="DF75" s="295"/>
      <c r="DG75" s="295"/>
      <c r="DH75" s="106"/>
    </row>
    <row r="76" spans="1:112" ht="7.5" customHeight="1" x14ac:dyDescent="0.4">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127"/>
      <c r="BE76" s="137"/>
      <c r="BF76" s="78"/>
      <c r="BG76" s="78"/>
      <c r="BH76" s="106"/>
      <c r="BI76" s="106"/>
      <c r="BJ76" s="295"/>
      <c r="BK76" s="295"/>
      <c r="BL76" s="295"/>
      <c r="BM76" s="295"/>
      <c r="BN76" s="295"/>
      <c r="BO76" s="295"/>
      <c r="BP76" s="295"/>
      <c r="BQ76" s="295"/>
      <c r="BR76" s="295"/>
      <c r="BS76" s="295"/>
      <c r="BT76" s="295"/>
      <c r="BU76" s="295"/>
      <c r="BV76" s="295"/>
      <c r="BW76" s="295"/>
      <c r="BX76" s="295"/>
      <c r="BY76" s="295"/>
      <c r="BZ76" s="295"/>
      <c r="CA76" s="295"/>
      <c r="CB76" s="295"/>
      <c r="CC76" s="295"/>
      <c r="CD76" s="295"/>
      <c r="CE76" s="295"/>
      <c r="CF76" s="295"/>
      <c r="CG76" s="295"/>
      <c r="CH76" s="295"/>
      <c r="CI76" s="295"/>
      <c r="CJ76" s="295"/>
      <c r="CK76" s="295"/>
      <c r="CL76" s="295"/>
      <c r="CM76" s="295"/>
      <c r="CN76" s="295"/>
      <c r="CO76" s="295"/>
      <c r="CP76" s="295"/>
      <c r="CQ76" s="295"/>
      <c r="CR76" s="295"/>
      <c r="CS76" s="295"/>
      <c r="CT76" s="295"/>
      <c r="CU76" s="295"/>
      <c r="CV76" s="295"/>
      <c r="CW76" s="295"/>
      <c r="CX76" s="295"/>
      <c r="CY76" s="295"/>
      <c r="CZ76" s="295"/>
      <c r="DA76" s="295"/>
      <c r="DB76" s="295"/>
      <c r="DC76" s="295"/>
      <c r="DD76" s="295"/>
      <c r="DE76" s="295"/>
      <c r="DF76" s="295"/>
      <c r="DG76" s="295"/>
      <c r="DH76" s="106"/>
    </row>
    <row r="77" spans="1:112" ht="7.5" customHeight="1" thickBot="1" x14ac:dyDescent="0.45">
      <c r="A77" s="235" t="s">
        <v>290</v>
      </c>
      <c r="B77" s="236"/>
      <c r="C77" s="237" t="s">
        <v>291</v>
      </c>
      <c r="D77" s="238"/>
      <c r="E77" s="238"/>
      <c r="F77" s="238"/>
      <c r="G77" s="238"/>
      <c r="H77" s="238"/>
      <c r="I77" s="238"/>
      <c r="J77" s="238"/>
      <c r="K77" s="238"/>
      <c r="L77" s="238"/>
      <c r="M77" s="238"/>
      <c r="N77" s="239"/>
      <c r="O77" s="237" t="s">
        <v>292</v>
      </c>
      <c r="P77" s="238"/>
      <c r="Q77" s="238"/>
      <c r="R77" s="238"/>
      <c r="S77" s="238"/>
      <c r="T77" s="246"/>
      <c r="U77" s="249"/>
      <c r="V77" s="250"/>
      <c r="W77" s="250"/>
      <c r="X77" s="250"/>
      <c r="Y77" s="250"/>
      <c r="Z77" s="250"/>
      <c r="AA77" s="250"/>
      <c r="AB77" s="250"/>
      <c r="AC77" s="250"/>
      <c r="AD77" s="250"/>
      <c r="AE77" s="250"/>
      <c r="AF77" s="250"/>
      <c r="AG77" s="250"/>
      <c r="AH77" s="250"/>
      <c r="AI77" s="250"/>
      <c r="AJ77" s="250"/>
      <c r="AK77" s="250"/>
      <c r="AL77" s="251"/>
      <c r="AM77" s="200"/>
      <c r="AN77" s="200"/>
      <c r="AO77" s="200"/>
      <c r="AP77" s="200"/>
      <c r="AQ77" s="200"/>
      <c r="AR77" s="200"/>
      <c r="AS77" s="191"/>
      <c r="AT77" s="191"/>
      <c r="AU77" s="191"/>
      <c r="AV77" s="191"/>
      <c r="AW77" s="191"/>
      <c r="AX77" s="191"/>
      <c r="AY77" s="191"/>
      <c r="AZ77" s="191"/>
      <c r="BA77" s="191"/>
      <c r="BB77" s="191"/>
      <c r="BC77" s="191"/>
      <c r="BD77" s="138"/>
      <c r="BE77" s="133"/>
      <c r="BF77" s="78"/>
      <c r="BG77" s="78"/>
      <c r="BH77" s="139"/>
      <c r="BI77" s="139"/>
      <c r="BJ77" s="296"/>
      <c r="BK77" s="296"/>
      <c r="BL77" s="296"/>
      <c r="BM77" s="296"/>
      <c r="BN77" s="296"/>
      <c r="BO77" s="296"/>
      <c r="BP77" s="296"/>
      <c r="BQ77" s="296"/>
      <c r="BR77" s="296"/>
      <c r="BS77" s="296"/>
      <c r="BT77" s="296"/>
      <c r="BU77" s="296"/>
      <c r="BV77" s="296"/>
      <c r="BW77" s="296"/>
      <c r="BX77" s="296"/>
      <c r="BY77" s="296"/>
      <c r="BZ77" s="296"/>
      <c r="CA77" s="296"/>
      <c r="CB77" s="296"/>
      <c r="CC77" s="296"/>
      <c r="CD77" s="296"/>
      <c r="CE77" s="296"/>
      <c r="CF77" s="296"/>
      <c r="CG77" s="296"/>
      <c r="CH77" s="296"/>
      <c r="CI77" s="296"/>
      <c r="CJ77" s="296"/>
      <c r="CK77" s="296"/>
      <c r="CL77" s="296"/>
      <c r="CM77" s="296"/>
      <c r="CN77" s="296"/>
      <c r="CO77" s="296"/>
      <c r="CP77" s="296"/>
      <c r="CQ77" s="296"/>
      <c r="CR77" s="296"/>
      <c r="CS77" s="296"/>
      <c r="CT77" s="296"/>
      <c r="CU77" s="296"/>
      <c r="CV77" s="296"/>
      <c r="CW77" s="296"/>
      <c r="CX77" s="296"/>
      <c r="CY77" s="296"/>
      <c r="CZ77" s="296"/>
      <c r="DA77" s="296"/>
      <c r="DB77" s="296"/>
      <c r="DC77" s="296"/>
      <c r="DD77" s="296"/>
      <c r="DE77" s="296"/>
      <c r="DF77" s="296"/>
      <c r="DG77" s="296"/>
      <c r="DH77" s="106"/>
    </row>
    <row r="78" spans="1:112" ht="7.5" customHeight="1" x14ac:dyDescent="0.4">
      <c r="A78" s="235"/>
      <c r="B78" s="236"/>
      <c r="C78" s="240"/>
      <c r="D78" s="241"/>
      <c r="E78" s="241"/>
      <c r="F78" s="241"/>
      <c r="G78" s="241"/>
      <c r="H78" s="241"/>
      <c r="I78" s="241"/>
      <c r="J78" s="241"/>
      <c r="K78" s="241"/>
      <c r="L78" s="241"/>
      <c r="M78" s="241"/>
      <c r="N78" s="242"/>
      <c r="O78" s="240"/>
      <c r="P78" s="241"/>
      <c r="Q78" s="241"/>
      <c r="R78" s="241"/>
      <c r="S78" s="241"/>
      <c r="T78" s="247"/>
      <c r="U78" s="252"/>
      <c r="V78" s="253"/>
      <c r="W78" s="253"/>
      <c r="X78" s="253"/>
      <c r="Y78" s="253"/>
      <c r="Z78" s="253"/>
      <c r="AA78" s="253"/>
      <c r="AB78" s="253"/>
      <c r="AC78" s="253"/>
      <c r="AD78" s="253"/>
      <c r="AE78" s="253"/>
      <c r="AF78" s="253"/>
      <c r="AG78" s="253"/>
      <c r="AH78" s="253"/>
      <c r="AI78" s="253"/>
      <c r="AJ78" s="253"/>
      <c r="AK78" s="253"/>
      <c r="AL78" s="254"/>
      <c r="AM78" s="200"/>
      <c r="AN78" s="200"/>
      <c r="AO78" s="200"/>
      <c r="AP78" s="200"/>
      <c r="AQ78" s="200"/>
      <c r="AR78" s="200"/>
      <c r="AS78" s="191"/>
      <c r="AT78" s="191"/>
      <c r="AU78" s="191"/>
      <c r="AV78" s="191"/>
      <c r="AW78" s="191"/>
      <c r="AX78" s="191"/>
      <c r="AY78" s="191"/>
      <c r="AZ78" s="191"/>
      <c r="BA78" s="191"/>
      <c r="BB78" s="191"/>
      <c r="BC78" s="191"/>
      <c r="BD78" s="140"/>
      <c r="BE78" s="133"/>
      <c r="BF78" s="78"/>
      <c r="BG78" s="78"/>
      <c r="BH78" s="192" t="s">
        <v>321</v>
      </c>
      <c r="BI78" s="193"/>
      <c r="BJ78" s="193"/>
      <c r="BK78" s="193"/>
      <c r="BL78" s="193"/>
      <c r="BM78" s="193"/>
      <c r="BN78" s="193"/>
      <c r="BO78" s="193"/>
      <c r="BP78" s="193"/>
      <c r="BQ78" s="193"/>
      <c r="BR78" s="193"/>
      <c r="BS78" s="193"/>
      <c r="BT78" s="193"/>
      <c r="BU78" s="193"/>
      <c r="BV78" s="193"/>
      <c r="BW78" s="193"/>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193"/>
      <c r="CU78" s="193"/>
      <c r="CV78" s="193"/>
      <c r="CW78" s="193"/>
      <c r="CX78" s="193"/>
      <c r="CY78" s="193"/>
      <c r="CZ78" s="193"/>
      <c r="DA78" s="193"/>
      <c r="DB78" s="193"/>
      <c r="DC78" s="193"/>
      <c r="DD78" s="193"/>
      <c r="DE78" s="193"/>
      <c r="DF78" s="193"/>
      <c r="DG78" s="194"/>
      <c r="DH78" s="78"/>
    </row>
    <row r="79" spans="1:112" ht="7.5" customHeight="1" x14ac:dyDescent="0.4">
      <c r="A79" s="235"/>
      <c r="B79" s="236"/>
      <c r="C79" s="240"/>
      <c r="D79" s="241"/>
      <c r="E79" s="241"/>
      <c r="F79" s="241"/>
      <c r="G79" s="241"/>
      <c r="H79" s="241"/>
      <c r="I79" s="241"/>
      <c r="J79" s="241"/>
      <c r="K79" s="241"/>
      <c r="L79" s="241"/>
      <c r="M79" s="241"/>
      <c r="N79" s="242"/>
      <c r="O79" s="240"/>
      <c r="P79" s="241"/>
      <c r="Q79" s="241"/>
      <c r="R79" s="241"/>
      <c r="S79" s="241"/>
      <c r="T79" s="247"/>
      <c r="U79" s="252"/>
      <c r="V79" s="253"/>
      <c r="W79" s="253"/>
      <c r="X79" s="253"/>
      <c r="Y79" s="253"/>
      <c r="Z79" s="253"/>
      <c r="AA79" s="253"/>
      <c r="AB79" s="253"/>
      <c r="AC79" s="253"/>
      <c r="AD79" s="253"/>
      <c r="AE79" s="253"/>
      <c r="AF79" s="253"/>
      <c r="AG79" s="253"/>
      <c r="AH79" s="253"/>
      <c r="AI79" s="253"/>
      <c r="AJ79" s="253"/>
      <c r="AK79" s="253"/>
      <c r="AL79" s="254"/>
      <c r="AM79" s="200"/>
      <c r="AN79" s="200"/>
      <c r="AO79" s="200"/>
      <c r="AP79" s="200"/>
      <c r="AQ79" s="200"/>
      <c r="AR79" s="200"/>
      <c r="AS79" s="191"/>
      <c r="AT79" s="191"/>
      <c r="AU79" s="191"/>
      <c r="AV79" s="191"/>
      <c r="AW79" s="191"/>
      <c r="AX79" s="191"/>
      <c r="AY79" s="191"/>
      <c r="AZ79" s="191"/>
      <c r="BA79" s="191"/>
      <c r="BB79" s="191"/>
      <c r="BC79" s="191"/>
      <c r="BD79" s="140"/>
      <c r="BE79" s="115"/>
      <c r="BF79" s="78"/>
      <c r="BG79" s="78"/>
      <c r="BH79" s="195"/>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7"/>
      <c r="DH79" s="78"/>
    </row>
    <row r="80" spans="1:112" ht="7.5" customHeight="1" x14ac:dyDescent="0.4">
      <c r="A80" s="235"/>
      <c r="B80" s="236"/>
      <c r="C80" s="240"/>
      <c r="D80" s="241"/>
      <c r="E80" s="241"/>
      <c r="F80" s="241"/>
      <c r="G80" s="241"/>
      <c r="H80" s="241"/>
      <c r="I80" s="241"/>
      <c r="J80" s="241"/>
      <c r="K80" s="241"/>
      <c r="L80" s="241"/>
      <c r="M80" s="241"/>
      <c r="N80" s="242"/>
      <c r="O80" s="240"/>
      <c r="P80" s="241"/>
      <c r="Q80" s="241"/>
      <c r="R80" s="241"/>
      <c r="S80" s="241"/>
      <c r="T80" s="247"/>
      <c r="U80" s="252"/>
      <c r="V80" s="253"/>
      <c r="W80" s="253"/>
      <c r="X80" s="253"/>
      <c r="Y80" s="253"/>
      <c r="Z80" s="253"/>
      <c r="AA80" s="253"/>
      <c r="AB80" s="253"/>
      <c r="AC80" s="253"/>
      <c r="AD80" s="253"/>
      <c r="AE80" s="253"/>
      <c r="AF80" s="253"/>
      <c r="AG80" s="253"/>
      <c r="AH80" s="253"/>
      <c r="AI80" s="253"/>
      <c r="AJ80" s="253"/>
      <c r="AK80" s="253"/>
      <c r="AL80" s="254"/>
      <c r="AM80" s="198"/>
      <c r="AN80" s="198"/>
      <c r="AO80" s="198"/>
      <c r="AP80" s="198"/>
      <c r="AQ80" s="198"/>
      <c r="AR80" s="198"/>
      <c r="AS80" s="191"/>
      <c r="AT80" s="191"/>
      <c r="AU80" s="191"/>
      <c r="AV80" s="191"/>
      <c r="AW80" s="191"/>
      <c r="AX80" s="191"/>
      <c r="AY80" s="191"/>
      <c r="AZ80" s="191"/>
      <c r="BA80" s="191"/>
      <c r="BB80" s="191"/>
      <c r="BC80" s="191"/>
      <c r="BD80" s="140"/>
      <c r="BE80" s="115"/>
      <c r="BF80" s="78"/>
      <c r="BG80" s="78"/>
      <c r="BH80" s="141"/>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135"/>
      <c r="DA80" s="135"/>
      <c r="DB80" s="135"/>
      <c r="DC80" s="135"/>
      <c r="DD80" s="135"/>
      <c r="DE80" s="135"/>
      <c r="DF80" s="135"/>
      <c r="DG80" s="142"/>
      <c r="DH80" s="78"/>
    </row>
    <row r="81" spans="1:112" ht="7.5" customHeight="1" x14ac:dyDescent="0.4">
      <c r="A81" s="235"/>
      <c r="B81" s="236"/>
      <c r="C81" s="243"/>
      <c r="D81" s="244"/>
      <c r="E81" s="244"/>
      <c r="F81" s="244"/>
      <c r="G81" s="244"/>
      <c r="H81" s="244"/>
      <c r="I81" s="244"/>
      <c r="J81" s="244"/>
      <c r="K81" s="244"/>
      <c r="L81" s="244"/>
      <c r="M81" s="244"/>
      <c r="N81" s="245"/>
      <c r="O81" s="243"/>
      <c r="P81" s="244"/>
      <c r="Q81" s="244"/>
      <c r="R81" s="244"/>
      <c r="S81" s="244"/>
      <c r="T81" s="248"/>
      <c r="U81" s="255"/>
      <c r="V81" s="256"/>
      <c r="W81" s="256"/>
      <c r="X81" s="256"/>
      <c r="Y81" s="256"/>
      <c r="Z81" s="256"/>
      <c r="AA81" s="256"/>
      <c r="AB81" s="256"/>
      <c r="AC81" s="256"/>
      <c r="AD81" s="256"/>
      <c r="AE81" s="256"/>
      <c r="AF81" s="256"/>
      <c r="AG81" s="256"/>
      <c r="AH81" s="256"/>
      <c r="AI81" s="256"/>
      <c r="AJ81" s="256"/>
      <c r="AK81" s="256"/>
      <c r="AL81" s="257"/>
      <c r="AM81" s="198"/>
      <c r="AN81" s="198"/>
      <c r="AO81" s="198"/>
      <c r="AP81" s="198"/>
      <c r="AQ81" s="198"/>
      <c r="AR81" s="198"/>
      <c r="AS81" s="191"/>
      <c r="AT81" s="191"/>
      <c r="AU81" s="191"/>
      <c r="AV81" s="191"/>
      <c r="AW81" s="191"/>
      <c r="AX81" s="191"/>
      <c r="AY81" s="191"/>
      <c r="AZ81" s="191"/>
      <c r="BA81" s="191"/>
      <c r="BB81" s="191"/>
      <c r="BC81" s="191"/>
      <c r="BD81" s="140"/>
      <c r="BE81" s="78"/>
      <c r="BF81" s="78"/>
      <c r="BG81" s="78"/>
      <c r="BH81" s="199" t="s">
        <v>293</v>
      </c>
      <c r="BI81" s="189"/>
      <c r="BJ81" s="189"/>
      <c r="BK81" s="189"/>
      <c r="BL81" s="189"/>
      <c r="BM81" s="189"/>
      <c r="BN81" s="189"/>
      <c r="BO81" s="135"/>
      <c r="BP81" s="189" t="s">
        <v>294</v>
      </c>
      <c r="BQ81" s="189"/>
      <c r="BR81" s="189"/>
      <c r="BS81" s="189"/>
      <c r="BT81" s="189"/>
      <c r="BU81" s="189"/>
      <c r="BV81" s="189"/>
      <c r="BW81" s="189"/>
      <c r="BX81" s="189"/>
      <c r="BY81" s="189"/>
      <c r="BZ81" s="189"/>
      <c r="CA81" s="189"/>
      <c r="CB81" s="189"/>
      <c r="CC81" s="189"/>
      <c r="CD81" s="189"/>
      <c r="CE81" s="135"/>
      <c r="CF81" s="135"/>
      <c r="CG81" s="135"/>
      <c r="CH81" s="135"/>
      <c r="CI81" s="135"/>
      <c r="CJ81" s="135"/>
      <c r="CK81" s="135"/>
      <c r="CL81" s="135"/>
      <c r="CM81" s="135"/>
      <c r="CN81" s="135"/>
      <c r="CO81" s="135"/>
      <c r="CP81" s="135"/>
      <c r="CQ81" s="135"/>
      <c r="CR81" s="135"/>
      <c r="CS81" s="135"/>
      <c r="CT81" s="135"/>
      <c r="CU81" s="135"/>
      <c r="CV81" s="135"/>
      <c r="CW81" s="135"/>
      <c r="CX81" s="135"/>
      <c r="CY81" s="135"/>
      <c r="CZ81" s="135"/>
      <c r="DA81" s="135"/>
      <c r="DB81" s="135"/>
      <c r="DC81" s="135"/>
      <c r="DD81" s="135"/>
      <c r="DE81" s="135"/>
      <c r="DF81" s="135"/>
      <c r="DG81" s="142"/>
      <c r="DH81" s="78"/>
    </row>
    <row r="82" spans="1:112" ht="7.5" customHeight="1" x14ac:dyDescent="0.4">
      <c r="A82" s="235"/>
      <c r="B82" s="236"/>
      <c r="C82" s="223" t="s">
        <v>295</v>
      </c>
      <c r="D82" s="224"/>
      <c r="E82" s="224"/>
      <c r="F82" s="224"/>
      <c r="G82" s="224"/>
      <c r="H82" s="225"/>
      <c r="I82" s="229" t="s">
        <v>296</v>
      </c>
      <c r="J82" s="229"/>
      <c r="K82" s="229"/>
      <c r="L82" s="229"/>
      <c r="M82" s="229"/>
      <c r="N82" s="230"/>
      <c r="O82" s="233" t="s">
        <v>297</v>
      </c>
      <c r="P82" s="233"/>
      <c r="Q82" s="233"/>
      <c r="R82" s="233"/>
      <c r="S82" s="233"/>
      <c r="T82" s="234"/>
      <c r="U82" s="233" t="s">
        <v>298</v>
      </c>
      <c r="V82" s="233"/>
      <c r="W82" s="233"/>
      <c r="X82" s="233"/>
      <c r="Y82" s="233"/>
      <c r="Z82" s="234"/>
      <c r="AA82" s="233" t="s">
        <v>242</v>
      </c>
      <c r="AB82" s="233"/>
      <c r="AC82" s="233"/>
      <c r="AD82" s="233"/>
      <c r="AE82" s="233"/>
      <c r="AF82" s="234"/>
      <c r="AG82" s="233" t="s">
        <v>243</v>
      </c>
      <c r="AH82" s="233"/>
      <c r="AI82" s="233"/>
      <c r="AJ82" s="233"/>
      <c r="AK82" s="233"/>
      <c r="AL82" s="258"/>
      <c r="AM82" s="198"/>
      <c r="AN82" s="198"/>
      <c r="AO82" s="198"/>
      <c r="AP82" s="198"/>
      <c r="AQ82" s="198"/>
      <c r="AR82" s="198"/>
      <c r="AS82" s="191"/>
      <c r="AT82" s="191"/>
      <c r="AU82" s="191"/>
      <c r="AV82" s="191"/>
      <c r="AW82" s="191"/>
      <c r="AX82" s="191"/>
      <c r="AY82" s="191"/>
      <c r="AZ82" s="191"/>
      <c r="BA82" s="191"/>
      <c r="BB82" s="191"/>
      <c r="BC82" s="191"/>
      <c r="BD82" s="140"/>
      <c r="BE82" s="78"/>
      <c r="BF82" s="78"/>
      <c r="BG82" s="78"/>
      <c r="BH82" s="199"/>
      <c r="BI82" s="189"/>
      <c r="BJ82" s="189"/>
      <c r="BK82" s="189"/>
      <c r="BL82" s="189"/>
      <c r="BM82" s="189"/>
      <c r="BN82" s="189"/>
      <c r="BO82" s="135"/>
      <c r="BP82" s="189"/>
      <c r="BQ82" s="189"/>
      <c r="BR82" s="189"/>
      <c r="BS82" s="189"/>
      <c r="BT82" s="189"/>
      <c r="BU82" s="189"/>
      <c r="BV82" s="189"/>
      <c r="BW82" s="189"/>
      <c r="BX82" s="189"/>
      <c r="BY82" s="189"/>
      <c r="BZ82" s="189"/>
      <c r="CA82" s="189"/>
      <c r="CB82" s="189"/>
      <c r="CC82" s="189"/>
      <c r="CD82" s="189"/>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42"/>
      <c r="DH82" s="78"/>
    </row>
    <row r="83" spans="1:112" ht="7.5" customHeight="1" x14ac:dyDescent="0.4">
      <c r="A83" s="235"/>
      <c r="B83" s="236"/>
      <c r="C83" s="226"/>
      <c r="D83" s="227"/>
      <c r="E83" s="227"/>
      <c r="F83" s="227"/>
      <c r="G83" s="227"/>
      <c r="H83" s="228"/>
      <c r="I83" s="231"/>
      <c r="J83" s="231"/>
      <c r="K83" s="231"/>
      <c r="L83" s="231"/>
      <c r="M83" s="231"/>
      <c r="N83" s="232"/>
      <c r="O83" s="231"/>
      <c r="P83" s="231"/>
      <c r="Q83" s="231"/>
      <c r="R83" s="231"/>
      <c r="S83" s="231"/>
      <c r="T83" s="232"/>
      <c r="U83" s="231"/>
      <c r="V83" s="231"/>
      <c r="W83" s="231"/>
      <c r="X83" s="231"/>
      <c r="Y83" s="231"/>
      <c r="Z83" s="232"/>
      <c r="AA83" s="231"/>
      <c r="AB83" s="231"/>
      <c r="AC83" s="231"/>
      <c r="AD83" s="231"/>
      <c r="AE83" s="231"/>
      <c r="AF83" s="232"/>
      <c r="AG83" s="231"/>
      <c r="AH83" s="231"/>
      <c r="AI83" s="231"/>
      <c r="AJ83" s="231"/>
      <c r="AK83" s="231"/>
      <c r="AL83" s="259"/>
      <c r="AM83" s="198"/>
      <c r="AN83" s="198"/>
      <c r="AO83" s="198"/>
      <c r="AP83" s="198"/>
      <c r="AQ83" s="198"/>
      <c r="AR83" s="198"/>
      <c r="AS83" s="191"/>
      <c r="AT83" s="191"/>
      <c r="AU83" s="191"/>
      <c r="AV83" s="191"/>
      <c r="AW83" s="191"/>
      <c r="AX83" s="191"/>
      <c r="AY83" s="191"/>
      <c r="AZ83" s="191"/>
      <c r="BA83" s="191"/>
      <c r="BB83" s="191"/>
      <c r="BC83" s="191"/>
      <c r="BD83" s="140"/>
      <c r="BE83" s="78"/>
      <c r="BF83" s="78"/>
      <c r="BG83" s="78"/>
      <c r="BH83" s="141"/>
      <c r="BI83" s="135"/>
      <c r="BJ83" s="135"/>
      <c r="BK83" s="135"/>
      <c r="BL83" s="135"/>
      <c r="BM83" s="135"/>
      <c r="BN83" s="135"/>
      <c r="BO83" s="135"/>
      <c r="BP83" s="189" t="s">
        <v>299</v>
      </c>
      <c r="BQ83" s="189"/>
      <c r="BR83" s="189"/>
      <c r="BS83" s="189"/>
      <c r="BT83" s="189"/>
      <c r="BU83" s="189"/>
      <c r="BV83" s="189"/>
      <c r="BW83" s="189"/>
      <c r="BX83" s="189"/>
      <c r="BY83" s="189"/>
      <c r="BZ83" s="189"/>
      <c r="CA83" s="189"/>
      <c r="CB83" s="189"/>
      <c r="CC83" s="189"/>
      <c r="CD83" s="189"/>
      <c r="CE83" s="189"/>
      <c r="CF83" s="189"/>
      <c r="CG83" s="189"/>
      <c r="CH83" s="189"/>
      <c r="CI83" s="189"/>
      <c r="CJ83" s="189"/>
      <c r="CK83" s="189"/>
      <c r="CL83" s="189"/>
      <c r="CM83" s="189"/>
      <c r="CN83" s="189"/>
      <c r="CO83" s="189"/>
      <c r="CP83" s="189"/>
      <c r="CQ83" s="189"/>
      <c r="CR83" s="189"/>
      <c r="CS83" s="189"/>
      <c r="CT83" s="189"/>
      <c r="CU83" s="189"/>
      <c r="CV83" s="189"/>
      <c r="CW83" s="189"/>
      <c r="CX83" s="189"/>
      <c r="CY83" s="189"/>
      <c r="CZ83" s="189"/>
      <c r="DA83" s="189"/>
      <c r="DB83" s="189"/>
      <c r="DC83" s="189"/>
      <c r="DD83" s="189"/>
      <c r="DE83" s="189"/>
      <c r="DF83" s="189"/>
      <c r="DG83" s="190"/>
      <c r="DH83" s="78"/>
    </row>
    <row r="84" spans="1:112" ht="7.5" customHeight="1" x14ac:dyDescent="0.4">
      <c r="A84" s="235"/>
      <c r="B84" s="236"/>
      <c r="C84" s="143"/>
      <c r="D84" s="135"/>
      <c r="E84" s="135"/>
      <c r="F84" s="135"/>
      <c r="G84" s="135"/>
      <c r="H84" s="144"/>
      <c r="I84" s="135"/>
      <c r="J84" s="135"/>
      <c r="K84" s="135"/>
      <c r="L84" s="135"/>
      <c r="M84" s="135"/>
      <c r="N84" s="144"/>
      <c r="O84" s="135"/>
      <c r="P84" s="135"/>
      <c r="Q84" s="135"/>
      <c r="R84" s="135"/>
      <c r="S84" s="135"/>
      <c r="T84" s="144"/>
      <c r="U84" s="135"/>
      <c r="V84" s="135"/>
      <c r="W84" s="135"/>
      <c r="X84" s="135"/>
      <c r="Y84" s="135"/>
      <c r="Z84" s="144"/>
      <c r="AA84" s="135"/>
      <c r="AB84" s="135"/>
      <c r="AC84" s="135"/>
      <c r="AD84" s="135"/>
      <c r="AE84" s="135"/>
      <c r="AF84" s="144"/>
      <c r="AG84" s="135"/>
      <c r="AH84" s="135"/>
      <c r="AI84" s="135"/>
      <c r="AJ84" s="135"/>
      <c r="AK84" s="135"/>
      <c r="AL84" s="145"/>
      <c r="AM84" s="198"/>
      <c r="AN84" s="198"/>
      <c r="AO84" s="198"/>
      <c r="AP84" s="198"/>
      <c r="AQ84" s="198"/>
      <c r="AR84" s="198"/>
      <c r="AS84" s="191"/>
      <c r="AT84" s="191"/>
      <c r="AU84" s="191"/>
      <c r="AV84" s="191"/>
      <c r="AW84" s="191"/>
      <c r="AX84" s="191"/>
      <c r="AY84" s="191"/>
      <c r="AZ84" s="191"/>
      <c r="BA84" s="191"/>
      <c r="BB84" s="191"/>
      <c r="BC84" s="191"/>
      <c r="BD84" s="140"/>
      <c r="BE84" s="78"/>
      <c r="BF84" s="78"/>
      <c r="BG84" s="78"/>
      <c r="BH84" s="141"/>
      <c r="BI84" s="135"/>
      <c r="BJ84" s="135"/>
      <c r="BK84" s="135"/>
      <c r="BL84" s="135"/>
      <c r="BM84" s="135"/>
      <c r="BN84" s="135"/>
      <c r="BO84" s="135"/>
      <c r="BP84" s="189"/>
      <c r="BQ84" s="189"/>
      <c r="BR84" s="189"/>
      <c r="BS84" s="189"/>
      <c r="BT84" s="189"/>
      <c r="BU84" s="189"/>
      <c r="BV84" s="189"/>
      <c r="BW84" s="189"/>
      <c r="BX84" s="189"/>
      <c r="BY84" s="189"/>
      <c r="BZ84" s="189"/>
      <c r="CA84" s="189"/>
      <c r="CB84" s="189"/>
      <c r="CC84" s="189"/>
      <c r="CD84" s="189"/>
      <c r="CE84" s="189"/>
      <c r="CF84" s="189"/>
      <c r="CG84" s="189"/>
      <c r="CH84" s="189"/>
      <c r="CI84" s="189"/>
      <c r="CJ84" s="189"/>
      <c r="CK84" s="189"/>
      <c r="CL84" s="189"/>
      <c r="CM84" s="189"/>
      <c r="CN84" s="189"/>
      <c r="CO84" s="189"/>
      <c r="CP84" s="189"/>
      <c r="CQ84" s="189"/>
      <c r="CR84" s="189"/>
      <c r="CS84" s="189"/>
      <c r="CT84" s="189"/>
      <c r="CU84" s="189"/>
      <c r="CV84" s="189"/>
      <c r="CW84" s="189"/>
      <c r="CX84" s="189"/>
      <c r="CY84" s="189"/>
      <c r="CZ84" s="189"/>
      <c r="DA84" s="189"/>
      <c r="DB84" s="189"/>
      <c r="DC84" s="189"/>
      <c r="DD84" s="189"/>
      <c r="DE84" s="189"/>
      <c r="DF84" s="189"/>
      <c r="DG84" s="190"/>
      <c r="DH84" s="78"/>
    </row>
    <row r="85" spans="1:112" ht="7.5" customHeight="1" x14ac:dyDescent="0.4">
      <c r="A85" s="235"/>
      <c r="B85" s="236"/>
      <c r="C85" s="143"/>
      <c r="D85" s="135"/>
      <c r="E85" s="135"/>
      <c r="F85" s="135"/>
      <c r="G85" s="135"/>
      <c r="H85" s="146"/>
      <c r="I85" s="135"/>
      <c r="J85" s="135"/>
      <c r="K85" s="135"/>
      <c r="L85" s="135"/>
      <c r="M85" s="135"/>
      <c r="N85" s="146"/>
      <c r="O85" s="135"/>
      <c r="P85" s="135"/>
      <c r="Q85" s="135"/>
      <c r="R85" s="135"/>
      <c r="S85" s="135"/>
      <c r="T85" s="146"/>
      <c r="U85" s="135"/>
      <c r="V85" s="135"/>
      <c r="W85" s="135"/>
      <c r="X85" s="135"/>
      <c r="Y85" s="135"/>
      <c r="Z85" s="146"/>
      <c r="AA85" s="135"/>
      <c r="AB85" s="135"/>
      <c r="AC85" s="135"/>
      <c r="AD85" s="135"/>
      <c r="AE85" s="135"/>
      <c r="AF85" s="146"/>
      <c r="AG85" s="135"/>
      <c r="AH85" s="135"/>
      <c r="AI85" s="135"/>
      <c r="AJ85" s="135"/>
      <c r="AK85" s="135"/>
      <c r="AL85" s="145"/>
      <c r="AM85" s="198"/>
      <c r="AN85" s="198"/>
      <c r="AO85" s="198"/>
      <c r="AP85" s="198"/>
      <c r="AQ85" s="198"/>
      <c r="AR85" s="198"/>
      <c r="AS85" s="191"/>
      <c r="AT85" s="191"/>
      <c r="AU85" s="191"/>
      <c r="AV85" s="191"/>
      <c r="AW85" s="191"/>
      <c r="AX85" s="191"/>
      <c r="AY85" s="191"/>
      <c r="AZ85" s="191"/>
      <c r="BA85" s="191"/>
      <c r="BB85" s="191"/>
      <c r="BC85" s="191"/>
      <c r="BD85" s="140"/>
      <c r="BE85" s="78"/>
      <c r="BF85" s="78"/>
      <c r="BG85" s="78"/>
      <c r="BH85" s="141"/>
      <c r="BI85" s="135"/>
      <c r="BJ85" s="135"/>
      <c r="BK85" s="135"/>
      <c r="BL85" s="135"/>
      <c r="BM85" s="135"/>
      <c r="BN85" s="135"/>
      <c r="BO85" s="135"/>
      <c r="BP85" s="189" t="s">
        <v>300</v>
      </c>
      <c r="BQ85" s="189"/>
      <c r="BR85" s="189"/>
      <c r="BS85" s="189"/>
      <c r="BT85" s="189"/>
      <c r="BU85" s="189"/>
      <c r="BV85" s="189"/>
      <c r="BW85" s="189"/>
      <c r="BX85" s="189"/>
      <c r="BY85" s="189"/>
      <c r="BZ85" s="189"/>
      <c r="CA85" s="189"/>
      <c r="CB85" s="189"/>
      <c r="CC85" s="189"/>
      <c r="CD85" s="189"/>
      <c r="CE85" s="189"/>
      <c r="CF85" s="189"/>
      <c r="CG85" s="189"/>
      <c r="CH85" s="189"/>
      <c r="CI85" s="189"/>
      <c r="CJ85" s="189"/>
      <c r="CK85" s="189"/>
      <c r="CL85" s="189"/>
      <c r="CM85" s="189"/>
      <c r="CN85" s="189"/>
      <c r="CO85" s="189"/>
      <c r="CP85" s="189"/>
      <c r="CQ85" s="189"/>
      <c r="CR85" s="189"/>
      <c r="CS85" s="189"/>
      <c r="CT85" s="189"/>
      <c r="CU85" s="189"/>
      <c r="CV85" s="189"/>
      <c r="CW85" s="189"/>
      <c r="CX85" s="189"/>
      <c r="CY85" s="189"/>
      <c r="CZ85" s="189"/>
      <c r="DA85" s="189"/>
      <c r="DB85" s="189"/>
      <c r="DC85" s="189"/>
      <c r="DD85" s="189"/>
      <c r="DE85" s="189"/>
      <c r="DF85" s="189"/>
      <c r="DG85" s="190"/>
      <c r="DH85" s="78"/>
    </row>
    <row r="86" spans="1:112" ht="7.5" customHeight="1" x14ac:dyDescent="0.4">
      <c r="A86" s="235"/>
      <c r="B86" s="236"/>
      <c r="C86" s="143"/>
      <c r="D86" s="135"/>
      <c r="E86" s="135"/>
      <c r="F86" s="135"/>
      <c r="G86" s="135"/>
      <c r="H86" s="146"/>
      <c r="I86" s="135"/>
      <c r="J86" s="135"/>
      <c r="K86" s="135"/>
      <c r="L86" s="135"/>
      <c r="M86" s="135"/>
      <c r="N86" s="146"/>
      <c r="O86" s="135"/>
      <c r="P86" s="135"/>
      <c r="Q86" s="135"/>
      <c r="R86" s="135"/>
      <c r="S86" s="135"/>
      <c r="T86" s="146"/>
      <c r="U86" s="135"/>
      <c r="V86" s="135"/>
      <c r="W86" s="135"/>
      <c r="X86" s="135"/>
      <c r="Y86" s="135"/>
      <c r="Z86" s="146"/>
      <c r="AA86" s="135"/>
      <c r="AB86" s="135"/>
      <c r="AC86" s="135"/>
      <c r="AD86" s="135"/>
      <c r="AE86" s="135"/>
      <c r="AF86" s="146"/>
      <c r="AG86" s="135"/>
      <c r="AH86" s="135"/>
      <c r="AI86" s="135"/>
      <c r="AJ86" s="135"/>
      <c r="AK86" s="135"/>
      <c r="AL86" s="145"/>
      <c r="AM86" s="191"/>
      <c r="AN86" s="191"/>
      <c r="AO86" s="191"/>
      <c r="AP86" s="191"/>
      <c r="AQ86" s="191"/>
      <c r="AR86" s="191"/>
      <c r="AS86" s="191"/>
      <c r="AT86" s="191"/>
      <c r="AU86" s="191"/>
      <c r="AV86" s="191"/>
      <c r="AW86" s="191"/>
      <c r="AX86" s="191"/>
      <c r="AY86" s="191"/>
      <c r="AZ86" s="191"/>
      <c r="BA86" s="191"/>
      <c r="BB86" s="191"/>
      <c r="BC86" s="191"/>
      <c r="BD86" s="147"/>
      <c r="BE86" s="78"/>
      <c r="BF86" s="78"/>
      <c r="BG86" s="78"/>
      <c r="BH86" s="141"/>
      <c r="BI86" s="135"/>
      <c r="BJ86" s="135"/>
      <c r="BK86" s="135"/>
      <c r="BL86" s="135"/>
      <c r="BM86" s="135"/>
      <c r="BN86" s="135"/>
      <c r="BO86" s="135"/>
      <c r="BP86" s="189"/>
      <c r="BQ86" s="189"/>
      <c r="BR86" s="189"/>
      <c r="BS86" s="189"/>
      <c r="BT86" s="189"/>
      <c r="BU86" s="189"/>
      <c r="BV86" s="189"/>
      <c r="BW86" s="189"/>
      <c r="BX86" s="189"/>
      <c r="BY86" s="189"/>
      <c r="BZ86" s="189"/>
      <c r="CA86" s="189"/>
      <c r="CB86" s="189"/>
      <c r="CC86" s="189"/>
      <c r="CD86" s="189"/>
      <c r="CE86" s="189"/>
      <c r="CF86" s="189"/>
      <c r="CG86" s="189"/>
      <c r="CH86" s="189"/>
      <c r="CI86" s="189"/>
      <c r="CJ86" s="189"/>
      <c r="CK86" s="189"/>
      <c r="CL86" s="189"/>
      <c r="CM86" s="189"/>
      <c r="CN86" s="189"/>
      <c r="CO86" s="189"/>
      <c r="CP86" s="189"/>
      <c r="CQ86" s="189"/>
      <c r="CR86" s="189"/>
      <c r="CS86" s="189"/>
      <c r="CT86" s="189"/>
      <c r="CU86" s="189"/>
      <c r="CV86" s="189"/>
      <c r="CW86" s="189"/>
      <c r="CX86" s="189"/>
      <c r="CY86" s="189"/>
      <c r="CZ86" s="189"/>
      <c r="DA86" s="189"/>
      <c r="DB86" s="189"/>
      <c r="DC86" s="189"/>
      <c r="DD86" s="189"/>
      <c r="DE86" s="189"/>
      <c r="DF86" s="189"/>
      <c r="DG86" s="190"/>
      <c r="DH86" s="78"/>
    </row>
    <row r="87" spans="1:112" ht="7.5" customHeight="1" thickBot="1" x14ac:dyDescent="0.45">
      <c r="A87" s="235"/>
      <c r="B87" s="236"/>
      <c r="C87" s="148"/>
      <c r="D87" s="149"/>
      <c r="E87" s="149"/>
      <c r="F87" s="149"/>
      <c r="G87" s="149"/>
      <c r="H87" s="150"/>
      <c r="I87" s="149"/>
      <c r="J87" s="149"/>
      <c r="K87" s="149"/>
      <c r="L87" s="149"/>
      <c r="M87" s="149"/>
      <c r="N87" s="150"/>
      <c r="O87" s="149"/>
      <c r="P87" s="149"/>
      <c r="Q87" s="149"/>
      <c r="R87" s="149"/>
      <c r="S87" s="149"/>
      <c r="T87" s="150"/>
      <c r="U87" s="149"/>
      <c r="V87" s="149"/>
      <c r="W87" s="149"/>
      <c r="X87" s="149"/>
      <c r="Y87" s="149"/>
      <c r="Z87" s="150"/>
      <c r="AA87" s="149"/>
      <c r="AB87" s="149"/>
      <c r="AC87" s="149"/>
      <c r="AD87" s="149"/>
      <c r="AE87" s="149"/>
      <c r="AF87" s="150"/>
      <c r="AG87" s="149"/>
      <c r="AH87" s="149"/>
      <c r="AI87" s="149"/>
      <c r="AJ87" s="149"/>
      <c r="AK87" s="149"/>
      <c r="AL87" s="151"/>
      <c r="AM87" s="191"/>
      <c r="AN87" s="191"/>
      <c r="AO87" s="191"/>
      <c r="AP87" s="191"/>
      <c r="AQ87" s="191"/>
      <c r="AR87" s="191"/>
      <c r="AS87" s="191"/>
      <c r="AT87" s="191"/>
      <c r="AU87" s="191"/>
      <c r="AV87" s="191"/>
      <c r="AW87" s="191"/>
      <c r="AX87" s="191"/>
      <c r="AY87" s="191"/>
      <c r="AZ87" s="191"/>
      <c r="BA87" s="191"/>
      <c r="BB87" s="191"/>
      <c r="BC87" s="191"/>
      <c r="BD87" s="83"/>
      <c r="BE87" s="115"/>
      <c r="BF87" s="78"/>
      <c r="BG87" s="78"/>
      <c r="BH87" s="152"/>
      <c r="BI87" s="153"/>
      <c r="BJ87" s="153"/>
      <c r="BK87" s="153"/>
      <c r="BL87" s="153"/>
      <c r="BM87" s="153"/>
      <c r="BN87" s="153"/>
      <c r="BO87" s="153"/>
      <c r="BP87" s="153"/>
      <c r="BQ87" s="153"/>
      <c r="BR87" s="153"/>
      <c r="BS87" s="153"/>
      <c r="BT87" s="153"/>
      <c r="BU87" s="153"/>
      <c r="BV87" s="153"/>
      <c r="BW87" s="153"/>
      <c r="BX87" s="153"/>
      <c r="BY87" s="153"/>
      <c r="BZ87" s="153"/>
      <c r="CA87" s="153"/>
      <c r="CB87" s="153"/>
      <c r="CC87" s="153"/>
      <c r="CD87" s="153"/>
      <c r="CE87" s="153"/>
      <c r="CF87" s="153"/>
      <c r="CG87" s="153"/>
      <c r="CH87" s="153"/>
      <c r="CI87" s="153"/>
      <c r="CJ87" s="153"/>
      <c r="CK87" s="153"/>
      <c r="CL87" s="153"/>
      <c r="CM87" s="153"/>
      <c r="CN87" s="153"/>
      <c r="CO87" s="153"/>
      <c r="CP87" s="153"/>
      <c r="CQ87" s="153"/>
      <c r="CR87" s="153"/>
      <c r="CS87" s="153"/>
      <c r="CT87" s="153"/>
      <c r="CU87" s="153"/>
      <c r="CV87" s="153"/>
      <c r="CW87" s="153"/>
      <c r="CX87" s="153"/>
      <c r="CY87" s="153"/>
      <c r="CZ87" s="153"/>
      <c r="DA87" s="153"/>
      <c r="DB87" s="153"/>
      <c r="DC87" s="153"/>
      <c r="DD87" s="153"/>
      <c r="DE87" s="153"/>
      <c r="DF87" s="153"/>
      <c r="DG87" s="154"/>
      <c r="DH87" s="78"/>
    </row>
    <row r="88" spans="1:112" ht="7.5" customHeight="1" x14ac:dyDescent="0.4">
      <c r="BE88" s="155"/>
    </row>
    <row r="89" spans="1:112" ht="7.5" customHeight="1" x14ac:dyDescent="0.4">
      <c r="BE89" s="155"/>
    </row>
    <row r="90" spans="1:112" ht="7.5" customHeight="1" x14ac:dyDescent="0.4">
      <c r="BD90" s="156"/>
    </row>
    <row r="91" spans="1:112" ht="7.5" customHeight="1" x14ac:dyDescent="0.4">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row>
    <row r="92" spans="1:112" ht="7.5" customHeight="1" x14ac:dyDescent="0.4">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row>
    <row r="93" spans="1:112" ht="7.5" customHeight="1" x14ac:dyDescent="0.4">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row>
    <row r="94" spans="1:112" ht="7.5" customHeight="1" x14ac:dyDescent="0.4">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row>
    <row r="95" spans="1:112" ht="7.5" customHeight="1" x14ac:dyDescent="0.4">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c r="CS95" s="162"/>
      <c r="CT95" s="162"/>
      <c r="CU95" s="162"/>
      <c r="CV95" s="162"/>
      <c r="CW95" s="162"/>
      <c r="CX95" s="162"/>
      <c r="CY95" s="162"/>
      <c r="CZ95" s="162"/>
      <c r="DA95" s="162"/>
      <c r="DB95" s="162"/>
      <c r="DC95" s="162"/>
      <c r="DD95" s="162"/>
      <c r="DE95" s="162"/>
      <c r="DF95" s="162"/>
      <c r="DG95" s="162"/>
    </row>
    <row r="96" spans="1:112" ht="7.5" customHeight="1" x14ac:dyDescent="0.4">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c r="CS96" s="162"/>
      <c r="CT96" s="162"/>
      <c r="CU96" s="162"/>
      <c r="CV96" s="162"/>
      <c r="CW96" s="162"/>
      <c r="CX96" s="162"/>
      <c r="CY96" s="162"/>
      <c r="CZ96" s="162"/>
      <c r="DA96" s="162"/>
      <c r="DB96" s="162"/>
      <c r="DC96" s="162"/>
      <c r="DD96" s="162"/>
      <c r="DE96" s="162"/>
      <c r="DF96" s="162"/>
      <c r="DG96" s="162"/>
    </row>
  </sheetData>
  <mergeCells count="181">
    <mergeCell ref="C1:CV3"/>
    <mergeCell ref="CC4:CH5"/>
    <mergeCell ref="CI4:CN5"/>
    <mergeCell ref="CO4:CU7"/>
    <mergeCell ref="CV4:DG7"/>
    <mergeCell ref="CC6:CH7"/>
    <mergeCell ref="CI6:CN7"/>
    <mergeCell ref="A4:C6"/>
    <mergeCell ref="E4:AC6"/>
    <mergeCell ref="AD4:AO6"/>
    <mergeCell ref="AP4:BC6"/>
    <mergeCell ref="BF4:BL7"/>
    <mergeCell ref="BM4:CB7"/>
    <mergeCell ref="DD9:DE10"/>
    <mergeCell ref="A10:Q11"/>
    <mergeCell ref="AD11:AO13"/>
    <mergeCell ref="BM11:CW16"/>
    <mergeCell ref="A13:D14"/>
    <mergeCell ref="E13:G14"/>
    <mergeCell ref="H13:J14"/>
    <mergeCell ref="A8:N9"/>
    <mergeCell ref="AD8:AO10"/>
    <mergeCell ref="AP8:BC13"/>
    <mergeCell ref="BF9:BK11"/>
    <mergeCell ref="BM9:BN10"/>
    <mergeCell ref="K13:M14"/>
    <mergeCell ref="N13:P14"/>
    <mergeCell ref="Q13:R14"/>
    <mergeCell ref="S13:U14"/>
    <mergeCell ref="AG15:AO16"/>
    <mergeCell ref="AP15:AU19"/>
    <mergeCell ref="AV15:AW22"/>
    <mergeCell ref="AX15:BC19"/>
    <mergeCell ref="V13:Y14"/>
    <mergeCell ref="A15:G16"/>
    <mergeCell ref="H15:L19"/>
    <mergeCell ref="BO9:BS10"/>
    <mergeCell ref="BT9:BU10"/>
    <mergeCell ref="BV9:BZ10"/>
    <mergeCell ref="CX17:CZ23"/>
    <mergeCell ref="BM18:CW23"/>
    <mergeCell ref="H20:L22"/>
    <mergeCell ref="AA20:AF22"/>
    <mergeCell ref="AP20:AU22"/>
    <mergeCell ref="AX20:BC22"/>
    <mergeCell ref="A23:W26"/>
    <mergeCell ref="X23:AC26"/>
    <mergeCell ref="AD23:AE26"/>
    <mergeCell ref="AF23:AG26"/>
    <mergeCell ref="AT23:AU26"/>
    <mergeCell ref="AV23:AW26"/>
    <mergeCell ref="AX23:AY26"/>
    <mergeCell ref="AZ23:BA26"/>
    <mergeCell ref="BB23:BC26"/>
    <mergeCell ref="AP23:AQ26"/>
    <mergeCell ref="AR23:AS26"/>
    <mergeCell ref="A17:G22"/>
    <mergeCell ref="S17:Z22"/>
    <mergeCell ref="AG17:AO22"/>
    <mergeCell ref="M15:R22"/>
    <mergeCell ref="S15:Z16"/>
    <mergeCell ref="A27:W30"/>
    <mergeCell ref="X27:AC30"/>
    <mergeCell ref="AD27:AE30"/>
    <mergeCell ref="AF27:AG30"/>
    <mergeCell ref="AH27:AI30"/>
    <mergeCell ref="AH23:AI26"/>
    <mergeCell ref="AJ23:AK26"/>
    <mergeCell ref="AL23:AM26"/>
    <mergeCell ref="AN23:AO26"/>
    <mergeCell ref="AA15:AF19"/>
    <mergeCell ref="AV27:AW30"/>
    <mergeCell ref="AX27:AY30"/>
    <mergeCell ref="AZ27:BA30"/>
    <mergeCell ref="BB27:BC30"/>
    <mergeCell ref="BF28:BK29"/>
    <mergeCell ref="BM28:DF30"/>
    <mergeCell ref="AJ27:AK30"/>
    <mergeCell ref="AL27:AM30"/>
    <mergeCell ref="AN27:AO30"/>
    <mergeCell ref="AP27:AQ30"/>
    <mergeCell ref="AR27:AS30"/>
    <mergeCell ref="AT27:AU30"/>
    <mergeCell ref="N33:BC37"/>
    <mergeCell ref="BH35:DG40"/>
    <mergeCell ref="A38:M39"/>
    <mergeCell ref="N38:BC39"/>
    <mergeCell ref="A40:M52"/>
    <mergeCell ref="N40:BC52"/>
    <mergeCell ref="BH41:BJ42"/>
    <mergeCell ref="BK41:BQ42"/>
    <mergeCell ref="A31:M37"/>
    <mergeCell ref="N31:O32"/>
    <mergeCell ref="P31:T32"/>
    <mergeCell ref="U31:V32"/>
    <mergeCell ref="W31:AA32"/>
    <mergeCell ref="BI31:BK33"/>
    <mergeCell ref="DC46:DG48"/>
    <mergeCell ref="BH49:BJ51"/>
    <mergeCell ref="BK49:BQ51"/>
    <mergeCell ref="BR49:DB51"/>
    <mergeCell ref="DC49:DG51"/>
    <mergeCell ref="BR41:DB42"/>
    <mergeCell ref="DC41:DG42"/>
    <mergeCell ref="BH43:BJ45"/>
    <mergeCell ref="A53:M59"/>
    <mergeCell ref="N53:O54"/>
    <mergeCell ref="P53:T54"/>
    <mergeCell ref="U53:V54"/>
    <mergeCell ref="W53:AA54"/>
    <mergeCell ref="N55:BC59"/>
    <mergeCell ref="BH46:BJ48"/>
    <mergeCell ref="BK46:BQ48"/>
    <mergeCell ref="BR46:DB48"/>
    <mergeCell ref="BH55:BJ57"/>
    <mergeCell ref="BK55:BQ57"/>
    <mergeCell ref="BR55:DB57"/>
    <mergeCell ref="BH58:BJ60"/>
    <mergeCell ref="BK58:BQ60"/>
    <mergeCell ref="BR58:DB60"/>
    <mergeCell ref="BH52:BJ54"/>
    <mergeCell ref="BK52:BQ54"/>
    <mergeCell ref="BR52:DB54"/>
    <mergeCell ref="A60:M64"/>
    <mergeCell ref="N60:BC64"/>
    <mergeCell ref="BH61:BJ63"/>
    <mergeCell ref="BK61:BQ63"/>
    <mergeCell ref="CX61:DB63"/>
    <mergeCell ref="DC61:DG63"/>
    <mergeCell ref="CX64:DB66"/>
    <mergeCell ref="DC64:DG66"/>
    <mergeCell ref="A65:F73"/>
    <mergeCell ref="G65:M67"/>
    <mergeCell ref="BJ69:DG70"/>
    <mergeCell ref="G71:M73"/>
    <mergeCell ref="N71:AQ73"/>
    <mergeCell ref="AR71:BC73"/>
    <mergeCell ref="BH71:BI72"/>
    <mergeCell ref="BJ71:DG77"/>
    <mergeCell ref="N65:AQ67"/>
    <mergeCell ref="AR65:BC67"/>
    <mergeCell ref="BH65:BO66"/>
    <mergeCell ref="BH67:BI68"/>
    <mergeCell ref="BJ67:DG68"/>
    <mergeCell ref="G68:M70"/>
    <mergeCell ref="N68:AQ70"/>
    <mergeCell ref="AR68:AW70"/>
    <mergeCell ref="C82:H83"/>
    <mergeCell ref="I82:N83"/>
    <mergeCell ref="O82:T83"/>
    <mergeCell ref="U82:Z83"/>
    <mergeCell ref="AA82:AF83"/>
    <mergeCell ref="A77:B87"/>
    <mergeCell ref="C77:N81"/>
    <mergeCell ref="O77:T81"/>
    <mergeCell ref="U77:AL81"/>
    <mergeCell ref="AG82:AL83"/>
    <mergeCell ref="R9:AA11"/>
    <mergeCell ref="CW32:DF34"/>
    <mergeCell ref="BP83:DG84"/>
    <mergeCell ref="BP85:DG86"/>
    <mergeCell ref="AM86:AR87"/>
    <mergeCell ref="AS86:BC87"/>
    <mergeCell ref="BH78:DG79"/>
    <mergeCell ref="AM80:AR82"/>
    <mergeCell ref="AS80:BC82"/>
    <mergeCell ref="BH81:BN82"/>
    <mergeCell ref="BP81:CD82"/>
    <mergeCell ref="AM77:AR79"/>
    <mergeCell ref="AS77:BC79"/>
    <mergeCell ref="AM83:AR85"/>
    <mergeCell ref="AS83:BC85"/>
    <mergeCell ref="AX68:BC70"/>
    <mergeCell ref="BH69:BI70"/>
    <mergeCell ref="BK43:BQ45"/>
    <mergeCell ref="BR43:DB45"/>
    <mergeCell ref="DC43:DG45"/>
    <mergeCell ref="DC55:DG57"/>
    <mergeCell ref="DC58:DG60"/>
    <mergeCell ref="DC52:DG54"/>
    <mergeCell ref="BM31:CU33"/>
  </mergeCells>
  <phoneticPr fontId="2"/>
  <dataValidations count="1">
    <dataValidation type="list" allowBlank="1" showInputMessage="1" showErrorMessage="1" sqref="R9:AA11" xr:uid="{26B71524-5229-41D1-9D6B-E1FB8EFA6377}">
      <formula1>"訂正分"</formula1>
    </dataValidation>
  </dataValidations>
  <pageMargins left="0.39370078740157483" right="0.39370078740157483" top="0" bottom="0" header="0.31496062992125984" footer="0.31496062992125984"/>
  <pageSetup paperSize="9" scale="9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213A-0CD5-4808-9F4C-1582058C7067}">
  <sheetPr>
    <tabColor theme="4"/>
    <pageSetUpPr fitToPage="1"/>
  </sheetPr>
  <dimension ref="A1:GJ95"/>
  <sheetViews>
    <sheetView showGridLines="0" view="pageBreakPreview" zoomScale="90" zoomScaleNormal="100" zoomScaleSheetLayoutView="90" workbookViewId="0">
      <selection sqref="A1:AU11"/>
    </sheetView>
  </sheetViews>
  <sheetFormatPr defaultColWidth="1.5" defaultRowHeight="6.75" customHeight="1" x14ac:dyDescent="0.4"/>
  <cols>
    <col min="1" max="192" width="2.125" style="1" customWidth="1"/>
    <col min="193" max="193" width="1.75" style="1" customWidth="1"/>
    <col min="194" max="194" width="1.5" style="1" customWidth="1"/>
    <col min="195" max="202" width="1.5" style="1"/>
    <col min="203" max="203" width="1.5" style="1" customWidth="1"/>
    <col min="204" max="229" width="1.5" style="1"/>
    <col min="230" max="230" width="1.5" style="1" customWidth="1"/>
    <col min="231" max="16384" width="1.5" style="1"/>
  </cols>
  <sheetData>
    <row r="1" spans="1:192" ht="6.75" customHeight="1" x14ac:dyDescent="0.4">
      <c r="A1" s="615" t="s">
        <v>8</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row>
    <row r="2" spans="1:192" ht="6.75" customHeight="1" x14ac:dyDescent="0.4">
      <c r="A2" s="618"/>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20"/>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row>
    <row r="3" spans="1:192" ht="6.75" customHeight="1" x14ac:dyDescent="0.4">
      <c r="A3" s="618"/>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20"/>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row>
    <row r="4" spans="1:192" ht="6.75" customHeight="1" x14ac:dyDescent="0.4">
      <c r="A4" s="618"/>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20"/>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row>
    <row r="5" spans="1:192" ht="6.75" customHeight="1" x14ac:dyDescent="0.4">
      <c r="A5" s="618"/>
      <c r="B5" s="619"/>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20"/>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row>
    <row r="6" spans="1:192" ht="6.75" customHeight="1" x14ac:dyDescent="0.4">
      <c r="A6" s="618"/>
      <c r="B6" s="619"/>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20"/>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row>
    <row r="7" spans="1:192" ht="6.75" customHeight="1" x14ac:dyDescent="0.4">
      <c r="A7" s="618"/>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20"/>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row>
    <row r="8" spans="1:192" ht="6.75" customHeight="1" x14ac:dyDescent="0.4">
      <c r="A8" s="618"/>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20"/>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row>
    <row r="9" spans="1:192" ht="6.75" customHeight="1" x14ac:dyDescent="0.4">
      <c r="A9" s="618"/>
      <c r="B9" s="619"/>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20"/>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row>
    <row r="10" spans="1:192" ht="6.75" customHeight="1" x14ac:dyDescent="0.4">
      <c r="A10" s="618"/>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20"/>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row>
    <row r="11" spans="1:192" ht="6.75" customHeight="1" x14ac:dyDescent="0.4">
      <c r="A11" s="621"/>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3"/>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row>
    <row r="13" spans="1:192" ht="9.75" customHeight="1" x14ac:dyDescent="0.4">
      <c r="A13" s="1185" t="s">
        <v>324</v>
      </c>
      <c r="B13" s="1186"/>
      <c r="C13" s="1186"/>
      <c r="D13" s="1182" t="s">
        <v>204</v>
      </c>
      <c r="E13" s="1183"/>
      <c r="F13" s="1183"/>
      <c r="G13" s="1183"/>
      <c r="H13" s="1183"/>
      <c r="I13" s="1183"/>
      <c r="J13" s="1183"/>
      <c r="K13" s="1183"/>
      <c r="L13" s="1183"/>
      <c r="M13" s="1183"/>
      <c r="N13" s="1183"/>
      <c r="O13" s="1183"/>
      <c r="P13" s="1183"/>
      <c r="Q13" s="1183"/>
      <c r="R13" s="1183"/>
      <c r="S13" s="1183"/>
      <c r="T13" s="1183"/>
      <c r="U13" s="1184"/>
      <c r="V13" s="1182" t="s">
        <v>206</v>
      </c>
      <c r="W13" s="1183"/>
      <c r="X13" s="1183"/>
      <c r="Y13" s="1183"/>
      <c r="Z13" s="1183"/>
      <c r="AA13" s="1183"/>
      <c r="AB13" s="1183"/>
      <c r="AC13" s="1184"/>
      <c r="AD13" s="1182" t="s">
        <v>205</v>
      </c>
      <c r="AE13" s="1183"/>
      <c r="AF13" s="1183"/>
      <c r="AG13" s="1183"/>
      <c r="AH13" s="1183"/>
      <c r="AI13" s="1183"/>
      <c r="AJ13" s="1183"/>
      <c r="AK13" s="1184"/>
      <c r="AL13" s="1182" t="s">
        <v>204</v>
      </c>
      <c r="AM13" s="1183"/>
      <c r="AN13" s="1183"/>
      <c r="AO13" s="1183"/>
      <c r="AP13" s="1183"/>
      <c r="AQ13" s="1183"/>
      <c r="AR13" s="1183"/>
      <c r="AS13" s="1183"/>
      <c r="AT13" s="1184"/>
      <c r="AU13" s="67"/>
      <c r="AV13" s="67"/>
      <c r="AW13" s="1187" t="str">
        <f>A13</f>
        <v>7</v>
      </c>
      <c r="AX13" s="1178"/>
      <c r="AY13" s="1188"/>
      <c r="AZ13" s="1182" t="s">
        <v>201</v>
      </c>
      <c r="BA13" s="1183"/>
      <c r="BB13" s="1183"/>
      <c r="BC13" s="1183"/>
      <c r="BD13" s="1183"/>
      <c r="BE13" s="1183"/>
      <c r="BF13" s="1183"/>
      <c r="BG13" s="1183"/>
      <c r="BH13" s="1183"/>
      <c r="BI13" s="1183"/>
      <c r="BJ13" s="1183"/>
      <c r="BK13" s="1183"/>
      <c r="BL13" s="1183"/>
      <c r="BM13" s="1183"/>
      <c r="BN13" s="1183"/>
      <c r="BO13" s="1183"/>
      <c r="BP13" s="1183"/>
      <c r="BQ13" s="1184"/>
      <c r="BR13" s="1182" t="s">
        <v>203</v>
      </c>
      <c r="BS13" s="1183"/>
      <c r="BT13" s="1183"/>
      <c r="BU13" s="1183"/>
      <c r="BV13" s="1183"/>
      <c r="BW13" s="1183"/>
      <c r="BX13" s="1183"/>
      <c r="BY13" s="1184"/>
      <c r="BZ13" s="1182" t="s">
        <v>202</v>
      </c>
      <c r="CA13" s="1183"/>
      <c r="CB13" s="1183"/>
      <c r="CC13" s="1183"/>
      <c r="CD13" s="1183"/>
      <c r="CE13" s="1183"/>
      <c r="CF13" s="1183"/>
      <c r="CG13" s="1184"/>
      <c r="CH13" s="1182" t="s">
        <v>201</v>
      </c>
      <c r="CI13" s="1183"/>
      <c r="CJ13" s="1183"/>
      <c r="CK13" s="1183"/>
      <c r="CL13" s="1183"/>
      <c r="CM13" s="1183"/>
      <c r="CN13" s="1183"/>
      <c r="CO13" s="1183"/>
      <c r="CP13" s="1184"/>
      <c r="CQ13" s="67"/>
      <c r="CR13" s="67"/>
      <c r="CS13" s="1178"/>
      <c r="CT13" s="1178"/>
      <c r="CU13" s="1178"/>
      <c r="CV13" s="68"/>
      <c r="CW13" s="68"/>
      <c r="CX13" s="68"/>
      <c r="CY13" s="68"/>
      <c r="CZ13" s="68"/>
      <c r="DA13" s="68"/>
      <c r="DB13" s="518" t="s">
        <v>200</v>
      </c>
      <c r="DC13" s="518"/>
      <c r="DD13" s="1181">
        <f>IF(A13-1=1,"元",A13-1)</f>
        <v>6</v>
      </c>
      <c r="DE13" s="1181"/>
      <c r="DF13" s="518" t="s">
        <v>199</v>
      </c>
      <c r="DG13" s="518"/>
      <c r="DH13" s="68"/>
      <c r="DI13" s="68"/>
      <c r="DJ13" s="1179" t="s">
        <v>198</v>
      </c>
      <c r="DK13" s="1180"/>
      <c r="DL13" s="1180"/>
      <c r="DM13" s="1180"/>
      <c r="DN13" s="1180"/>
      <c r="DO13" s="1180"/>
      <c r="DP13" s="1180"/>
      <c r="DQ13" s="1180"/>
      <c r="DR13" s="1180"/>
      <c r="DS13" s="1180"/>
      <c r="DT13" s="1180"/>
      <c r="DU13" s="1180"/>
      <c r="DV13" s="1180"/>
      <c r="DW13" s="1180"/>
      <c r="DX13" s="1180"/>
      <c r="DY13" s="1180"/>
      <c r="DZ13" s="1180"/>
      <c r="EA13" s="1180"/>
      <c r="EB13" s="1180"/>
      <c r="EC13" s="1180"/>
      <c r="ED13" s="1180"/>
      <c r="EE13" s="1180"/>
      <c r="EF13" s="65"/>
      <c r="EG13" s="65"/>
      <c r="EH13" s="65"/>
      <c r="EI13" s="65"/>
      <c r="EJ13" s="65"/>
      <c r="EK13" s="65"/>
      <c r="EL13" s="65"/>
      <c r="EM13" s="67"/>
      <c r="EN13" s="67"/>
      <c r="EO13" s="1178"/>
      <c r="EP13" s="1178"/>
      <c r="EQ13" s="1178"/>
      <c r="ER13" s="68"/>
      <c r="ES13" s="68"/>
      <c r="ET13" s="68"/>
      <c r="EU13" s="68"/>
      <c r="EV13" s="68"/>
      <c r="EW13" s="68"/>
      <c r="EX13" s="518"/>
      <c r="EY13" s="518"/>
      <c r="EZ13" s="1181"/>
      <c r="FA13" s="1181"/>
      <c r="FB13" s="518"/>
      <c r="FC13" s="518"/>
      <c r="FD13" s="68"/>
      <c r="FE13" s="68"/>
      <c r="FF13" s="1179"/>
      <c r="FG13" s="1180"/>
      <c r="FH13" s="1180"/>
      <c r="FI13" s="1180"/>
      <c r="FJ13" s="1180"/>
      <c r="FK13" s="1180"/>
      <c r="FL13" s="1180"/>
      <c r="FM13" s="1180"/>
      <c r="FN13" s="1180"/>
      <c r="FO13" s="1180"/>
      <c r="FP13" s="1180"/>
      <c r="FQ13" s="1180"/>
      <c r="FR13" s="1180"/>
      <c r="FS13" s="1180"/>
      <c r="FT13" s="1180"/>
      <c r="FU13" s="1180"/>
      <c r="FV13" s="1180"/>
      <c r="FW13" s="1180"/>
      <c r="FX13" s="1180"/>
      <c r="FY13" s="1180"/>
      <c r="FZ13" s="1180"/>
      <c r="GA13" s="1180"/>
      <c r="GB13" s="65"/>
      <c r="GC13" s="65"/>
      <c r="GD13" s="65"/>
      <c r="GE13" s="65"/>
      <c r="GF13" s="65"/>
      <c r="GG13" s="65"/>
      <c r="GH13" s="65"/>
      <c r="GI13" s="67"/>
      <c r="GJ13" s="67"/>
    </row>
    <row r="14" spans="1:192" ht="9.75" customHeight="1" x14ac:dyDescent="0.4">
      <c r="A14" s="1186"/>
      <c r="B14" s="1186"/>
      <c r="C14" s="1186"/>
      <c r="D14" s="720"/>
      <c r="E14" s="720"/>
      <c r="F14" s="720"/>
      <c r="G14" s="720"/>
      <c r="H14" s="720"/>
      <c r="I14" s="720"/>
      <c r="J14" s="720"/>
      <c r="K14" s="720"/>
      <c r="L14" s="720"/>
      <c r="M14" s="720"/>
      <c r="N14" s="720"/>
      <c r="O14" s="720"/>
      <c r="P14" s="720"/>
      <c r="Q14" s="720"/>
      <c r="R14" s="720"/>
      <c r="S14" s="720"/>
      <c r="T14" s="720"/>
      <c r="U14" s="720"/>
      <c r="V14" s="640"/>
      <c r="W14" s="641"/>
      <c r="X14" s="641"/>
      <c r="Y14" s="641"/>
      <c r="Z14" s="641"/>
      <c r="AA14" s="641"/>
      <c r="AB14" s="641"/>
      <c r="AC14" s="642"/>
      <c r="AD14" s="640"/>
      <c r="AE14" s="641"/>
      <c r="AF14" s="641"/>
      <c r="AG14" s="641"/>
      <c r="AH14" s="641"/>
      <c r="AI14" s="641"/>
      <c r="AJ14" s="641"/>
      <c r="AK14" s="642"/>
      <c r="AL14" s="640"/>
      <c r="AM14" s="641"/>
      <c r="AN14" s="641"/>
      <c r="AO14" s="641"/>
      <c r="AP14" s="641"/>
      <c r="AQ14" s="641"/>
      <c r="AR14" s="641"/>
      <c r="AS14" s="641"/>
      <c r="AT14" s="642"/>
      <c r="AU14" s="67"/>
      <c r="AV14" s="67"/>
      <c r="AW14" s="1187"/>
      <c r="AX14" s="1178"/>
      <c r="AY14" s="1188"/>
      <c r="AZ14" s="720"/>
      <c r="BA14" s="720"/>
      <c r="BB14" s="720"/>
      <c r="BC14" s="720"/>
      <c r="BD14" s="720"/>
      <c r="BE14" s="720"/>
      <c r="BF14" s="720"/>
      <c r="BG14" s="720"/>
      <c r="BH14" s="720"/>
      <c r="BI14" s="720"/>
      <c r="BJ14" s="720"/>
      <c r="BK14" s="720"/>
      <c r="BL14" s="720"/>
      <c r="BM14" s="720"/>
      <c r="BN14" s="720"/>
      <c r="BO14" s="720"/>
      <c r="BP14" s="720"/>
      <c r="BQ14" s="720"/>
      <c r="BR14" s="640"/>
      <c r="BS14" s="641"/>
      <c r="BT14" s="641"/>
      <c r="BU14" s="641"/>
      <c r="BV14" s="641"/>
      <c r="BW14" s="641"/>
      <c r="BX14" s="641"/>
      <c r="BY14" s="642"/>
      <c r="BZ14" s="640"/>
      <c r="CA14" s="641"/>
      <c r="CB14" s="641"/>
      <c r="CC14" s="641"/>
      <c r="CD14" s="641"/>
      <c r="CE14" s="641"/>
      <c r="CF14" s="641"/>
      <c r="CG14" s="642"/>
      <c r="CH14" s="640"/>
      <c r="CI14" s="641"/>
      <c r="CJ14" s="641"/>
      <c r="CK14" s="641"/>
      <c r="CL14" s="641"/>
      <c r="CM14" s="641"/>
      <c r="CN14" s="641"/>
      <c r="CO14" s="641"/>
      <c r="CP14" s="642"/>
      <c r="CQ14" s="67"/>
      <c r="CR14" s="67"/>
      <c r="CS14" s="1178"/>
      <c r="CT14" s="1178"/>
      <c r="CU14" s="1178"/>
      <c r="CV14" s="65"/>
      <c r="CW14" s="65"/>
      <c r="CX14" s="65"/>
      <c r="CY14" s="65"/>
      <c r="CZ14" s="65"/>
      <c r="DA14" s="65"/>
      <c r="DB14" s="518"/>
      <c r="DC14" s="518"/>
      <c r="DD14" s="1181"/>
      <c r="DE14" s="1181"/>
      <c r="DF14" s="518"/>
      <c r="DG14" s="518"/>
      <c r="DH14" s="65"/>
      <c r="DI14" s="65"/>
      <c r="DJ14" s="1180"/>
      <c r="DK14" s="1180"/>
      <c r="DL14" s="1180"/>
      <c r="DM14" s="1180"/>
      <c r="DN14" s="1180"/>
      <c r="DO14" s="1180"/>
      <c r="DP14" s="1180"/>
      <c r="DQ14" s="1180"/>
      <c r="DR14" s="1180"/>
      <c r="DS14" s="1180"/>
      <c r="DT14" s="1180"/>
      <c r="DU14" s="1180"/>
      <c r="DV14" s="1180"/>
      <c r="DW14" s="1180"/>
      <c r="DX14" s="1180"/>
      <c r="DY14" s="1180"/>
      <c r="DZ14" s="1180"/>
      <c r="EA14" s="1180"/>
      <c r="EB14" s="1180"/>
      <c r="EC14" s="1180"/>
      <c r="ED14" s="1180"/>
      <c r="EE14" s="1180"/>
      <c r="EF14" s="65"/>
      <c r="EG14" s="65"/>
      <c r="EH14" s="65"/>
      <c r="EI14" s="65"/>
      <c r="EJ14" s="65"/>
      <c r="EK14" s="65"/>
      <c r="EL14" s="65"/>
      <c r="EM14" s="67"/>
      <c r="EN14" s="67"/>
      <c r="EO14" s="1178"/>
      <c r="EP14" s="1178"/>
      <c r="EQ14" s="1178"/>
      <c r="ER14" s="65"/>
      <c r="ES14" s="65"/>
      <c r="ET14" s="65"/>
      <c r="EU14" s="65"/>
      <c r="EV14" s="65"/>
      <c r="EW14" s="65"/>
      <c r="EX14" s="518"/>
      <c r="EY14" s="518"/>
      <c r="EZ14" s="1181"/>
      <c r="FA14" s="1181"/>
      <c r="FB14" s="518"/>
      <c r="FC14" s="518"/>
      <c r="FD14" s="65"/>
      <c r="FE14" s="65"/>
      <c r="FF14" s="1180"/>
      <c r="FG14" s="1180"/>
      <c r="FH14" s="1180"/>
      <c r="FI14" s="1180"/>
      <c r="FJ14" s="1180"/>
      <c r="FK14" s="1180"/>
      <c r="FL14" s="1180"/>
      <c r="FM14" s="1180"/>
      <c r="FN14" s="1180"/>
      <c r="FO14" s="1180"/>
      <c r="FP14" s="1180"/>
      <c r="FQ14" s="1180"/>
      <c r="FR14" s="1180"/>
      <c r="FS14" s="1180"/>
      <c r="FT14" s="1180"/>
      <c r="FU14" s="1180"/>
      <c r="FV14" s="1180"/>
      <c r="FW14" s="1180"/>
      <c r="FX14" s="1180"/>
      <c r="FY14" s="1180"/>
      <c r="FZ14" s="1180"/>
      <c r="GA14" s="1180"/>
      <c r="GB14" s="65"/>
      <c r="GC14" s="65"/>
      <c r="GD14" s="65"/>
      <c r="GE14" s="65"/>
      <c r="GF14" s="65"/>
      <c r="GG14" s="65"/>
      <c r="GH14" s="65"/>
      <c r="GI14" s="67"/>
      <c r="GJ14" s="67"/>
    </row>
    <row r="15" spans="1:192" ht="9.75" customHeight="1" x14ac:dyDescent="0.4">
      <c r="A15" s="1186"/>
      <c r="B15" s="1186"/>
      <c r="C15" s="1186"/>
      <c r="D15" s="720"/>
      <c r="E15" s="720"/>
      <c r="F15" s="720"/>
      <c r="G15" s="720"/>
      <c r="H15" s="720"/>
      <c r="I15" s="720"/>
      <c r="J15" s="720"/>
      <c r="K15" s="720"/>
      <c r="L15" s="720"/>
      <c r="M15" s="720"/>
      <c r="N15" s="720"/>
      <c r="O15" s="720"/>
      <c r="P15" s="720"/>
      <c r="Q15" s="720"/>
      <c r="R15" s="720"/>
      <c r="S15" s="720"/>
      <c r="T15" s="720"/>
      <c r="U15" s="720"/>
      <c r="V15" s="645"/>
      <c r="W15" s="631"/>
      <c r="X15" s="631"/>
      <c r="Y15" s="631"/>
      <c r="Z15" s="631"/>
      <c r="AA15" s="631"/>
      <c r="AB15" s="631"/>
      <c r="AC15" s="646"/>
      <c r="AD15" s="645"/>
      <c r="AE15" s="631"/>
      <c r="AF15" s="631"/>
      <c r="AG15" s="631"/>
      <c r="AH15" s="631"/>
      <c r="AI15" s="631"/>
      <c r="AJ15" s="631"/>
      <c r="AK15" s="646"/>
      <c r="AL15" s="645"/>
      <c r="AM15" s="631"/>
      <c r="AN15" s="631"/>
      <c r="AO15" s="631"/>
      <c r="AP15" s="631"/>
      <c r="AQ15" s="631"/>
      <c r="AR15" s="631"/>
      <c r="AS15" s="631"/>
      <c r="AT15" s="646"/>
      <c r="AU15" s="11"/>
      <c r="AV15" s="11"/>
      <c r="AW15" s="1187"/>
      <c r="AX15" s="1178"/>
      <c r="AY15" s="1188"/>
      <c r="AZ15" s="720"/>
      <c r="BA15" s="720"/>
      <c r="BB15" s="720"/>
      <c r="BC15" s="720"/>
      <c r="BD15" s="720"/>
      <c r="BE15" s="720"/>
      <c r="BF15" s="720"/>
      <c r="BG15" s="720"/>
      <c r="BH15" s="720"/>
      <c r="BI15" s="720"/>
      <c r="BJ15" s="720"/>
      <c r="BK15" s="720"/>
      <c r="BL15" s="720"/>
      <c r="BM15" s="720"/>
      <c r="BN15" s="720"/>
      <c r="BO15" s="720"/>
      <c r="BP15" s="720"/>
      <c r="BQ15" s="720"/>
      <c r="BR15" s="645"/>
      <c r="BS15" s="631"/>
      <c r="BT15" s="631"/>
      <c r="BU15" s="631"/>
      <c r="BV15" s="631"/>
      <c r="BW15" s="631"/>
      <c r="BX15" s="631"/>
      <c r="BY15" s="646"/>
      <c r="BZ15" s="645"/>
      <c r="CA15" s="631"/>
      <c r="CB15" s="631"/>
      <c r="CC15" s="631"/>
      <c r="CD15" s="631"/>
      <c r="CE15" s="631"/>
      <c r="CF15" s="631"/>
      <c r="CG15" s="646"/>
      <c r="CH15" s="645"/>
      <c r="CI15" s="631"/>
      <c r="CJ15" s="631"/>
      <c r="CK15" s="631"/>
      <c r="CL15" s="631"/>
      <c r="CM15" s="631"/>
      <c r="CN15" s="631"/>
      <c r="CO15" s="631"/>
      <c r="CP15" s="646"/>
      <c r="CQ15" s="11"/>
      <c r="CR15" s="11"/>
      <c r="CS15" s="1178"/>
      <c r="CT15" s="1178"/>
      <c r="CU15" s="1178"/>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11"/>
      <c r="EN15" s="11"/>
      <c r="EO15" s="1178"/>
      <c r="EP15" s="1178"/>
      <c r="EQ15" s="1178"/>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11"/>
      <c r="GJ15" s="11"/>
    </row>
    <row r="16" spans="1:192" ht="9.75" customHeight="1" x14ac:dyDescent="0.4">
      <c r="A16" s="12"/>
      <c r="B16" s="12"/>
      <c r="C16" s="12"/>
      <c r="D16" s="731" t="s">
        <v>197</v>
      </c>
      <c r="E16" s="732"/>
      <c r="F16" s="806" t="s">
        <v>196</v>
      </c>
      <c r="G16" s="715"/>
      <c r="H16" s="1170" t="s">
        <v>195</v>
      </c>
      <c r="I16" s="1170"/>
      <c r="J16" s="1170"/>
      <c r="K16" s="1170"/>
      <c r="L16" s="1170"/>
      <c r="M16" s="1170"/>
      <c r="N16" s="1170"/>
      <c r="O16" s="1170"/>
      <c r="P16" s="1170"/>
      <c r="Q16" s="1170"/>
      <c r="R16" s="1170"/>
      <c r="S16" s="1170"/>
      <c r="T16" s="1170"/>
      <c r="U16" s="1170"/>
      <c r="V16" s="1170"/>
      <c r="W16" s="1170"/>
      <c r="X16" s="1170"/>
      <c r="Y16" s="1170"/>
      <c r="Z16" s="1170"/>
      <c r="AA16" s="1170"/>
      <c r="AB16" s="1170"/>
      <c r="AC16" s="1170"/>
      <c r="AD16" s="1170"/>
      <c r="AE16" s="640" t="s">
        <v>194</v>
      </c>
      <c r="AF16" s="641"/>
      <c r="AG16" s="641"/>
      <c r="AH16" s="1171"/>
      <c r="AI16" s="1171"/>
      <c r="AJ16" s="1171"/>
      <c r="AK16" s="1171"/>
      <c r="AL16" s="1171"/>
      <c r="AM16" s="1171"/>
      <c r="AN16" s="1171"/>
      <c r="AO16" s="1171"/>
      <c r="AP16" s="1171"/>
      <c r="AQ16" s="1171"/>
      <c r="AR16" s="1171"/>
      <c r="AS16" s="1171"/>
      <c r="AT16" s="1172"/>
      <c r="AU16" s="11"/>
      <c r="AV16" s="11"/>
      <c r="AW16" s="64"/>
      <c r="AX16" s="12"/>
      <c r="AY16" s="63"/>
      <c r="AZ16" s="731" t="s">
        <v>193</v>
      </c>
      <c r="BA16" s="732"/>
      <c r="BB16" s="806" t="s">
        <v>192</v>
      </c>
      <c r="BC16" s="715"/>
      <c r="BD16" s="1170" t="s">
        <v>191</v>
      </c>
      <c r="BE16" s="1170"/>
      <c r="BF16" s="1170"/>
      <c r="BG16" s="1170"/>
      <c r="BH16" s="1170"/>
      <c r="BI16" s="1170"/>
      <c r="BJ16" s="1170"/>
      <c r="BK16" s="1170"/>
      <c r="BL16" s="1170"/>
      <c r="BM16" s="1170"/>
      <c r="BN16" s="1170"/>
      <c r="BO16" s="1170"/>
      <c r="BP16" s="1170"/>
      <c r="BQ16" s="1170"/>
      <c r="BR16" s="1170"/>
      <c r="BS16" s="1170"/>
      <c r="BT16" s="1170"/>
      <c r="BU16" s="1170"/>
      <c r="BV16" s="1170"/>
      <c r="BW16" s="1170"/>
      <c r="BX16" s="1170"/>
      <c r="BY16" s="1170"/>
      <c r="BZ16" s="1170"/>
      <c r="CA16" s="640" t="s">
        <v>190</v>
      </c>
      <c r="CB16" s="641"/>
      <c r="CC16" s="641"/>
      <c r="CD16" s="1165" t="str">
        <f>IF(AH16="","",AH16)</f>
        <v/>
      </c>
      <c r="CE16" s="1165">
        <f t="shared" ref="CE16:CP17" si="0">AI16</f>
        <v>0</v>
      </c>
      <c r="CF16" s="1165">
        <f t="shared" si="0"/>
        <v>0</v>
      </c>
      <c r="CG16" s="1165">
        <f t="shared" si="0"/>
        <v>0</v>
      </c>
      <c r="CH16" s="1165">
        <f t="shared" si="0"/>
        <v>0</v>
      </c>
      <c r="CI16" s="1165">
        <f t="shared" si="0"/>
        <v>0</v>
      </c>
      <c r="CJ16" s="1165">
        <f t="shared" si="0"/>
        <v>0</v>
      </c>
      <c r="CK16" s="1165">
        <f t="shared" si="0"/>
        <v>0</v>
      </c>
      <c r="CL16" s="1165">
        <f t="shared" si="0"/>
        <v>0</v>
      </c>
      <c r="CM16" s="1165">
        <f t="shared" si="0"/>
        <v>0</v>
      </c>
      <c r="CN16" s="1165">
        <f t="shared" si="0"/>
        <v>0</v>
      </c>
      <c r="CO16" s="1165">
        <f t="shared" si="0"/>
        <v>0</v>
      </c>
      <c r="CP16" s="1166">
        <f t="shared" si="0"/>
        <v>0</v>
      </c>
      <c r="CQ16" s="11"/>
      <c r="CR16" s="11"/>
      <c r="CS16" s="12"/>
      <c r="CT16" s="12"/>
      <c r="CU16" s="12"/>
      <c r="CV16" s="731" t="s">
        <v>193</v>
      </c>
      <c r="CW16" s="732"/>
      <c r="CX16" s="806" t="s">
        <v>192</v>
      </c>
      <c r="CY16" s="715"/>
      <c r="CZ16" s="1170" t="s">
        <v>191</v>
      </c>
      <c r="DA16" s="1170"/>
      <c r="DB16" s="1170"/>
      <c r="DC16" s="1170"/>
      <c r="DD16" s="1170"/>
      <c r="DE16" s="1170"/>
      <c r="DF16" s="1170"/>
      <c r="DG16" s="1170"/>
      <c r="DH16" s="1170"/>
      <c r="DI16" s="1170"/>
      <c r="DJ16" s="1170"/>
      <c r="DK16" s="1170"/>
      <c r="DL16" s="1170"/>
      <c r="DM16" s="1170"/>
      <c r="DN16" s="1170"/>
      <c r="DO16" s="1170"/>
      <c r="DP16" s="1170"/>
      <c r="DQ16" s="1170"/>
      <c r="DR16" s="1170"/>
      <c r="DS16" s="1170"/>
      <c r="DT16" s="1170"/>
      <c r="DU16" s="1170"/>
      <c r="DV16" s="1170"/>
      <c r="DW16" s="640" t="s">
        <v>190</v>
      </c>
      <c r="DX16" s="641"/>
      <c r="DY16" s="641"/>
      <c r="DZ16" s="1165" t="str">
        <f>IF(CD16="","",CD16)</f>
        <v/>
      </c>
      <c r="EA16" s="1165">
        <f t="shared" ref="EA16:EL17" si="1">CE16</f>
        <v>0</v>
      </c>
      <c r="EB16" s="1165">
        <f t="shared" si="1"/>
        <v>0</v>
      </c>
      <c r="EC16" s="1165">
        <f t="shared" si="1"/>
        <v>0</v>
      </c>
      <c r="ED16" s="1165">
        <f t="shared" si="1"/>
        <v>0</v>
      </c>
      <c r="EE16" s="1165">
        <f t="shared" si="1"/>
        <v>0</v>
      </c>
      <c r="EF16" s="1165">
        <f t="shared" si="1"/>
        <v>0</v>
      </c>
      <c r="EG16" s="1165">
        <f t="shared" si="1"/>
        <v>0</v>
      </c>
      <c r="EH16" s="1165">
        <f t="shared" si="1"/>
        <v>0</v>
      </c>
      <c r="EI16" s="1165">
        <f t="shared" si="1"/>
        <v>0</v>
      </c>
      <c r="EJ16" s="1165">
        <f t="shared" si="1"/>
        <v>0</v>
      </c>
      <c r="EK16" s="1165">
        <f t="shared" si="1"/>
        <v>0</v>
      </c>
      <c r="EL16" s="1166">
        <f t="shared" si="1"/>
        <v>0</v>
      </c>
      <c r="EM16" s="11"/>
      <c r="EN16" s="11"/>
      <c r="EO16" s="12"/>
      <c r="EP16" s="12"/>
      <c r="EQ16" s="12"/>
      <c r="ER16" s="683"/>
      <c r="ES16" s="638"/>
      <c r="ET16" s="682"/>
      <c r="EU16" s="682"/>
      <c r="EV16" s="659"/>
      <c r="EW16" s="659"/>
      <c r="EX16" s="659"/>
      <c r="EY16" s="659"/>
      <c r="EZ16" s="659"/>
      <c r="FA16" s="659"/>
      <c r="FB16" s="659"/>
      <c r="FC16" s="659"/>
      <c r="FD16" s="659"/>
      <c r="FE16" s="659"/>
      <c r="FF16" s="659"/>
      <c r="FG16" s="659"/>
      <c r="FH16" s="659"/>
      <c r="FI16" s="659"/>
      <c r="FJ16" s="659"/>
      <c r="FK16" s="659"/>
      <c r="FL16" s="659"/>
      <c r="FM16" s="659"/>
      <c r="FN16" s="659"/>
      <c r="FO16" s="659"/>
      <c r="FP16" s="659"/>
      <c r="FQ16" s="659"/>
      <c r="FR16" s="659"/>
      <c r="FS16" s="638"/>
      <c r="FT16" s="638"/>
      <c r="FU16" s="638"/>
      <c r="FV16" s="1168"/>
      <c r="FW16" s="1168"/>
      <c r="FX16" s="1168"/>
      <c r="FY16" s="1168"/>
      <c r="FZ16" s="1168"/>
      <c r="GA16" s="1168"/>
      <c r="GB16" s="1168"/>
      <c r="GC16" s="1168"/>
      <c r="GD16" s="1168"/>
      <c r="GE16" s="1168"/>
      <c r="GF16" s="1168"/>
      <c r="GG16" s="1168"/>
      <c r="GH16" s="1168"/>
      <c r="GI16" s="11"/>
      <c r="GJ16" s="11"/>
    </row>
    <row r="17" spans="1:192" ht="9.75" customHeight="1" thickBot="1" x14ac:dyDescent="0.45">
      <c r="A17" s="12"/>
      <c r="B17" s="12"/>
      <c r="C17" s="12"/>
      <c r="D17" s="731"/>
      <c r="E17" s="732"/>
      <c r="F17" s="714"/>
      <c r="G17" s="716"/>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c r="AD17" s="1170"/>
      <c r="AE17" s="645"/>
      <c r="AF17" s="631"/>
      <c r="AG17" s="631"/>
      <c r="AH17" s="1173"/>
      <c r="AI17" s="1174"/>
      <c r="AJ17" s="1174"/>
      <c r="AK17" s="1174"/>
      <c r="AL17" s="1174"/>
      <c r="AM17" s="1174"/>
      <c r="AN17" s="1174"/>
      <c r="AO17" s="1174"/>
      <c r="AP17" s="1174"/>
      <c r="AQ17" s="1174"/>
      <c r="AR17" s="1174"/>
      <c r="AS17" s="1174"/>
      <c r="AT17" s="1175"/>
      <c r="AU17" s="11"/>
      <c r="AV17" s="11"/>
      <c r="AW17" s="64"/>
      <c r="AX17" s="12"/>
      <c r="AY17" s="63"/>
      <c r="AZ17" s="731"/>
      <c r="BA17" s="732"/>
      <c r="BB17" s="714"/>
      <c r="BC17" s="716"/>
      <c r="BD17" s="1170"/>
      <c r="BE17" s="1170"/>
      <c r="BF17" s="1170"/>
      <c r="BG17" s="1170"/>
      <c r="BH17" s="1170"/>
      <c r="BI17" s="1170"/>
      <c r="BJ17" s="1170"/>
      <c r="BK17" s="1170"/>
      <c r="BL17" s="1170"/>
      <c r="BM17" s="1170"/>
      <c r="BN17" s="1170"/>
      <c r="BO17" s="1170"/>
      <c r="BP17" s="1170"/>
      <c r="BQ17" s="1170"/>
      <c r="BR17" s="1170"/>
      <c r="BS17" s="1170"/>
      <c r="BT17" s="1170"/>
      <c r="BU17" s="1170"/>
      <c r="BV17" s="1170"/>
      <c r="BW17" s="1170"/>
      <c r="BX17" s="1170"/>
      <c r="BY17" s="1170"/>
      <c r="BZ17" s="1170"/>
      <c r="CA17" s="645"/>
      <c r="CB17" s="631"/>
      <c r="CC17" s="631"/>
      <c r="CD17" s="1167">
        <f>AH17</f>
        <v>0</v>
      </c>
      <c r="CE17" s="1168">
        <f t="shared" si="0"/>
        <v>0</v>
      </c>
      <c r="CF17" s="1168">
        <f t="shared" si="0"/>
        <v>0</v>
      </c>
      <c r="CG17" s="1168">
        <f t="shared" si="0"/>
        <v>0</v>
      </c>
      <c r="CH17" s="1168">
        <f t="shared" si="0"/>
        <v>0</v>
      </c>
      <c r="CI17" s="1168">
        <f t="shared" si="0"/>
        <v>0</v>
      </c>
      <c r="CJ17" s="1168">
        <f t="shared" si="0"/>
        <v>0</v>
      </c>
      <c r="CK17" s="1168">
        <f t="shared" si="0"/>
        <v>0</v>
      </c>
      <c r="CL17" s="1168">
        <f t="shared" si="0"/>
        <v>0</v>
      </c>
      <c r="CM17" s="1168">
        <f t="shared" si="0"/>
        <v>0</v>
      </c>
      <c r="CN17" s="1168">
        <f t="shared" si="0"/>
        <v>0</v>
      </c>
      <c r="CO17" s="1168">
        <f t="shared" si="0"/>
        <v>0</v>
      </c>
      <c r="CP17" s="1169">
        <f t="shared" si="0"/>
        <v>0</v>
      </c>
      <c r="CQ17" s="11"/>
      <c r="CR17" s="11"/>
      <c r="CS17" s="12"/>
      <c r="CT17" s="12"/>
      <c r="CU17" s="12"/>
      <c r="CV17" s="731"/>
      <c r="CW17" s="732"/>
      <c r="CX17" s="714"/>
      <c r="CY17" s="716"/>
      <c r="CZ17" s="1170"/>
      <c r="DA17" s="1170"/>
      <c r="DB17" s="1170"/>
      <c r="DC17" s="1170"/>
      <c r="DD17" s="1170"/>
      <c r="DE17" s="1170"/>
      <c r="DF17" s="1170"/>
      <c r="DG17" s="1170"/>
      <c r="DH17" s="1170"/>
      <c r="DI17" s="1170"/>
      <c r="DJ17" s="1170"/>
      <c r="DK17" s="1170"/>
      <c r="DL17" s="1170"/>
      <c r="DM17" s="1170"/>
      <c r="DN17" s="1170"/>
      <c r="DO17" s="1170"/>
      <c r="DP17" s="1170"/>
      <c r="DQ17" s="1170"/>
      <c r="DR17" s="1170"/>
      <c r="DS17" s="1170"/>
      <c r="DT17" s="1170"/>
      <c r="DU17" s="1170"/>
      <c r="DV17" s="1170"/>
      <c r="DW17" s="645"/>
      <c r="DX17" s="631"/>
      <c r="DY17" s="631"/>
      <c r="DZ17" s="1167">
        <f>CD17</f>
        <v>0</v>
      </c>
      <c r="EA17" s="1168">
        <f t="shared" si="1"/>
        <v>0</v>
      </c>
      <c r="EB17" s="1168">
        <f t="shared" si="1"/>
        <v>0</v>
      </c>
      <c r="EC17" s="1168">
        <f t="shared" si="1"/>
        <v>0</v>
      </c>
      <c r="ED17" s="1168">
        <f t="shared" si="1"/>
        <v>0</v>
      </c>
      <c r="EE17" s="1168">
        <f t="shared" si="1"/>
        <v>0</v>
      </c>
      <c r="EF17" s="1168">
        <f t="shared" si="1"/>
        <v>0</v>
      </c>
      <c r="EG17" s="1168">
        <f t="shared" si="1"/>
        <v>0</v>
      </c>
      <c r="EH17" s="1168">
        <f t="shared" si="1"/>
        <v>0</v>
      </c>
      <c r="EI17" s="1168">
        <f t="shared" si="1"/>
        <v>0</v>
      </c>
      <c r="EJ17" s="1168">
        <f t="shared" si="1"/>
        <v>0</v>
      </c>
      <c r="EK17" s="1168">
        <f t="shared" si="1"/>
        <v>0</v>
      </c>
      <c r="EL17" s="1169">
        <f t="shared" si="1"/>
        <v>0</v>
      </c>
      <c r="EM17" s="11"/>
      <c r="EN17" s="11"/>
      <c r="EO17" s="12"/>
      <c r="EP17" s="12"/>
      <c r="EQ17" s="12"/>
      <c r="ER17" s="683"/>
      <c r="ES17" s="638"/>
      <c r="ET17" s="682"/>
      <c r="EU17" s="682"/>
      <c r="EV17" s="659"/>
      <c r="EW17" s="659"/>
      <c r="EX17" s="659"/>
      <c r="EY17" s="659"/>
      <c r="EZ17" s="659"/>
      <c r="FA17" s="659"/>
      <c r="FB17" s="659"/>
      <c r="FC17" s="659"/>
      <c r="FD17" s="659"/>
      <c r="FE17" s="659"/>
      <c r="FF17" s="659"/>
      <c r="FG17" s="659"/>
      <c r="FH17" s="659"/>
      <c r="FI17" s="659"/>
      <c r="FJ17" s="659"/>
      <c r="FK17" s="659"/>
      <c r="FL17" s="659"/>
      <c r="FM17" s="659"/>
      <c r="FN17" s="659"/>
      <c r="FO17" s="659"/>
      <c r="FP17" s="659"/>
      <c r="FQ17" s="659"/>
      <c r="FR17" s="659"/>
      <c r="FS17" s="638"/>
      <c r="FT17" s="638"/>
      <c r="FU17" s="638"/>
      <c r="FV17" s="1168"/>
      <c r="FW17" s="1168"/>
      <c r="FX17" s="1168"/>
      <c r="FY17" s="1168"/>
      <c r="FZ17" s="1168"/>
      <c r="GA17" s="1168"/>
      <c r="GB17" s="1168"/>
      <c r="GC17" s="1168"/>
      <c r="GD17" s="1168"/>
      <c r="GE17" s="1168"/>
      <c r="GF17" s="1168"/>
      <c r="GG17" s="1168"/>
      <c r="GH17" s="1168"/>
      <c r="GI17" s="11"/>
      <c r="GJ17" s="11"/>
    </row>
    <row r="18" spans="1:192" ht="9.75" customHeight="1" x14ac:dyDescent="0.4">
      <c r="A18" s="12"/>
      <c r="B18" s="12"/>
      <c r="C18" s="12"/>
      <c r="D18" s="720"/>
      <c r="E18" s="720"/>
      <c r="F18" s="714"/>
      <c r="G18" s="716"/>
      <c r="H18" s="1097"/>
      <c r="I18" s="1098"/>
      <c r="J18" s="1098"/>
      <c r="K18" s="1098"/>
      <c r="L18" s="1098"/>
      <c r="M18" s="1098"/>
      <c r="N18" s="1098"/>
      <c r="O18" s="1098"/>
      <c r="P18" s="1098"/>
      <c r="Q18" s="1098"/>
      <c r="R18" s="1098"/>
      <c r="S18" s="1098"/>
      <c r="T18" s="1098"/>
      <c r="U18" s="1098"/>
      <c r="V18" s="1098"/>
      <c r="W18" s="1098"/>
      <c r="X18" s="1098"/>
      <c r="Y18" s="1098"/>
      <c r="Z18" s="1098"/>
      <c r="AA18" s="1098"/>
      <c r="AB18" s="1098"/>
      <c r="AC18" s="1098"/>
      <c r="AD18" s="1099"/>
      <c r="AE18" s="640" t="s">
        <v>188</v>
      </c>
      <c r="AF18" s="641"/>
      <c r="AG18" s="641"/>
      <c r="AH18" s="641"/>
      <c r="AI18" s="1161"/>
      <c r="AJ18" s="1163"/>
      <c r="AK18" s="1163"/>
      <c r="AL18" s="1128"/>
      <c r="AM18" s="1161"/>
      <c r="AN18" s="1163"/>
      <c r="AO18" s="1163"/>
      <c r="AP18" s="1128"/>
      <c r="AQ18" s="1161"/>
      <c r="AR18" s="1163"/>
      <c r="AS18" s="1163"/>
      <c r="AT18" s="1128"/>
      <c r="AW18" s="64"/>
      <c r="AX18" s="12"/>
      <c r="AY18" s="63"/>
      <c r="AZ18" s="720"/>
      <c r="BA18" s="720"/>
      <c r="BB18" s="714"/>
      <c r="BC18" s="716"/>
      <c r="BD18" s="1097" t="str">
        <f>IF(H18="","",H18)</f>
        <v/>
      </c>
      <c r="BE18" s="1098">
        <f t="shared" ref="BE18:BN25" si="2">I18</f>
        <v>0</v>
      </c>
      <c r="BF18" s="1098">
        <f t="shared" si="2"/>
        <v>0</v>
      </c>
      <c r="BG18" s="1098">
        <f t="shared" si="2"/>
        <v>0</v>
      </c>
      <c r="BH18" s="1098">
        <f t="shared" si="2"/>
        <v>0</v>
      </c>
      <c r="BI18" s="1098">
        <f t="shared" si="2"/>
        <v>0</v>
      </c>
      <c r="BJ18" s="1098">
        <f t="shared" si="2"/>
        <v>0</v>
      </c>
      <c r="BK18" s="1098">
        <f t="shared" si="2"/>
        <v>0</v>
      </c>
      <c r="BL18" s="1098">
        <f t="shared" si="2"/>
        <v>0</v>
      </c>
      <c r="BM18" s="1098">
        <f t="shared" si="2"/>
        <v>0</v>
      </c>
      <c r="BN18" s="1098">
        <f t="shared" si="2"/>
        <v>0</v>
      </c>
      <c r="BO18" s="1098">
        <f t="shared" ref="BO18:BX25" si="3">S18</f>
        <v>0</v>
      </c>
      <c r="BP18" s="1098">
        <f t="shared" si="3"/>
        <v>0</v>
      </c>
      <c r="BQ18" s="1098">
        <f t="shared" si="3"/>
        <v>0</v>
      </c>
      <c r="BR18" s="1098">
        <f t="shared" si="3"/>
        <v>0</v>
      </c>
      <c r="BS18" s="1098">
        <f t="shared" si="3"/>
        <v>0</v>
      </c>
      <c r="BT18" s="1098">
        <f t="shared" si="3"/>
        <v>0</v>
      </c>
      <c r="BU18" s="1098">
        <f t="shared" si="3"/>
        <v>0</v>
      </c>
      <c r="BV18" s="1098">
        <f t="shared" si="3"/>
        <v>0</v>
      </c>
      <c r="BW18" s="1098">
        <f t="shared" si="3"/>
        <v>0</v>
      </c>
      <c r="BX18" s="1098">
        <f t="shared" si="3"/>
        <v>0</v>
      </c>
      <c r="BY18" s="1098">
        <f t="shared" ref="BY18:BZ25" si="4">AC18</f>
        <v>0</v>
      </c>
      <c r="BZ18" s="1099">
        <f t="shared" si="4"/>
        <v>0</v>
      </c>
      <c r="CA18" s="640" t="s">
        <v>189</v>
      </c>
      <c r="CB18" s="641"/>
      <c r="CC18" s="641"/>
      <c r="CD18" s="641"/>
      <c r="CE18" s="1130" t="str">
        <f t="shared" ref="CE18:CP18" si="5">IF(AI18="","",AI18)</f>
        <v/>
      </c>
      <c r="CF18" s="1132" t="str">
        <f t="shared" si="5"/>
        <v/>
      </c>
      <c r="CG18" s="1132" t="str">
        <f t="shared" si="5"/>
        <v/>
      </c>
      <c r="CH18" s="1176" t="str">
        <f t="shared" si="5"/>
        <v/>
      </c>
      <c r="CI18" s="1130" t="str">
        <f t="shared" si="5"/>
        <v/>
      </c>
      <c r="CJ18" s="1132" t="str">
        <f t="shared" si="5"/>
        <v/>
      </c>
      <c r="CK18" s="1132" t="str">
        <f t="shared" si="5"/>
        <v/>
      </c>
      <c r="CL18" s="1176" t="str">
        <f t="shared" si="5"/>
        <v/>
      </c>
      <c r="CM18" s="1130" t="str">
        <f t="shared" si="5"/>
        <v/>
      </c>
      <c r="CN18" s="1132" t="str">
        <f t="shared" si="5"/>
        <v/>
      </c>
      <c r="CO18" s="1132" t="str">
        <f t="shared" si="5"/>
        <v/>
      </c>
      <c r="CP18" s="1176" t="str">
        <f t="shared" si="5"/>
        <v/>
      </c>
      <c r="CS18" s="12"/>
      <c r="CT18" s="12"/>
      <c r="CU18" s="12"/>
      <c r="CV18" s="720"/>
      <c r="CW18" s="720"/>
      <c r="CX18" s="714"/>
      <c r="CY18" s="716"/>
      <c r="CZ18" s="1097" t="str">
        <f>IF(BD18="","",BD18)</f>
        <v/>
      </c>
      <c r="DA18" s="1098">
        <f t="shared" ref="DA18:DJ25" si="6">BE18</f>
        <v>0</v>
      </c>
      <c r="DB18" s="1098">
        <f t="shared" si="6"/>
        <v>0</v>
      </c>
      <c r="DC18" s="1098">
        <f t="shared" si="6"/>
        <v>0</v>
      </c>
      <c r="DD18" s="1098">
        <f t="shared" si="6"/>
        <v>0</v>
      </c>
      <c r="DE18" s="1098">
        <f t="shared" si="6"/>
        <v>0</v>
      </c>
      <c r="DF18" s="1098">
        <f t="shared" si="6"/>
        <v>0</v>
      </c>
      <c r="DG18" s="1098">
        <f t="shared" si="6"/>
        <v>0</v>
      </c>
      <c r="DH18" s="1098">
        <f t="shared" si="6"/>
        <v>0</v>
      </c>
      <c r="DI18" s="1098">
        <f t="shared" si="6"/>
        <v>0</v>
      </c>
      <c r="DJ18" s="1098">
        <f t="shared" si="6"/>
        <v>0</v>
      </c>
      <c r="DK18" s="1098">
        <f t="shared" ref="DK18:DT25" si="7">BO18</f>
        <v>0</v>
      </c>
      <c r="DL18" s="1098">
        <f t="shared" si="7"/>
        <v>0</v>
      </c>
      <c r="DM18" s="1098">
        <f t="shared" si="7"/>
        <v>0</v>
      </c>
      <c r="DN18" s="1098">
        <f t="shared" si="7"/>
        <v>0</v>
      </c>
      <c r="DO18" s="1098">
        <f t="shared" si="7"/>
        <v>0</v>
      </c>
      <c r="DP18" s="1098">
        <f t="shared" si="7"/>
        <v>0</v>
      </c>
      <c r="DQ18" s="1098">
        <f t="shared" si="7"/>
        <v>0</v>
      </c>
      <c r="DR18" s="1098">
        <f t="shared" si="7"/>
        <v>0</v>
      </c>
      <c r="DS18" s="1098">
        <f t="shared" si="7"/>
        <v>0</v>
      </c>
      <c r="DT18" s="1098">
        <f t="shared" si="7"/>
        <v>0</v>
      </c>
      <c r="DU18" s="1098">
        <f t="shared" ref="DU18:DV25" si="8">BY18</f>
        <v>0</v>
      </c>
      <c r="DV18" s="1099">
        <f t="shared" si="8"/>
        <v>0</v>
      </c>
      <c r="DW18" s="640" t="s">
        <v>188</v>
      </c>
      <c r="DX18" s="641"/>
      <c r="DY18" s="641"/>
      <c r="DZ18" s="641"/>
      <c r="EA18" s="1104"/>
      <c r="EB18" s="1123"/>
      <c r="EC18" s="1123"/>
      <c r="ED18" s="1125"/>
      <c r="EE18" s="1104"/>
      <c r="EF18" s="1123"/>
      <c r="EG18" s="1123"/>
      <c r="EH18" s="1125"/>
      <c r="EI18" s="1104"/>
      <c r="EJ18" s="1123"/>
      <c r="EK18" s="1123"/>
      <c r="EL18" s="1125"/>
      <c r="EO18" s="12"/>
      <c r="EP18" s="12"/>
      <c r="EQ18" s="12"/>
      <c r="ER18" s="638"/>
      <c r="ES18" s="638"/>
      <c r="ET18" s="682"/>
      <c r="EU18" s="682"/>
      <c r="EV18" s="1127"/>
      <c r="EW18" s="1098"/>
      <c r="EX18" s="1098"/>
      <c r="EY18" s="1098"/>
      <c r="EZ18" s="1098"/>
      <c r="FA18" s="1098"/>
      <c r="FB18" s="1098"/>
      <c r="FC18" s="1098"/>
      <c r="FD18" s="1098"/>
      <c r="FE18" s="1098"/>
      <c r="FF18" s="1098"/>
      <c r="FG18" s="1098"/>
      <c r="FH18" s="1098"/>
      <c r="FI18" s="1098"/>
      <c r="FJ18" s="1098"/>
      <c r="FK18" s="1098"/>
      <c r="FL18" s="1098"/>
      <c r="FM18" s="1098"/>
      <c r="FN18" s="1098"/>
      <c r="FO18" s="1098"/>
      <c r="FP18" s="1098"/>
      <c r="FQ18" s="1098"/>
      <c r="FR18" s="1098"/>
      <c r="FS18" s="638"/>
      <c r="FT18" s="638"/>
      <c r="FU18" s="638"/>
      <c r="FV18" s="638"/>
      <c r="FW18" s="639"/>
      <c r="FX18" s="639"/>
      <c r="FY18" s="639"/>
      <c r="FZ18" s="639"/>
      <c r="GA18" s="639"/>
      <c r="GB18" s="639"/>
      <c r="GC18" s="639"/>
      <c r="GD18" s="639"/>
      <c r="GE18" s="639"/>
      <c r="GF18" s="639"/>
      <c r="GG18" s="639"/>
      <c r="GH18" s="639"/>
    </row>
    <row r="19" spans="1:192" ht="9.75" customHeight="1" thickBot="1" x14ac:dyDescent="0.45">
      <c r="A19" s="12"/>
      <c r="B19" s="12"/>
      <c r="C19" s="12"/>
      <c r="D19" s="720"/>
      <c r="E19" s="720"/>
      <c r="F19" s="714"/>
      <c r="G19" s="716"/>
      <c r="H19" s="1100"/>
      <c r="I19" s="1098"/>
      <c r="J19" s="1098"/>
      <c r="K19" s="1098"/>
      <c r="L19" s="1098"/>
      <c r="M19" s="1098"/>
      <c r="N19" s="1098"/>
      <c r="O19" s="1098"/>
      <c r="P19" s="1098"/>
      <c r="Q19" s="1098"/>
      <c r="R19" s="1098"/>
      <c r="S19" s="1098"/>
      <c r="T19" s="1098"/>
      <c r="U19" s="1098"/>
      <c r="V19" s="1098"/>
      <c r="W19" s="1098"/>
      <c r="X19" s="1098"/>
      <c r="Y19" s="1098"/>
      <c r="Z19" s="1098"/>
      <c r="AA19" s="1098"/>
      <c r="AB19" s="1098"/>
      <c r="AC19" s="1098"/>
      <c r="AD19" s="1099"/>
      <c r="AE19" s="645"/>
      <c r="AF19" s="631"/>
      <c r="AG19" s="631"/>
      <c r="AH19" s="631"/>
      <c r="AI19" s="1162"/>
      <c r="AJ19" s="1164"/>
      <c r="AK19" s="1164"/>
      <c r="AL19" s="1129"/>
      <c r="AM19" s="1162"/>
      <c r="AN19" s="1164"/>
      <c r="AO19" s="1164"/>
      <c r="AP19" s="1129"/>
      <c r="AQ19" s="1162"/>
      <c r="AR19" s="1164"/>
      <c r="AS19" s="1164"/>
      <c r="AT19" s="1129"/>
      <c r="AW19" s="64"/>
      <c r="AX19" s="12"/>
      <c r="AY19" s="63"/>
      <c r="AZ19" s="720"/>
      <c r="BA19" s="720"/>
      <c r="BB19" s="714"/>
      <c r="BC19" s="716"/>
      <c r="BD19" s="1100">
        <f>H19</f>
        <v>0</v>
      </c>
      <c r="BE19" s="1098">
        <f t="shared" si="2"/>
        <v>0</v>
      </c>
      <c r="BF19" s="1098">
        <f t="shared" si="2"/>
        <v>0</v>
      </c>
      <c r="BG19" s="1098">
        <f t="shared" si="2"/>
        <v>0</v>
      </c>
      <c r="BH19" s="1098">
        <f t="shared" si="2"/>
        <v>0</v>
      </c>
      <c r="BI19" s="1098">
        <f t="shared" si="2"/>
        <v>0</v>
      </c>
      <c r="BJ19" s="1098">
        <f t="shared" si="2"/>
        <v>0</v>
      </c>
      <c r="BK19" s="1098">
        <f t="shared" si="2"/>
        <v>0</v>
      </c>
      <c r="BL19" s="1098">
        <f t="shared" si="2"/>
        <v>0</v>
      </c>
      <c r="BM19" s="1098">
        <f t="shared" si="2"/>
        <v>0</v>
      </c>
      <c r="BN19" s="1098">
        <f t="shared" si="2"/>
        <v>0</v>
      </c>
      <c r="BO19" s="1098">
        <f t="shared" si="3"/>
        <v>0</v>
      </c>
      <c r="BP19" s="1098">
        <f t="shared" si="3"/>
        <v>0</v>
      </c>
      <c r="BQ19" s="1098">
        <f t="shared" si="3"/>
        <v>0</v>
      </c>
      <c r="BR19" s="1098">
        <f t="shared" si="3"/>
        <v>0</v>
      </c>
      <c r="BS19" s="1098">
        <f t="shared" si="3"/>
        <v>0</v>
      </c>
      <c r="BT19" s="1098">
        <f t="shared" si="3"/>
        <v>0</v>
      </c>
      <c r="BU19" s="1098">
        <f t="shared" si="3"/>
        <v>0</v>
      </c>
      <c r="BV19" s="1098">
        <f t="shared" si="3"/>
        <v>0</v>
      </c>
      <c r="BW19" s="1098">
        <f t="shared" si="3"/>
        <v>0</v>
      </c>
      <c r="BX19" s="1098">
        <f t="shared" si="3"/>
        <v>0</v>
      </c>
      <c r="BY19" s="1098">
        <f t="shared" si="4"/>
        <v>0</v>
      </c>
      <c r="BZ19" s="1099">
        <f t="shared" si="4"/>
        <v>0</v>
      </c>
      <c r="CA19" s="645"/>
      <c r="CB19" s="631"/>
      <c r="CC19" s="631"/>
      <c r="CD19" s="631"/>
      <c r="CE19" s="1131">
        <f t="shared" ref="CE19:CP20" si="9">AI19</f>
        <v>0</v>
      </c>
      <c r="CF19" s="1133">
        <f t="shared" si="9"/>
        <v>0</v>
      </c>
      <c r="CG19" s="1133">
        <f t="shared" si="9"/>
        <v>0</v>
      </c>
      <c r="CH19" s="1177">
        <f t="shared" si="9"/>
        <v>0</v>
      </c>
      <c r="CI19" s="1131">
        <f t="shared" si="9"/>
        <v>0</v>
      </c>
      <c r="CJ19" s="1133">
        <f t="shared" si="9"/>
        <v>0</v>
      </c>
      <c r="CK19" s="1133">
        <f t="shared" si="9"/>
        <v>0</v>
      </c>
      <c r="CL19" s="1177">
        <f t="shared" si="9"/>
        <v>0</v>
      </c>
      <c r="CM19" s="1131">
        <f t="shared" si="9"/>
        <v>0</v>
      </c>
      <c r="CN19" s="1133">
        <f t="shared" si="9"/>
        <v>0</v>
      </c>
      <c r="CO19" s="1133">
        <f t="shared" si="9"/>
        <v>0</v>
      </c>
      <c r="CP19" s="1177">
        <f t="shared" si="9"/>
        <v>0</v>
      </c>
      <c r="CS19" s="12"/>
      <c r="CT19" s="12"/>
      <c r="CU19" s="12"/>
      <c r="CV19" s="720"/>
      <c r="CW19" s="720"/>
      <c r="CX19" s="714"/>
      <c r="CY19" s="716"/>
      <c r="CZ19" s="1100">
        <f>BD19</f>
        <v>0</v>
      </c>
      <c r="DA19" s="1098">
        <f t="shared" si="6"/>
        <v>0</v>
      </c>
      <c r="DB19" s="1098">
        <f t="shared" si="6"/>
        <v>0</v>
      </c>
      <c r="DC19" s="1098">
        <f t="shared" si="6"/>
        <v>0</v>
      </c>
      <c r="DD19" s="1098">
        <f t="shared" si="6"/>
        <v>0</v>
      </c>
      <c r="DE19" s="1098">
        <f t="shared" si="6"/>
        <v>0</v>
      </c>
      <c r="DF19" s="1098">
        <f t="shared" si="6"/>
        <v>0</v>
      </c>
      <c r="DG19" s="1098">
        <f t="shared" si="6"/>
        <v>0</v>
      </c>
      <c r="DH19" s="1098">
        <f t="shared" si="6"/>
        <v>0</v>
      </c>
      <c r="DI19" s="1098">
        <f t="shared" si="6"/>
        <v>0</v>
      </c>
      <c r="DJ19" s="1098">
        <f t="shared" si="6"/>
        <v>0</v>
      </c>
      <c r="DK19" s="1098">
        <f t="shared" si="7"/>
        <v>0</v>
      </c>
      <c r="DL19" s="1098">
        <f t="shared" si="7"/>
        <v>0</v>
      </c>
      <c r="DM19" s="1098">
        <f t="shared" si="7"/>
        <v>0</v>
      </c>
      <c r="DN19" s="1098">
        <f t="shared" si="7"/>
        <v>0</v>
      </c>
      <c r="DO19" s="1098">
        <f t="shared" si="7"/>
        <v>0</v>
      </c>
      <c r="DP19" s="1098">
        <f t="shared" si="7"/>
        <v>0</v>
      </c>
      <c r="DQ19" s="1098">
        <f t="shared" si="7"/>
        <v>0</v>
      </c>
      <c r="DR19" s="1098">
        <f t="shared" si="7"/>
        <v>0</v>
      </c>
      <c r="DS19" s="1098">
        <f t="shared" si="7"/>
        <v>0</v>
      </c>
      <c r="DT19" s="1098">
        <f t="shared" si="7"/>
        <v>0</v>
      </c>
      <c r="DU19" s="1098">
        <f t="shared" si="8"/>
        <v>0</v>
      </c>
      <c r="DV19" s="1099">
        <f t="shared" si="8"/>
        <v>0</v>
      </c>
      <c r="DW19" s="645"/>
      <c r="DX19" s="631"/>
      <c r="DY19" s="631"/>
      <c r="DZ19" s="631"/>
      <c r="EA19" s="1105">
        <f t="shared" ref="EA19:EL20" si="10">CE19</f>
        <v>0</v>
      </c>
      <c r="EB19" s="1124">
        <f t="shared" si="10"/>
        <v>0</v>
      </c>
      <c r="EC19" s="1124">
        <f t="shared" si="10"/>
        <v>0</v>
      </c>
      <c r="ED19" s="1126">
        <f t="shared" si="10"/>
        <v>0</v>
      </c>
      <c r="EE19" s="1105">
        <f t="shared" si="10"/>
        <v>0</v>
      </c>
      <c r="EF19" s="1124">
        <f t="shared" si="10"/>
        <v>0</v>
      </c>
      <c r="EG19" s="1124">
        <f t="shared" si="10"/>
        <v>0</v>
      </c>
      <c r="EH19" s="1126">
        <f t="shared" si="10"/>
        <v>0</v>
      </c>
      <c r="EI19" s="1105">
        <f t="shared" si="10"/>
        <v>0</v>
      </c>
      <c r="EJ19" s="1124">
        <f t="shared" si="10"/>
        <v>0</v>
      </c>
      <c r="EK19" s="1124">
        <f t="shared" si="10"/>
        <v>0</v>
      </c>
      <c r="EL19" s="1126">
        <f t="shared" si="10"/>
        <v>0</v>
      </c>
      <c r="EO19" s="12"/>
      <c r="EP19" s="12"/>
      <c r="EQ19" s="12"/>
      <c r="ER19" s="638"/>
      <c r="ES19" s="638"/>
      <c r="ET19" s="682"/>
      <c r="EU19" s="682"/>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638"/>
      <c r="FT19" s="638"/>
      <c r="FU19" s="638"/>
      <c r="FV19" s="638"/>
      <c r="FW19" s="658"/>
      <c r="FX19" s="658"/>
      <c r="FY19" s="658"/>
      <c r="FZ19" s="658"/>
      <c r="GA19" s="658"/>
      <c r="GB19" s="658"/>
      <c r="GC19" s="658"/>
      <c r="GD19" s="658"/>
      <c r="GE19" s="658"/>
      <c r="GF19" s="658"/>
      <c r="GG19" s="658"/>
      <c r="GH19" s="658"/>
    </row>
    <row r="20" spans="1:192" ht="12" customHeight="1" thickBot="1" x14ac:dyDescent="0.45">
      <c r="A20" s="1114" t="s">
        <v>1</v>
      </c>
      <c r="B20" s="1114"/>
      <c r="C20" s="1115"/>
      <c r="D20" s="720"/>
      <c r="E20" s="720"/>
      <c r="F20" s="714"/>
      <c r="G20" s="716"/>
      <c r="H20" s="1100"/>
      <c r="I20" s="1098"/>
      <c r="J20" s="1098"/>
      <c r="K20" s="1098"/>
      <c r="L20" s="1098"/>
      <c r="M20" s="1098"/>
      <c r="N20" s="1098"/>
      <c r="O20" s="1098"/>
      <c r="P20" s="1098"/>
      <c r="Q20" s="1098"/>
      <c r="R20" s="1098"/>
      <c r="S20" s="1098"/>
      <c r="T20" s="1098"/>
      <c r="U20" s="1098"/>
      <c r="V20" s="1098"/>
      <c r="W20" s="1098"/>
      <c r="X20" s="1098"/>
      <c r="Y20" s="1098"/>
      <c r="Z20" s="1098"/>
      <c r="AA20" s="1098"/>
      <c r="AB20" s="1098"/>
      <c r="AC20" s="1098"/>
      <c r="AD20" s="1099"/>
      <c r="AE20" s="814" t="s">
        <v>186</v>
      </c>
      <c r="AF20" s="1057"/>
      <c r="AG20" s="641"/>
      <c r="AH20" s="767"/>
      <c r="AI20" s="736"/>
      <c r="AJ20" s="736"/>
      <c r="AK20" s="736"/>
      <c r="AL20" s="736"/>
      <c r="AM20" s="736"/>
      <c r="AN20" s="736"/>
      <c r="AO20" s="736"/>
      <c r="AP20" s="736"/>
      <c r="AQ20" s="736"/>
      <c r="AR20" s="736"/>
      <c r="AS20" s="736"/>
      <c r="AT20" s="1141"/>
      <c r="AW20" s="1142" t="s">
        <v>1</v>
      </c>
      <c r="AX20" s="1114"/>
      <c r="AY20" s="1115"/>
      <c r="AZ20" s="720"/>
      <c r="BA20" s="720"/>
      <c r="BB20" s="714"/>
      <c r="BC20" s="716"/>
      <c r="BD20" s="1100">
        <f>H20</f>
        <v>0</v>
      </c>
      <c r="BE20" s="1098">
        <f t="shared" si="2"/>
        <v>0</v>
      </c>
      <c r="BF20" s="1098">
        <f t="shared" si="2"/>
        <v>0</v>
      </c>
      <c r="BG20" s="1098">
        <f t="shared" si="2"/>
        <v>0</v>
      </c>
      <c r="BH20" s="1098">
        <f t="shared" si="2"/>
        <v>0</v>
      </c>
      <c r="BI20" s="1098">
        <f t="shared" si="2"/>
        <v>0</v>
      </c>
      <c r="BJ20" s="1098">
        <f t="shared" si="2"/>
        <v>0</v>
      </c>
      <c r="BK20" s="1098">
        <f t="shared" si="2"/>
        <v>0</v>
      </c>
      <c r="BL20" s="1098">
        <f t="shared" si="2"/>
        <v>0</v>
      </c>
      <c r="BM20" s="1098">
        <f t="shared" si="2"/>
        <v>0</v>
      </c>
      <c r="BN20" s="1098">
        <f t="shared" si="2"/>
        <v>0</v>
      </c>
      <c r="BO20" s="1098">
        <f t="shared" si="3"/>
        <v>0</v>
      </c>
      <c r="BP20" s="1098">
        <f t="shared" si="3"/>
        <v>0</v>
      </c>
      <c r="BQ20" s="1098">
        <f t="shared" si="3"/>
        <v>0</v>
      </c>
      <c r="BR20" s="1098">
        <f t="shared" si="3"/>
        <v>0</v>
      </c>
      <c r="BS20" s="1098">
        <f t="shared" si="3"/>
        <v>0</v>
      </c>
      <c r="BT20" s="1098">
        <f t="shared" si="3"/>
        <v>0</v>
      </c>
      <c r="BU20" s="1098">
        <f t="shared" si="3"/>
        <v>0</v>
      </c>
      <c r="BV20" s="1098">
        <f t="shared" si="3"/>
        <v>0</v>
      </c>
      <c r="BW20" s="1098">
        <f t="shared" si="3"/>
        <v>0</v>
      </c>
      <c r="BX20" s="1098">
        <f t="shared" si="3"/>
        <v>0</v>
      </c>
      <c r="BY20" s="1098">
        <f t="shared" si="4"/>
        <v>0</v>
      </c>
      <c r="BZ20" s="1099">
        <f t="shared" si="4"/>
        <v>0</v>
      </c>
      <c r="CA20" s="814" t="s">
        <v>187</v>
      </c>
      <c r="CB20" s="1057"/>
      <c r="CC20" s="641"/>
      <c r="CD20" s="1116" t="str">
        <f>IF(AH20="","",AH20)</f>
        <v/>
      </c>
      <c r="CE20" s="658">
        <f t="shared" si="9"/>
        <v>0</v>
      </c>
      <c r="CF20" s="658">
        <f t="shared" si="9"/>
        <v>0</v>
      </c>
      <c r="CG20" s="658">
        <f t="shared" si="9"/>
        <v>0</v>
      </c>
      <c r="CH20" s="658">
        <f t="shared" si="9"/>
        <v>0</v>
      </c>
      <c r="CI20" s="658">
        <f t="shared" si="9"/>
        <v>0</v>
      </c>
      <c r="CJ20" s="658">
        <f t="shared" si="9"/>
        <v>0</v>
      </c>
      <c r="CK20" s="658">
        <f t="shared" si="9"/>
        <v>0</v>
      </c>
      <c r="CL20" s="658">
        <f t="shared" si="9"/>
        <v>0</v>
      </c>
      <c r="CM20" s="658">
        <f t="shared" si="9"/>
        <v>0</v>
      </c>
      <c r="CN20" s="658">
        <f t="shared" si="9"/>
        <v>0</v>
      </c>
      <c r="CO20" s="658">
        <f t="shared" si="9"/>
        <v>0</v>
      </c>
      <c r="CP20" s="1117">
        <f t="shared" si="9"/>
        <v>0</v>
      </c>
      <c r="CS20" s="1114"/>
      <c r="CT20" s="1114"/>
      <c r="CU20" s="1115"/>
      <c r="CV20" s="720"/>
      <c r="CW20" s="720"/>
      <c r="CX20" s="714"/>
      <c r="CY20" s="716"/>
      <c r="CZ20" s="1100">
        <f>BD20</f>
        <v>0</v>
      </c>
      <c r="DA20" s="1098">
        <f t="shared" si="6"/>
        <v>0</v>
      </c>
      <c r="DB20" s="1098">
        <f t="shared" si="6"/>
        <v>0</v>
      </c>
      <c r="DC20" s="1098">
        <f t="shared" si="6"/>
        <v>0</v>
      </c>
      <c r="DD20" s="1098">
        <f t="shared" si="6"/>
        <v>0</v>
      </c>
      <c r="DE20" s="1098">
        <f t="shared" si="6"/>
        <v>0</v>
      </c>
      <c r="DF20" s="1098">
        <f t="shared" si="6"/>
        <v>0</v>
      </c>
      <c r="DG20" s="1098">
        <f t="shared" si="6"/>
        <v>0</v>
      </c>
      <c r="DH20" s="1098">
        <f t="shared" si="6"/>
        <v>0</v>
      </c>
      <c r="DI20" s="1098">
        <f t="shared" si="6"/>
        <v>0</v>
      </c>
      <c r="DJ20" s="1098">
        <f t="shared" si="6"/>
        <v>0</v>
      </c>
      <c r="DK20" s="1098">
        <f t="shared" si="7"/>
        <v>0</v>
      </c>
      <c r="DL20" s="1098">
        <f t="shared" si="7"/>
        <v>0</v>
      </c>
      <c r="DM20" s="1098">
        <f t="shared" si="7"/>
        <v>0</v>
      </c>
      <c r="DN20" s="1098">
        <f t="shared" si="7"/>
        <v>0</v>
      </c>
      <c r="DO20" s="1098">
        <f t="shared" si="7"/>
        <v>0</v>
      </c>
      <c r="DP20" s="1098">
        <f t="shared" si="7"/>
        <v>0</v>
      </c>
      <c r="DQ20" s="1098">
        <f t="shared" si="7"/>
        <v>0</v>
      </c>
      <c r="DR20" s="1098">
        <f t="shared" si="7"/>
        <v>0</v>
      </c>
      <c r="DS20" s="1098">
        <f t="shared" si="7"/>
        <v>0</v>
      </c>
      <c r="DT20" s="1098">
        <f t="shared" si="7"/>
        <v>0</v>
      </c>
      <c r="DU20" s="1098">
        <f t="shared" si="8"/>
        <v>0</v>
      </c>
      <c r="DV20" s="1099">
        <f t="shared" si="8"/>
        <v>0</v>
      </c>
      <c r="DW20" s="814" t="s">
        <v>186</v>
      </c>
      <c r="DX20" s="1057"/>
      <c r="DY20" s="641"/>
      <c r="DZ20" s="1116" t="str">
        <f>IF(CD20="","",CD20)</f>
        <v/>
      </c>
      <c r="EA20" s="658">
        <f t="shared" si="10"/>
        <v>0</v>
      </c>
      <c r="EB20" s="658">
        <f t="shared" si="10"/>
        <v>0</v>
      </c>
      <c r="EC20" s="658">
        <f t="shared" si="10"/>
        <v>0</v>
      </c>
      <c r="ED20" s="658">
        <f t="shared" si="10"/>
        <v>0</v>
      </c>
      <c r="EE20" s="658">
        <f t="shared" si="10"/>
        <v>0</v>
      </c>
      <c r="EF20" s="658">
        <f t="shared" si="10"/>
        <v>0</v>
      </c>
      <c r="EG20" s="658">
        <f t="shared" si="10"/>
        <v>0</v>
      </c>
      <c r="EH20" s="658">
        <f t="shared" si="10"/>
        <v>0</v>
      </c>
      <c r="EI20" s="658">
        <f t="shared" si="10"/>
        <v>0</v>
      </c>
      <c r="EJ20" s="658">
        <f t="shared" si="10"/>
        <v>0</v>
      </c>
      <c r="EK20" s="658">
        <f t="shared" si="10"/>
        <v>0</v>
      </c>
      <c r="EL20" s="1117">
        <f t="shared" si="10"/>
        <v>0</v>
      </c>
      <c r="EO20" s="1114"/>
      <c r="EP20" s="1114"/>
      <c r="EQ20" s="1114"/>
      <c r="ER20" s="638"/>
      <c r="ES20" s="638"/>
      <c r="ET20" s="682"/>
      <c r="EU20" s="682"/>
      <c r="EV20" s="1098"/>
      <c r="EW20" s="1098"/>
      <c r="EX20" s="1098"/>
      <c r="EY20" s="1098"/>
      <c r="EZ20" s="1098"/>
      <c r="FA20" s="1098"/>
      <c r="FB20" s="1098"/>
      <c r="FC20" s="1098"/>
      <c r="FD20" s="1098"/>
      <c r="FE20" s="1098"/>
      <c r="FF20" s="1098"/>
      <c r="FG20" s="1098"/>
      <c r="FH20" s="1098"/>
      <c r="FI20" s="1098"/>
      <c r="FJ20" s="1098"/>
      <c r="FK20" s="1098"/>
      <c r="FL20" s="1098"/>
      <c r="FM20" s="1098"/>
      <c r="FN20" s="1098"/>
      <c r="FO20" s="1098"/>
      <c r="FP20" s="1098"/>
      <c r="FQ20" s="1098"/>
      <c r="FR20" s="1098"/>
      <c r="FS20" s="638"/>
      <c r="FT20" s="638"/>
      <c r="FU20" s="638"/>
      <c r="FV20" s="639"/>
      <c r="FW20" s="658"/>
      <c r="FX20" s="658"/>
      <c r="FY20" s="658"/>
      <c r="FZ20" s="658"/>
      <c r="GA20" s="658"/>
      <c r="GB20" s="658"/>
      <c r="GC20" s="658"/>
      <c r="GD20" s="658"/>
      <c r="GE20" s="658"/>
      <c r="GF20" s="658"/>
      <c r="GG20" s="658"/>
      <c r="GH20" s="658"/>
    </row>
    <row r="21" spans="1:192" ht="9.75" customHeight="1" x14ac:dyDescent="0.4">
      <c r="A21" s="1114"/>
      <c r="B21" s="1114"/>
      <c r="C21" s="1115"/>
      <c r="D21" s="720"/>
      <c r="E21" s="720"/>
      <c r="F21" s="714"/>
      <c r="G21" s="716"/>
      <c r="H21" s="1100"/>
      <c r="I21" s="1098"/>
      <c r="J21" s="1098"/>
      <c r="K21" s="1098"/>
      <c r="L21" s="1098"/>
      <c r="M21" s="1098"/>
      <c r="N21" s="1098"/>
      <c r="O21" s="1098"/>
      <c r="P21" s="1098"/>
      <c r="Q21" s="1098"/>
      <c r="R21" s="1098"/>
      <c r="S21" s="1098"/>
      <c r="T21" s="1098"/>
      <c r="U21" s="1098"/>
      <c r="V21" s="1098"/>
      <c r="W21" s="1098"/>
      <c r="X21" s="1098"/>
      <c r="Y21" s="1098"/>
      <c r="Z21" s="1098"/>
      <c r="AA21" s="1098"/>
      <c r="AB21" s="1098"/>
      <c r="AC21" s="1098"/>
      <c r="AD21" s="1099"/>
      <c r="AE21" s="806" t="s">
        <v>184</v>
      </c>
      <c r="AF21" s="820"/>
      <c r="AG21" s="1134" t="s">
        <v>76</v>
      </c>
      <c r="AH21" s="1050"/>
      <c r="AI21" s="1050"/>
      <c r="AJ21" s="1143"/>
      <c r="AK21" s="1144"/>
      <c r="AL21" s="1144"/>
      <c r="AM21" s="1144"/>
      <c r="AN21" s="1144"/>
      <c r="AO21" s="1144"/>
      <c r="AP21" s="1144"/>
      <c r="AQ21" s="1144"/>
      <c r="AR21" s="1144"/>
      <c r="AS21" s="1144"/>
      <c r="AT21" s="1145"/>
      <c r="AW21" s="1142"/>
      <c r="AX21" s="1114"/>
      <c r="AY21" s="1115"/>
      <c r="AZ21" s="720"/>
      <c r="BA21" s="720"/>
      <c r="BB21" s="714"/>
      <c r="BC21" s="716"/>
      <c r="BD21" s="1100">
        <f>H21</f>
        <v>0</v>
      </c>
      <c r="BE21" s="1098">
        <f t="shared" si="2"/>
        <v>0</v>
      </c>
      <c r="BF21" s="1098">
        <f t="shared" si="2"/>
        <v>0</v>
      </c>
      <c r="BG21" s="1098">
        <f t="shared" si="2"/>
        <v>0</v>
      </c>
      <c r="BH21" s="1098">
        <f t="shared" si="2"/>
        <v>0</v>
      </c>
      <c r="BI21" s="1098">
        <f t="shared" si="2"/>
        <v>0</v>
      </c>
      <c r="BJ21" s="1098">
        <f t="shared" si="2"/>
        <v>0</v>
      </c>
      <c r="BK21" s="1098">
        <f t="shared" si="2"/>
        <v>0</v>
      </c>
      <c r="BL21" s="1098">
        <f t="shared" si="2"/>
        <v>0</v>
      </c>
      <c r="BM21" s="1098">
        <f t="shared" si="2"/>
        <v>0</v>
      </c>
      <c r="BN21" s="1098">
        <f t="shared" si="2"/>
        <v>0</v>
      </c>
      <c r="BO21" s="1098">
        <f t="shared" si="3"/>
        <v>0</v>
      </c>
      <c r="BP21" s="1098">
        <f t="shared" si="3"/>
        <v>0</v>
      </c>
      <c r="BQ21" s="1098">
        <f t="shared" si="3"/>
        <v>0</v>
      </c>
      <c r="BR21" s="1098">
        <f t="shared" si="3"/>
        <v>0</v>
      </c>
      <c r="BS21" s="1098">
        <f t="shared" si="3"/>
        <v>0</v>
      </c>
      <c r="BT21" s="1098">
        <f t="shared" si="3"/>
        <v>0</v>
      </c>
      <c r="BU21" s="1098">
        <f t="shared" si="3"/>
        <v>0</v>
      </c>
      <c r="BV21" s="1098">
        <f t="shared" si="3"/>
        <v>0</v>
      </c>
      <c r="BW21" s="1098">
        <f t="shared" si="3"/>
        <v>0</v>
      </c>
      <c r="BX21" s="1098">
        <f t="shared" si="3"/>
        <v>0</v>
      </c>
      <c r="BY21" s="1098">
        <f t="shared" si="4"/>
        <v>0</v>
      </c>
      <c r="BZ21" s="1099">
        <f t="shared" si="4"/>
        <v>0</v>
      </c>
      <c r="CA21" s="806" t="s">
        <v>185</v>
      </c>
      <c r="CB21" s="820"/>
      <c r="CC21" s="1134" t="s">
        <v>74</v>
      </c>
      <c r="CD21" s="1050"/>
      <c r="CE21" s="1050"/>
      <c r="CF21" s="1137" t="str">
        <f>IF(AJ21="","",AJ21)</f>
        <v/>
      </c>
      <c r="CG21" s="1138">
        <f t="shared" ref="CG21:CP25" si="11">AK21</f>
        <v>0</v>
      </c>
      <c r="CH21" s="1138">
        <f t="shared" si="11"/>
        <v>0</v>
      </c>
      <c r="CI21" s="1138">
        <f t="shared" si="11"/>
        <v>0</v>
      </c>
      <c r="CJ21" s="1138">
        <f t="shared" si="11"/>
        <v>0</v>
      </c>
      <c r="CK21" s="1138">
        <f t="shared" si="11"/>
        <v>0</v>
      </c>
      <c r="CL21" s="1138">
        <f t="shared" si="11"/>
        <v>0</v>
      </c>
      <c r="CM21" s="1138">
        <f t="shared" si="11"/>
        <v>0</v>
      </c>
      <c r="CN21" s="1138">
        <f t="shared" si="11"/>
        <v>0</v>
      </c>
      <c r="CO21" s="1138">
        <f t="shared" si="11"/>
        <v>0</v>
      </c>
      <c r="CP21" s="1139">
        <f t="shared" si="11"/>
        <v>0</v>
      </c>
      <c r="CS21" s="1114"/>
      <c r="CT21" s="1114"/>
      <c r="CU21" s="1115"/>
      <c r="CV21" s="720"/>
      <c r="CW21" s="720"/>
      <c r="CX21" s="714"/>
      <c r="CY21" s="716"/>
      <c r="CZ21" s="1100">
        <f>BD21</f>
        <v>0</v>
      </c>
      <c r="DA21" s="1098">
        <f t="shared" si="6"/>
        <v>0</v>
      </c>
      <c r="DB21" s="1098">
        <f t="shared" si="6"/>
        <v>0</v>
      </c>
      <c r="DC21" s="1098">
        <f t="shared" si="6"/>
        <v>0</v>
      </c>
      <c r="DD21" s="1098">
        <f t="shared" si="6"/>
        <v>0</v>
      </c>
      <c r="DE21" s="1098">
        <f t="shared" si="6"/>
        <v>0</v>
      </c>
      <c r="DF21" s="1098">
        <f t="shared" si="6"/>
        <v>0</v>
      </c>
      <c r="DG21" s="1098">
        <f t="shared" si="6"/>
        <v>0</v>
      </c>
      <c r="DH21" s="1098">
        <f t="shared" si="6"/>
        <v>0</v>
      </c>
      <c r="DI21" s="1098">
        <f t="shared" si="6"/>
        <v>0</v>
      </c>
      <c r="DJ21" s="1098">
        <f t="shared" si="6"/>
        <v>0</v>
      </c>
      <c r="DK21" s="1098">
        <f t="shared" si="7"/>
        <v>0</v>
      </c>
      <c r="DL21" s="1098">
        <f t="shared" si="7"/>
        <v>0</v>
      </c>
      <c r="DM21" s="1098">
        <f t="shared" si="7"/>
        <v>0</v>
      </c>
      <c r="DN21" s="1098">
        <f t="shared" si="7"/>
        <v>0</v>
      </c>
      <c r="DO21" s="1098">
        <f t="shared" si="7"/>
        <v>0</v>
      </c>
      <c r="DP21" s="1098">
        <f t="shared" si="7"/>
        <v>0</v>
      </c>
      <c r="DQ21" s="1098">
        <f t="shared" si="7"/>
        <v>0</v>
      </c>
      <c r="DR21" s="1098">
        <f t="shared" si="7"/>
        <v>0</v>
      </c>
      <c r="DS21" s="1098">
        <f t="shared" si="7"/>
        <v>0</v>
      </c>
      <c r="DT21" s="1098">
        <f t="shared" si="7"/>
        <v>0</v>
      </c>
      <c r="DU21" s="1098">
        <f t="shared" si="8"/>
        <v>0</v>
      </c>
      <c r="DV21" s="1099">
        <f t="shared" si="8"/>
        <v>0</v>
      </c>
      <c r="DW21" s="806" t="s">
        <v>184</v>
      </c>
      <c r="DX21" s="820"/>
      <c r="DY21" s="640" t="s">
        <v>76</v>
      </c>
      <c r="DZ21" s="641"/>
      <c r="EA21" s="641"/>
      <c r="EB21" s="1116" t="str">
        <f>IF(CF21="","",CF21)</f>
        <v/>
      </c>
      <c r="EC21" s="779">
        <f t="shared" ref="EC21:EL25" si="12">CG21</f>
        <v>0</v>
      </c>
      <c r="ED21" s="779">
        <f t="shared" si="12"/>
        <v>0</v>
      </c>
      <c r="EE21" s="779">
        <f t="shared" si="12"/>
        <v>0</v>
      </c>
      <c r="EF21" s="779">
        <f t="shared" si="12"/>
        <v>0</v>
      </c>
      <c r="EG21" s="779">
        <f t="shared" si="12"/>
        <v>0</v>
      </c>
      <c r="EH21" s="779">
        <f t="shared" si="12"/>
        <v>0</v>
      </c>
      <c r="EI21" s="779">
        <f t="shared" si="12"/>
        <v>0</v>
      </c>
      <c r="EJ21" s="779">
        <f t="shared" si="12"/>
        <v>0</v>
      </c>
      <c r="EK21" s="779">
        <f t="shared" si="12"/>
        <v>0</v>
      </c>
      <c r="EL21" s="1118">
        <f t="shared" si="12"/>
        <v>0</v>
      </c>
      <c r="EO21" s="1114"/>
      <c r="EP21" s="1114"/>
      <c r="EQ21" s="1114"/>
      <c r="ER21" s="638"/>
      <c r="ES21" s="638"/>
      <c r="ET21" s="682"/>
      <c r="EU21" s="682"/>
      <c r="EV21" s="1098"/>
      <c r="EW21" s="1098"/>
      <c r="EX21" s="1098"/>
      <c r="EY21" s="1098"/>
      <c r="EZ21" s="1098"/>
      <c r="FA21" s="1098"/>
      <c r="FB21" s="1098"/>
      <c r="FC21" s="1098"/>
      <c r="FD21" s="1098"/>
      <c r="FE21" s="1098"/>
      <c r="FF21" s="1098"/>
      <c r="FG21" s="1098"/>
      <c r="FH21" s="1098"/>
      <c r="FI21" s="1098"/>
      <c r="FJ21" s="1098"/>
      <c r="FK21" s="1098"/>
      <c r="FL21" s="1098"/>
      <c r="FM21" s="1098"/>
      <c r="FN21" s="1098"/>
      <c r="FO21" s="1098"/>
      <c r="FP21" s="1098"/>
      <c r="FQ21" s="1098"/>
      <c r="FR21" s="1098"/>
      <c r="FS21" s="682"/>
      <c r="FT21" s="682"/>
      <c r="FU21" s="638"/>
      <c r="FV21" s="638"/>
      <c r="FW21" s="638"/>
      <c r="FX21" s="639"/>
      <c r="FY21" s="658"/>
      <c r="FZ21" s="658"/>
      <c r="GA21" s="658"/>
      <c r="GB21" s="658"/>
      <c r="GC21" s="658"/>
      <c r="GD21" s="658"/>
      <c r="GE21" s="658"/>
      <c r="GF21" s="658"/>
      <c r="GG21" s="658"/>
      <c r="GH21" s="658"/>
    </row>
    <row r="22" spans="1:192" ht="9.75" customHeight="1" thickBot="1" x14ac:dyDescent="0.45">
      <c r="A22" s="1114"/>
      <c r="B22" s="1114"/>
      <c r="C22" s="1115"/>
      <c r="D22" s="720"/>
      <c r="E22" s="720"/>
      <c r="F22" s="714"/>
      <c r="G22" s="716"/>
      <c r="H22" s="1100"/>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9"/>
      <c r="AE22" s="714"/>
      <c r="AF22" s="682"/>
      <c r="AG22" s="1135"/>
      <c r="AH22" s="1136"/>
      <c r="AI22" s="1136"/>
      <c r="AJ22" s="1146"/>
      <c r="AK22" s="1146"/>
      <c r="AL22" s="1146"/>
      <c r="AM22" s="1146"/>
      <c r="AN22" s="1146"/>
      <c r="AO22" s="1146"/>
      <c r="AP22" s="1146"/>
      <c r="AQ22" s="1146"/>
      <c r="AR22" s="1146"/>
      <c r="AS22" s="1146"/>
      <c r="AT22" s="1147"/>
      <c r="AW22" s="1142"/>
      <c r="AX22" s="1114"/>
      <c r="AY22" s="1115"/>
      <c r="AZ22" s="720"/>
      <c r="BA22" s="720"/>
      <c r="BB22" s="714"/>
      <c r="BC22" s="716"/>
      <c r="BD22" s="1100" t="e">
        <f>#REF!</f>
        <v>#REF!</v>
      </c>
      <c r="BE22" s="1098">
        <f t="shared" si="2"/>
        <v>0</v>
      </c>
      <c r="BF22" s="1098">
        <f t="shared" si="2"/>
        <v>0</v>
      </c>
      <c r="BG22" s="1098">
        <f t="shared" si="2"/>
        <v>0</v>
      </c>
      <c r="BH22" s="1098">
        <f t="shared" si="2"/>
        <v>0</v>
      </c>
      <c r="BI22" s="1098">
        <f t="shared" si="2"/>
        <v>0</v>
      </c>
      <c r="BJ22" s="1098">
        <f t="shared" si="2"/>
        <v>0</v>
      </c>
      <c r="BK22" s="1098">
        <f t="shared" si="2"/>
        <v>0</v>
      </c>
      <c r="BL22" s="1098">
        <f t="shared" si="2"/>
        <v>0</v>
      </c>
      <c r="BM22" s="1098">
        <f t="shared" si="2"/>
        <v>0</v>
      </c>
      <c r="BN22" s="1098">
        <f t="shared" si="2"/>
        <v>0</v>
      </c>
      <c r="BO22" s="1098">
        <f t="shared" si="3"/>
        <v>0</v>
      </c>
      <c r="BP22" s="1098">
        <f t="shared" si="3"/>
        <v>0</v>
      </c>
      <c r="BQ22" s="1098">
        <f t="shared" si="3"/>
        <v>0</v>
      </c>
      <c r="BR22" s="1098">
        <f t="shared" si="3"/>
        <v>0</v>
      </c>
      <c r="BS22" s="1098">
        <f t="shared" si="3"/>
        <v>0</v>
      </c>
      <c r="BT22" s="1098">
        <f t="shared" si="3"/>
        <v>0</v>
      </c>
      <c r="BU22" s="1098">
        <f t="shared" si="3"/>
        <v>0</v>
      </c>
      <c r="BV22" s="1098">
        <f t="shared" si="3"/>
        <v>0</v>
      </c>
      <c r="BW22" s="1098">
        <f t="shared" si="3"/>
        <v>0</v>
      </c>
      <c r="BX22" s="1098">
        <f t="shared" si="3"/>
        <v>0</v>
      </c>
      <c r="BY22" s="1098">
        <f t="shared" si="4"/>
        <v>0</v>
      </c>
      <c r="BZ22" s="1099">
        <f t="shared" si="4"/>
        <v>0</v>
      </c>
      <c r="CA22" s="714"/>
      <c r="CB22" s="682"/>
      <c r="CC22" s="1135"/>
      <c r="CD22" s="1136"/>
      <c r="CE22" s="1136"/>
      <c r="CF22" s="783">
        <f>AJ22</f>
        <v>0</v>
      </c>
      <c r="CG22" s="783">
        <f t="shared" si="11"/>
        <v>0</v>
      </c>
      <c r="CH22" s="783">
        <f t="shared" si="11"/>
        <v>0</v>
      </c>
      <c r="CI22" s="783">
        <f t="shared" si="11"/>
        <v>0</v>
      </c>
      <c r="CJ22" s="783">
        <f t="shared" si="11"/>
        <v>0</v>
      </c>
      <c r="CK22" s="783">
        <f t="shared" si="11"/>
        <v>0</v>
      </c>
      <c r="CL22" s="783">
        <f t="shared" si="11"/>
        <v>0</v>
      </c>
      <c r="CM22" s="783">
        <f t="shared" si="11"/>
        <v>0</v>
      </c>
      <c r="CN22" s="783">
        <f t="shared" si="11"/>
        <v>0</v>
      </c>
      <c r="CO22" s="783">
        <f t="shared" si="11"/>
        <v>0</v>
      </c>
      <c r="CP22" s="1140">
        <f t="shared" si="11"/>
        <v>0</v>
      </c>
      <c r="CS22" s="1114"/>
      <c r="CT22" s="1114"/>
      <c r="CU22" s="1115"/>
      <c r="CV22" s="720"/>
      <c r="CW22" s="720"/>
      <c r="CX22" s="714"/>
      <c r="CY22" s="716"/>
      <c r="CZ22" s="1100" t="e">
        <f>#REF!</f>
        <v>#REF!</v>
      </c>
      <c r="DA22" s="1098">
        <f t="shared" si="6"/>
        <v>0</v>
      </c>
      <c r="DB22" s="1098">
        <f t="shared" si="6"/>
        <v>0</v>
      </c>
      <c r="DC22" s="1098">
        <f t="shared" si="6"/>
        <v>0</v>
      </c>
      <c r="DD22" s="1098">
        <f t="shared" si="6"/>
        <v>0</v>
      </c>
      <c r="DE22" s="1098">
        <f t="shared" si="6"/>
        <v>0</v>
      </c>
      <c r="DF22" s="1098">
        <f t="shared" si="6"/>
        <v>0</v>
      </c>
      <c r="DG22" s="1098">
        <f t="shared" si="6"/>
        <v>0</v>
      </c>
      <c r="DH22" s="1098">
        <f t="shared" si="6"/>
        <v>0</v>
      </c>
      <c r="DI22" s="1098">
        <f t="shared" si="6"/>
        <v>0</v>
      </c>
      <c r="DJ22" s="1098">
        <f t="shared" si="6"/>
        <v>0</v>
      </c>
      <c r="DK22" s="1098">
        <f t="shared" si="7"/>
        <v>0</v>
      </c>
      <c r="DL22" s="1098">
        <f t="shared" si="7"/>
        <v>0</v>
      </c>
      <c r="DM22" s="1098">
        <f t="shared" si="7"/>
        <v>0</v>
      </c>
      <c r="DN22" s="1098">
        <f t="shared" si="7"/>
        <v>0</v>
      </c>
      <c r="DO22" s="1098">
        <f t="shared" si="7"/>
        <v>0</v>
      </c>
      <c r="DP22" s="1098">
        <f t="shared" si="7"/>
        <v>0</v>
      </c>
      <c r="DQ22" s="1098">
        <f t="shared" si="7"/>
        <v>0</v>
      </c>
      <c r="DR22" s="1098">
        <f t="shared" si="7"/>
        <v>0</v>
      </c>
      <c r="DS22" s="1098">
        <f t="shared" si="7"/>
        <v>0</v>
      </c>
      <c r="DT22" s="1098">
        <f t="shared" si="7"/>
        <v>0</v>
      </c>
      <c r="DU22" s="1098">
        <f t="shared" si="8"/>
        <v>0</v>
      </c>
      <c r="DV22" s="1099">
        <f t="shared" si="8"/>
        <v>0</v>
      </c>
      <c r="DW22" s="714"/>
      <c r="DX22" s="682"/>
      <c r="DY22" s="645"/>
      <c r="DZ22" s="631"/>
      <c r="EA22" s="631"/>
      <c r="EB22" s="830">
        <f>CF22</f>
        <v>0</v>
      </c>
      <c r="EC22" s="830">
        <f t="shared" si="12"/>
        <v>0</v>
      </c>
      <c r="ED22" s="830">
        <f t="shared" si="12"/>
        <v>0</v>
      </c>
      <c r="EE22" s="830">
        <f t="shared" si="12"/>
        <v>0</v>
      </c>
      <c r="EF22" s="830">
        <f t="shared" si="12"/>
        <v>0</v>
      </c>
      <c r="EG22" s="830">
        <f t="shared" si="12"/>
        <v>0</v>
      </c>
      <c r="EH22" s="830">
        <f t="shared" si="12"/>
        <v>0</v>
      </c>
      <c r="EI22" s="830">
        <f t="shared" si="12"/>
        <v>0</v>
      </c>
      <c r="EJ22" s="830">
        <f t="shared" si="12"/>
        <v>0</v>
      </c>
      <c r="EK22" s="830">
        <f t="shared" si="12"/>
        <v>0</v>
      </c>
      <c r="EL22" s="1119">
        <f t="shared" si="12"/>
        <v>0</v>
      </c>
      <c r="EO22" s="1114"/>
      <c r="EP22" s="1114"/>
      <c r="EQ22" s="1114"/>
      <c r="ER22" s="638"/>
      <c r="ES22" s="638"/>
      <c r="ET22" s="682"/>
      <c r="EU22" s="682"/>
      <c r="EV22" s="1098"/>
      <c r="EW22" s="1098"/>
      <c r="EX22" s="1098"/>
      <c r="EY22" s="1098"/>
      <c r="EZ22" s="1098"/>
      <c r="FA22" s="1098"/>
      <c r="FB22" s="1098"/>
      <c r="FC22" s="1098"/>
      <c r="FD22" s="1098"/>
      <c r="FE22" s="1098"/>
      <c r="FF22" s="1098"/>
      <c r="FG22" s="1098"/>
      <c r="FH22" s="1098"/>
      <c r="FI22" s="1098"/>
      <c r="FJ22" s="1098"/>
      <c r="FK22" s="1098"/>
      <c r="FL22" s="1098"/>
      <c r="FM22" s="1098"/>
      <c r="FN22" s="1098"/>
      <c r="FO22" s="1098"/>
      <c r="FP22" s="1098"/>
      <c r="FQ22" s="1098"/>
      <c r="FR22" s="1098"/>
      <c r="FS22" s="682"/>
      <c r="FT22" s="682"/>
      <c r="FU22" s="638"/>
      <c r="FV22" s="638"/>
      <c r="FW22" s="638"/>
      <c r="FX22" s="658"/>
      <c r="FY22" s="658"/>
      <c r="FZ22" s="658"/>
      <c r="GA22" s="658"/>
      <c r="GB22" s="658"/>
      <c r="GC22" s="658"/>
      <c r="GD22" s="658"/>
      <c r="GE22" s="658"/>
      <c r="GF22" s="658"/>
      <c r="GG22" s="658"/>
      <c r="GH22" s="658"/>
    </row>
    <row r="23" spans="1:192" ht="9.75" customHeight="1" x14ac:dyDescent="0.4">
      <c r="A23" s="1114"/>
      <c r="B23" s="1114"/>
      <c r="C23" s="1115"/>
      <c r="D23" s="720"/>
      <c r="E23" s="720"/>
      <c r="F23" s="714"/>
      <c r="G23" s="716"/>
      <c r="H23" s="1100"/>
      <c r="I23" s="1098"/>
      <c r="J23" s="1098"/>
      <c r="K23" s="1098"/>
      <c r="L23" s="1098"/>
      <c r="M23" s="1098"/>
      <c r="N23" s="1098"/>
      <c r="O23" s="1098"/>
      <c r="P23" s="1098"/>
      <c r="Q23" s="1098"/>
      <c r="R23" s="1098"/>
      <c r="S23" s="1098"/>
      <c r="T23" s="1098"/>
      <c r="U23" s="1098"/>
      <c r="V23" s="1098"/>
      <c r="W23" s="1098"/>
      <c r="X23" s="1098"/>
      <c r="Y23" s="1098"/>
      <c r="Z23" s="1098"/>
      <c r="AA23" s="1098"/>
      <c r="AB23" s="1098"/>
      <c r="AC23" s="1098"/>
      <c r="AD23" s="1099"/>
      <c r="AE23" s="714"/>
      <c r="AF23" s="716"/>
      <c r="AG23" s="1106"/>
      <c r="AH23" s="1107"/>
      <c r="AI23" s="1107"/>
      <c r="AJ23" s="1107"/>
      <c r="AK23" s="1107"/>
      <c r="AL23" s="1107"/>
      <c r="AM23" s="1107"/>
      <c r="AN23" s="1107"/>
      <c r="AO23" s="1107"/>
      <c r="AP23" s="1107"/>
      <c r="AQ23" s="1107"/>
      <c r="AR23" s="1107"/>
      <c r="AS23" s="1107"/>
      <c r="AT23" s="1107"/>
      <c r="AW23" s="1142"/>
      <c r="AX23" s="1114"/>
      <c r="AY23" s="1115"/>
      <c r="AZ23" s="720"/>
      <c r="BA23" s="720"/>
      <c r="BB23" s="714"/>
      <c r="BC23" s="716"/>
      <c r="BD23" s="1100">
        <f>H22</f>
        <v>0</v>
      </c>
      <c r="BE23" s="1098">
        <f t="shared" si="2"/>
        <v>0</v>
      </c>
      <c r="BF23" s="1098">
        <f t="shared" si="2"/>
        <v>0</v>
      </c>
      <c r="BG23" s="1098">
        <f t="shared" si="2"/>
        <v>0</v>
      </c>
      <c r="BH23" s="1098">
        <f t="shared" si="2"/>
        <v>0</v>
      </c>
      <c r="BI23" s="1098">
        <f t="shared" si="2"/>
        <v>0</v>
      </c>
      <c r="BJ23" s="1098">
        <f t="shared" si="2"/>
        <v>0</v>
      </c>
      <c r="BK23" s="1098">
        <f t="shared" si="2"/>
        <v>0</v>
      </c>
      <c r="BL23" s="1098">
        <f t="shared" si="2"/>
        <v>0</v>
      </c>
      <c r="BM23" s="1098">
        <f t="shared" si="2"/>
        <v>0</v>
      </c>
      <c r="BN23" s="1098">
        <f t="shared" si="2"/>
        <v>0</v>
      </c>
      <c r="BO23" s="1098">
        <f t="shared" si="3"/>
        <v>0</v>
      </c>
      <c r="BP23" s="1098">
        <f t="shared" si="3"/>
        <v>0</v>
      </c>
      <c r="BQ23" s="1098">
        <f t="shared" si="3"/>
        <v>0</v>
      </c>
      <c r="BR23" s="1098">
        <f t="shared" si="3"/>
        <v>0</v>
      </c>
      <c r="BS23" s="1098">
        <f t="shared" si="3"/>
        <v>0</v>
      </c>
      <c r="BT23" s="1098">
        <f t="shared" si="3"/>
        <v>0</v>
      </c>
      <c r="BU23" s="1098">
        <f t="shared" si="3"/>
        <v>0</v>
      </c>
      <c r="BV23" s="1098">
        <f t="shared" si="3"/>
        <v>0</v>
      </c>
      <c r="BW23" s="1098">
        <f t="shared" si="3"/>
        <v>0</v>
      </c>
      <c r="BX23" s="1098">
        <f t="shared" si="3"/>
        <v>0</v>
      </c>
      <c r="BY23" s="1098">
        <f t="shared" si="4"/>
        <v>0</v>
      </c>
      <c r="BZ23" s="1099">
        <f t="shared" si="4"/>
        <v>0</v>
      </c>
      <c r="CA23" s="714"/>
      <c r="CB23" s="716"/>
      <c r="CC23" s="1109" t="str">
        <f>IF(AG23="","",AG23)</f>
        <v/>
      </c>
      <c r="CD23" s="1110">
        <f t="shared" ref="CD23:CE25" si="13">AH23</f>
        <v>0</v>
      </c>
      <c r="CE23" s="1110">
        <f t="shared" si="13"/>
        <v>0</v>
      </c>
      <c r="CF23" s="1110">
        <f>AJ23</f>
        <v>0</v>
      </c>
      <c r="CG23" s="1110">
        <f t="shared" si="11"/>
        <v>0</v>
      </c>
      <c r="CH23" s="1110">
        <f t="shared" si="11"/>
        <v>0</v>
      </c>
      <c r="CI23" s="1110">
        <f t="shared" si="11"/>
        <v>0</v>
      </c>
      <c r="CJ23" s="1110">
        <f t="shared" si="11"/>
        <v>0</v>
      </c>
      <c r="CK23" s="1110">
        <f t="shared" si="11"/>
        <v>0</v>
      </c>
      <c r="CL23" s="1110">
        <f t="shared" si="11"/>
        <v>0</v>
      </c>
      <c r="CM23" s="1110">
        <f t="shared" si="11"/>
        <v>0</v>
      </c>
      <c r="CN23" s="1110">
        <f t="shared" si="11"/>
        <v>0</v>
      </c>
      <c r="CO23" s="1110">
        <f t="shared" si="11"/>
        <v>0</v>
      </c>
      <c r="CP23" s="1110">
        <f t="shared" si="11"/>
        <v>0</v>
      </c>
      <c r="CS23" s="1114"/>
      <c r="CT23" s="1114"/>
      <c r="CU23" s="1115"/>
      <c r="CV23" s="720"/>
      <c r="CW23" s="720"/>
      <c r="CX23" s="714"/>
      <c r="CY23" s="716"/>
      <c r="CZ23" s="1100" t="e">
        <f>BD22</f>
        <v>#REF!</v>
      </c>
      <c r="DA23" s="1098">
        <f t="shared" si="6"/>
        <v>0</v>
      </c>
      <c r="DB23" s="1098">
        <f t="shared" si="6"/>
        <v>0</v>
      </c>
      <c r="DC23" s="1098">
        <f t="shared" si="6"/>
        <v>0</v>
      </c>
      <c r="DD23" s="1098">
        <f t="shared" si="6"/>
        <v>0</v>
      </c>
      <c r="DE23" s="1098">
        <f t="shared" si="6"/>
        <v>0</v>
      </c>
      <c r="DF23" s="1098">
        <f t="shared" si="6"/>
        <v>0</v>
      </c>
      <c r="DG23" s="1098">
        <f t="shared" si="6"/>
        <v>0</v>
      </c>
      <c r="DH23" s="1098">
        <f t="shared" si="6"/>
        <v>0</v>
      </c>
      <c r="DI23" s="1098">
        <f t="shared" si="6"/>
        <v>0</v>
      </c>
      <c r="DJ23" s="1098">
        <f t="shared" si="6"/>
        <v>0</v>
      </c>
      <c r="DK23" s="1098">
        <f t="shared" si="7"/>
        <v>0</v>
      </c>
      <c r="DL23" s="1098">
        <f t="shared" si="7"/>
        <v>0</v>
      </c>
      <c r="DM23" s="1098">
        <f t="shared" si="7"/>
        <v>0</v>
      </c>
      <c r="DN23" s="1098">
        <f t="shared" si="7"/>
        <v>0</v>
      </c>
      <c r="DO23" s="1098">
        <f t="shared" si="7"/>
        <v>0</v>
      </c>
      <c r="DP23" s="1098">
        <f t="shared" si="7"/>
        <v>0</v>
      </c>
      <c r="DQ23" s="1098">
        <f t="shared" si="7"/>
        <v>0</v>
      </c>
      <c r="DR23" s="1098">
        <f t="shared" si="7"/>
        <v>0</v>
      </c>
      <c r="DS23" s="1098">
        <f t="shared" si="7"/>
        <v>0</v>
      </c>
      <c r="DT23" s="1098">
        <f t="shared" si="7"/>
        <v>0</v>
      </c>
      <c r="DU23" s="1098">
        <f t="shared" si="8"/>
        <v>0</v>
      </c>
      <c r="DV23" s="1099">
        <f t="shared" si="8"/>
        <v>0</v>
      </c>
      <c r="DW23" s="714"/>
      <c r="DX23" s="716"/>
      <c r="DY23" s="1109" t="str">
        <f>IF(CC23="","",CC23)</f>
        <v/>
      </c>
      <c r="DZ23" s="1110">
        <f t="shared" ref="DZ23:EA25" si="14">CD23</f>
        <v>0</v>
      </c>
      <c r="EA23" s="1110">
        <f t="shared" si="14"/>
        <v>0</v>
      </c>
      <c r="EB23" s="1110">
        <f>CF23</f>
        <v>0</v>
      </c>
      <c r="EC23" s="1110">
        <f t="shared" si="12"/>
        <v>0</v>
      </c>
      <c r="ED23" s="1110">
        <f t="shared" si="12"/>
        <v>0</v>
      </c>
      <c r="EE23" s="1110">
        <f t="shared" si="12"/>
        <v>0</v>
      </c>
      <c r="EF23" s="1110">
        <f t="shared" si="12"/>
        <v>0</v>
      </c>
      <c r="EG23" s="1110">
        <f t="shared" si="12"/>
        <v>0</v>
      </c>
      <c r="EH23" s="1110">
        <f t="shared" si="12"/>
        <v>0</v>
      </c>
      <c r="EI23" s="1110">
        <f t="shared" si="12"/>
        <v>0</v>
      </c>
      <c r="EJ23" s="1110">
        <f t="shared" si="12"/>
        <v>0</v>
      </c>
      <c r="EK23" s="1110">
        <f t="shared" si="12"/>
        <v>0</v>
      </c>
      <c r="EL23" s="1110">
        <f t="shared" si="12"/>
        <v>0</v>
      </c>
      <c r="EO23" s="1114"/>
      <c r="EP23" s="1114"/>
      <c r="EQ23" s="1114"/>
      <c r="ER23" s="638"/>
      <c r="ES23" s="638"/>
      <c r="ET23" s="682"/>
      <c r="EU23" s="682"/>
      <c r="EV23" s="1098"/>
      <c r="EW23" s="1098"/>
      <c r="EX23" s="1098"/>
      <c r="EY23" s="1098"/>
      <c r="EZ23" s="1098"/>
      <c r="FA23" s="1098"/>
      <c r="FB23" s="1098"/>
      <c r="FC23" s="1098"/>
      <c r="FD23" s="1098"/>
      <c r="FE23" s="1098"/>
      <c r="FF23" s="1098"/>
      <c r="FG23" s="1098"/>
      <c r="FH23" s="1098"/>
      <c r="FI23" s="1098"/>
      <c r="FJ23" s="1098"/>
      <c r="FK23" s="1098"/>
      <c r="FL23" s="1098"/>
      <c r="FM23" s="1098"/>
      <c r="FN23" s="1098"/>
      <c r="FO23" s="1098"/>
      <c r="FP23" s="1098"/>
      <c r="FQ23" s="1098"/>
      <c r="FR23" s="1098"/>
      <c r="FS23" s="682"/>
      <c r="FT23" s="682"/>
      <c r="FU23" s="1112"/>
      <c r="FV23" s="1113"/>
      <c r="FW23" s="1113"/>
      <c r="FX23" s="1113"/>
      <c r="FY23" s="1113"/>
      <c r="FZ23" s="1113"/>
      <c r="GA23" s="1113"/>
      <c r="GB23" s="1113"/>
      <c r="GC23" s="1113"/>
      <c r="GD23" s="1113"/>
      <c r="GE23" s="1113"/>
      <c r="GF23" s="1113"/>
      <c r="GG23" s="1113"/>
      <c r="GH23" s="1113"/>
    </row>
    <row r="24" spans="1:192" ht="9.75" customHeight="1" x14ac:dyDescent="0.4">
      <c r="A24" s="1114"/>
      <c r="B24" s="1114"/>
      <c r="C24" s="1115"/>
      <c r="D24" s="720"/>
      <c r="E24" s="720"/>
      <c r="F24" s="714"/>
      <c r="G24" s="716"/>
      <c r="H24" s="1100"/>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9"/>
      <c r="AE24" s="714"/>
      <c r="AF24" s="716"/>
      <c r="AG24" s="1108"/>
      <c r="AH24" s="1108"/>
      <c r="AI24" s="1108"/>
      <c r="AJ24" s="1108"/>
      <c r="AK24" s="1108"/>
      <c r="AL24" s="1108"/>
      <c r="AM24" s="1108"/>
      <c r="AN24" s="1108"/>
      <c r="AO24" s="1108"/>
      <c r="AP24" s="1108"/>
      <c r="AQ24" s="1108"/>
      <c r="AR24" s="1108"/>
      <c r="AS24" s="1108"/>
      <c r="AT24" s="1108"/>
      <c r="AW24" s="1142"/>
      <c r="AX24" s="1114"/>
      <c r="AY24" s="1115"/>
      <c r="AZ24" s="720"/>
      <c r="BA24" s="720"/>
      <c r="BB24" s="714"/>
      <c r="BC24" s="716"/>
      <c r="BD24" s="1100">
        <f>H24</f>
        <v>0</v>
      </c>
      <c r="BE24" s="1098">
        <f t="shared" si="2"/>
        <v>0</v>
      </c>
      <c r="BF24" s="1098">
        <f t="shared" si="2"/>
        <v>0</v>
      </c>
      <c r="BG24" s="1098">
        <f t="shared" si="2"/>
        <v>0</v>
      </c>
      <c r="BH24" s="1098">
        <f t="shared" si="2"/>
        <v>0</v>
      </c>
      <c r="BI24" s="1098">
        <f t="shared" si="2"/>
        <v>0</v>
      </c>
      <c r="BJ24" s="1098">
        <f t="shared" si="2"/>
        <v>0</v>
      </c>
      <c r="BK24" s="1098">
        <f t="shared" si="2"/>
        <v>0</v>
      </c>
      <c r="BL24" s="1098">
        <f t="shared" si="2"/>
        <v>0</v>
      </c>
      <c r="BM24" s="1098">
        <f t="shared" si="2"/>
        <v>0</v>
      </c>
      <c r="BN24" s="1098">
        <f t="shared" si="2"/>
        <v>0</v>
      </c>
      <c r="BO24" s="1098">
        <f t="shared" si="3"/>
        <v>0</v>
      </c>
      <c r="BP24" s="1098">
        <f t="shared" si="3"/>
        <v>0</v>
      </c>
      <c r="BQ24" s="1098">
        <f t="shared" si="3"/>
        <v>0</v>
      </c>
      <c r="BR24" s="1098">
        <f t="shared" si="3"/>
        <v>0</v>
      </c>
      <c r="BS24" s="1098">
        <f t="shared" si="3"/>
        <v>0</v>
      </c>
      <c r="BT24" s="1098">
        <f t="shared" si="3"/>
        <v>0</v>
      </c>
      <c r="BU24" s="1098">
        <f t="shared" si="3"/>
        <v>0</v>
      </c>
      <c r="BV24" s="1098">
        <f t="shared" si="3"/>
        <v>0</v>
      </c>
      <c r="BW24" s="1098">
        <f t="shared" si="3"/>
        <v>0</v>
      </c>
      <c r="BX24" s="1098">
        <f t="shared" si="3"/>
        <v>0</v>
      </c>
      <c r="BY24" s="1098">
        <f t="shared" si="4"/>
        <v>0</v>
      </c>
      <c r="BZ24" s="1099">
        <f t="shared" si="4"/>
        <v>0</v>
      </c>
      <c r="CA24" s="714"/>
      <c r="CB24" s="716"/>
      <c r="CC24" s="1111">
        <f>AG24</f>
        <v>0</v>
      </c>
      <c r="CD24" s="1111">
        <f t="shared" si="13"/>
        <v>0</v>
      </c>
      <c r="CE24" s="1111">
        <f t="shared" si="13"/>
        <v>0</v>
      </c>
      <c r="CF24" s="1111">
        <f>AJ24</f>
        <v>0</v>
      </c>
      <c r="CG24" s="1111">
        <f t="shared" si="11"/>
        <v>0</v>
      </c>
      <c r="CH24" s="1111">
        <f t="shared" si="11"/>
        <v>0</v>
      </c>
      <c r="CI24" s="1111">
        <f t="shared" si="11"/>
        <v>0</v>
      </c>
      <c r="CJ24" s="1111">
        <f t="shared" si="11"/>
        <v>0</v>
      </c>
      <c r="CK24" s="1111">
        <f t="shared" si="11"/>
        <v>0</v>
      </c>
      <c r="CL24" s="1111">
        <f t="shared" si="11"/>
        <v>0</v>
      </c>
      <c r="CM24" s="1111">
        <f t="shared" si="11"/>
        <v>0</v>
      </c>
      <c r="CN24" s="1111">
        <f t="shared" si="11"/>
        <v>0</v>
      </c>
      <c r="CO24" s="1111">
        <f t="shared" si="11"/>
        <v>0</v>
      </c>
      <c r="CP24" s="1111">
        <f t="shared" si="11"/>
        <v>0</v>
      </c>
      <c r="CS24" s="1114"/>
      <c r="CT24" s="1114"/>
      <c r="CU24" s="1115"/>
      <c r="CV24" s="720"/>
      <c r="CW24" s="720"/>
      <c r="CX24" s="714"/>
      <c r="CY24" s="716"/>
      <c r="CZ24" s="1100">
        <f>BD24</f>
        <v>0</v>
      </c>
      <c r="DA24" s="1098">
        <f t="shared" si="6"/>
        <v>0</v>
      </c>
      <c r="DB24" s="1098">
        <f t="shared" si="6"/>
        <v>0</v>
      </c>
      <c r="DC24" s="1098">
        <f t="shared" si="6"/>
        <v>0</v>
      </c>
      <c r="DD24" s="1098">
        <f t="shared" si="6"/>
        <v>0</v>
      </c>
      <c r="DE24" s="1098">
        <f t="shared" si="6"/>
        <v>0</v>
      </c>
      <c r="DF24" s="1098">
        <f t="shared" si="6"/>
        <v>0</v>
      </c>
      <c r="DG24" s="1098">
        <f t="shared" si="6"/>
        <v>0</v>
      </c>
      <c r="DH24" s="1098">
        <f t="shared" si="6"/>
        <v>0</v>
      </c>
      <c r="DI24" s="1098">
        <f t="shared" si="6"/>
        <v>0</v>
      </c>
      <c r="DJ24" s="1098">
        <f t="shared" si="6"/>
        <v>0</v>
      </c>
      <c r="DK24" s="1098">
        <f t="shared" si="7"/>
        <v>0</v>
      </c>
      <c r="DL24" s="1098">
        <f t="shared" si="7"/>
        <v>0</v>
      </c>
      <c r="DM24" s="1098">
        <f t="shared" si="7"/>
        <v>0</v>
      </c>
      <c r="DN24" s="1098">
        <f t="shared" si="7"/>
        <v>0</v>
      </c>
      <c r="DO24" s="1098">
        <f t="shared" si="7"/>
        <v>0</v>
      </c>
      <c r="DP24" s="1098">
        <f t="shared" si="7"/>
        <v>0</v>
      </c>
      <c r="DQ24" s="1098">
        <f t="shared" si="7"/>
        <v>0</v>
      </c>
      <c r="DR24" s="1098">
        <f t="shared" si="7"/>
        <v>0</v>
      </c>
      <c r="DS24" s="1098">
        <f t="shared" si="7"/>
        <v>0</v>
      </c>
      <c r="DT24" s="1098">
        <f t="shared" si="7"/>
        <v>0</v>
      </c>
      <c r="DU24" s="1098">
        <f t="shared" si="8"/>
        <v>0</v>
      </c>
      <c r="DV24" s="1099">
        <f t="shared" si="8"/>
        <v>0</v>
      </c>
      <c r="DW24" s="714"/>
      <c r="DX24" s="716"/>
      <c r="DY24" s="1111">
        <f>CC24</f>
        <v>0</v>
      </c>
      <c r="DZ24" s="1111">
        <f t="shared" si="14"/>
        <v>0</v>
      </c>
      <c r="EA24" s="1111">
        <f t="shared" si="14"/>
        <v>0</v>
      </c>
      <c r="EB24" s="1111">
        <f>CF24</f>
        <v>0</v>
      </c>
      <c r="EC24" s="1111">
        <f t="shared" si="12"/>
        <v>0</v>
      </c>
      <c r="ED24" s="1111">
        <f t="shared" si="12"/>
        <v>0</v>
      </c>
      <c r="EE24" s="1111">
        <f t="shared" si="12"/>
        <v>0</v>
      </c>
      <c r="EF24" s="1111">
        <f t="shared" si="12"/>
        <v>0</v>
      </c>
      <c r="EG24" s="1111">
        <f t="shared" si="12"/>
        <v>0</v>
      </c>
      <c r="EH24" s="1111">
        <f t="shared" si="12"/>
        <v>0</v>
      </c>
      <c r="EI24" s="1111">
        <f t="shared" si="12"/>
        <v>0</v>
      </c>
      <c r="EJ24" s="1111">
        <f t="shared" si="12"/>
        <v>0</v>
      </c>
      <c r="EK24" s="1111">
        <f t="shared" si="12"/>
        <v>0</v>
      </c>
      <c r="EL24" s="1111">
        <f t="shared" si="12"/>
        <v>0</v>
      </c>
      <c r="EO24" s="1114"/>
      <c r="EP24" s="1114"/>
      <c r="EQ24" s="1114"/>
      <c r="ER24" s="638"/>
      <c r="ES24" s="638"/>
      <c r="ET24" s="682"/>
      <c r="EU24" s="682"/>
      <c r="EV24" s="1098"/>
      <c r="EW24" s="1098"/>
      <c r="EX24" s="1098"/>
      <c r="EY24" s="1098"/>
      <c r="EZ24" s="1098"/>
      <c r="FA24" s="1098"/>
      <c r="FB24" s="1098"/>
      <c r="FC24" s="1098"/>
      <c r="FD24" s="1098"/>
      <c r="FE24" s="1098"/>
      <c r="FF24" s="1098"/>
      <c r="FG24" s="1098"/>
      <c r="FH24" s="1098"/>
      <c r="FI24" s="1098"/>
      <c r="FJ24" s="1098"/>
      <c r="FK24" s="1098"/>
      <c r="FL24" s="1098"/>
      <c r="FM24" s="1098"/>
      <c r="FN24" s="1098"/>
      <c r="FO24" s="1098"/>
      <c r="FP24" s="1098"/>
      <c r="FQ24" s="1098"/>
      <c r="FR24" s="1098"/>
      <c r="FS24" s="682"/>
      <c r="FT24" s="682"/>
      <c r="FU24" s="1113"/>
      <c r="FV24" s="1113"/>
      <c r="FW24" s="1113"/>
      <c r="FX24" s="1113"/>
      <c r="FY24" s="1113"/>
      <c r="FZ24" s="1113"/>
      <c r="GA24" s="1113"/>
      <c r="GB24" s="1113"/>
      <c r="GC24" s="1113"/>
      <c r="GD24" s="1113"/>
      <c r="GE24" s="1113"/>
      <c r="GF24" s="1113"/>
      <c r="GG24" s="1113"/>
      <c r="GH24" s="1113"/>
    </row>
    <row r="25" spans="1:192" ht="9.75" customHeight="1" x14ac:dyDescent="0.4">
      <c r="A25" s="1114"/>
      <c r="B25" s="1114"/>
      <c r="C25" s="1115"/>
      <c r="D25" s="720"/>
      <c r="E25" s="720"/>
      <c r="F25" s="717"/>
      <c r="G25" s="718"/>
      <c r="H25" s="1101"/>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3"/>
      <c r="AE25" s="717"/>
      <c r="AF25" s="718"/>
      <c r="AG25" s="1108"/>
      <c r="AH25" s="1108"/>
      <c r="AI25" s="1108"/>
      <c r="AJ25" s="1108"/>
      <c r="AK25" s="1108"/>
      <c r="AL25" s="1108"/>
      <c r="AM25" s="1108"/>
      <c r="AN25" s="1108"/>
      <c r="AO25" s="1108"/>
      <c r="AP25" s="1108"/>
      <c r="AQ25" s="1108"/>
      <c r="AR25" s="1108"/>
      <c r="AS25" s="1108"/>
      <c r="AT25" s="1108"/>
      <c r="AW25" s="1142"/>
      <c r="AX25" s="1114"/>
      <c r="AY25" s="1115"/>
      <c r="AZ25" s="720"/>
      <c r="BA25" s="720"/>
      <c r="BB25" s="717"/>
      <c r="BC25" s="718"/>
      <c r="BD25" s="1101">
        <f>H25</f>
        <v>0</v>
      </c>
      <c r="BE25" s="1102">
        <f t="shared" si="2"/>
        <v>0</v>
      </c>
      <c r="BF25" s="1102">
        <f t="shared" si="2"/>
        <v>0</v>
      </c>
      <c r="BG25" s="1102">
        <f t="shared" si="2"/>
        <v>0</v>
      </c>
      <c r="BH25" s="1102">
        <f t="shared" si="2"/>
        <v>0</v>
      </c>
      <c r="BI25" s="1102">
        <f t="shared" si="2"/>
        <v>0</v>
      </c>
      <c r="BJ25" s="1102">
        <f t="shared" si="2"/>
        <v>0</v>
      </c>
      <c r="BK25" s="1102">
        <f t="shared" si="2"/>
        <v>0</v>
      </c>
      <c r="BL25" s="1102">
        <f t="shared" si="2"/>
        <v>0</v>
      </c>
      <c r="BM25" s="1102">
        <f t="shared" si="2"/>
        <v>0</v>
      </c>
      <c r="BN25" s="1102">
        <f t="shared" si="2"/>
        <v>0</v>
      </c>
      <c r="BO25" s="1102">
        <f t="shared" si="3"/>
        <v>0</v>
      </c>
      <c r="BP25" s="1102">
        <f t="shared" si="3"/>
        <v>0</v>
      </c>
      <c r="BQ25" s="1102">
        <f t="shared" si="3"/>
        <v>0</v>
      </c>
      <c r="BR25" s="1102">
        <f t="shared" si="3"/>
        <v>0</v>
      </c>
      <c r="BS25" s="1102">
        <f t="shared" si="3"/>
        <v>0</v>
      </c>
      <c r="BT25" s="1102">
        <f t="shared" si="3"/>
        <v>0</v>
      </c>
      <c r="BU25" s="1102">
        <f t="shared" si="3"/>
        <v>0</v>
      </c>
      <c r="BV25" s="1102">
        <f t="shared" si="3"/>
        <v>0</v>
      </c>
      <c r="BW25" s="1102">
        <f t="shared" si="3"/>
        <v>0</v>
      </c>
      <c r="BX25" s="1102">
        <f t="shared" si="3"/>
        <v>0</v>
      </c>
      <c r="BY25" s="1102">
        <f t="shared" si="4"/>
        <v>0</v>
      </c>
      <c r="BZ25" s="1103">
        <f t="shared" si="4"/>
        <v>0</v>
      </c>
      <c r="CA25" s="717"/>
      <c r="CB25" s="718"/>
      <c r="CC25" s="1111">
        <f>AG25</f>
        <v>0</v>
      </c>
      <c r="CD25" s="1111">
        <f t="shared" si="13"/>
        <v>0</v>
      </c>
      <c r="CE25" s="1111">
        <f t="shared" si="13"/>
        <v>0</v>
      </c>
      <c r="CF25" s="1111">
        <f>AJ25</f>
        <v>0</v>
      </c>
      <c r="CG25" s="1111">
        <f t="shared" si="11"/>
        <v>0</v>
      </c>
      <c r="CH25" s="1111">
        <f t="shared" si="11"/>
        <v>0</v>
      </c>
      <c r="CI25" s="1111">
        <f t="shared" si="11"/>
        <v>0</v>
      </c>
      <c r="CJ25" s="1111">
        <f t="shared" si="11"/>
        <v>0</v>
      </c>
      <c r="CK25" s="1111">
        <f t="shared" si="11"/>
        <v>0</v>
      </c>
      <c r="CL25" s="1111">
        <f t="shared" si="11"/>
        <v>0</v>
      </c>
      <c r="CM25" s="1111">
        <f t="shared" si="11"/>
        <v>0</v>
      </c>
      <c r="CN25" s="1111">
        <f t="shared" si="11"/>
        <v>0</v>
      </c>
      <c r="CO25" s="1111">
        <f t="shared" si="11"/>
        <v>0</v>
      </c>
      <c r="CP25" s="1111">
        <f t="shared" si="11"/>
        <v>0</v>
      </c>
      <c r="CS25" s="1114"/>
      <c r="CT25" s="1114"/>
      <c r="CU25" s="1115"/>
      <c r="CV25" s="720"/>
      <c r="CW25" s="720"/>
      <c r="CX25" s="717"/>
      <c r="CY25" s="718"/>
      <c r="CZ25" s="1101">
        <f>BD25</f>
        <v>0</v>
      </c>
      <c r="DA25" s="1102">
        <f t="shared" si="6"/>
        <v>0</v>
      </c>
      <c r="DB25" s="1102">
        <f t="shared" si="6"/>
        <v>0</v>
      </c>
      <c r="DC25" s="1102">
        <f t="shared" si="6"/>
        <v>0</v>
      </c>
      <c r="DD25" s="1102">
        <f t="shared" si="6"/>
        <v>0</v>
      </c>
      <c r="DE25" s="1102">
        <f t="shared" si="6"/>
        <v>0</v>
      </c>
      <c r="DF25" s="1102">
        <f t="shared" si="6"/>
        <v>0</v>
      </c>
      <c r="DG25" s="1102">
        <f t="shared" si="6"/>
        <v>0</v>
      </c>
      <c r="DH25" s="1102">
        <f t="shared" si="6"/>
        <v>0</v>
      </c>
      <c r="DI25" s="1102">
        <f t="shared" si="6"/>
        <v>0</v>
      </c>
      <c r="DJ25" s="1102">
        <f t="shared" si="6"/>
        <v>0</v>
      </c>
      <c r="DK25" s="1102">
        <f t="shared" si="7"/>
        <v>0</v>
      </c>
      <c r="DL25" s="1102">
        <f t="shared" si="7"/>
        <v>0</v>
      </c>
      <c r="DM25" s="1102">
        <f t="shared" si="7"/>
        <v>0</v>
      </c>
      <c r="DN25" s="1102">
        <f t="shared" si="7"/>
        <v>0</v>
      </c>
      <c r="DO25" s="1102">
        <f t="shared" si="7"/>
        <v>0</v>
      </c>
      <c r="DP25" s="1102">
        <f t="shared" si="7"/>
        <v>0</v>
      </c>
      <c r="DQ25" s="1102">
        <f t="shared" si="7"/>
        <v>0</v>
      </c>
      <c r="DR25" s="1102">
        <f t="shared" si="7"/>
        <v>0</v>
      </c>
      <c r="DS25" s="1102">
        <f t="shared" si="7"/>
        <v>0</v>
      </c>
      <c r="DT25" s="1102">
        <f t="shared" si="7"/>
        <v>0</v>
      </c>
      <c r="DU25" s="1102">
        <f t="shared" si="8"/>
        <v>0</v>
      </c>
      <c r="DV25" s="1103">
        <f t="shared" si="8"/>
        <v>0</v>
      </c>
      <c r="DW25" s="717"/>
      <c r="DX25" s="718"/>
      <c r="DY25" s="1111">
        <f>CC25</f>
        <v>0</v>
      </c>
      <c r="DZ25" s="1111">
        <f t="shared" si="14"/>
        <v>0</v>
      </c>
      <c r="EA25" s="1111">
        <f t="shared" si="14"/>
        <v>0</v>
      </c>
      <c r="EB25" s="1111">
        <f>CF25</f>
        <v>0</v>
      </c>
      <c r="EC25" s="1111">
        <f t="shared" si="12"/>
        <v>0</v>
      </c>
      <c r="ED25" s="1111">
        <f t="shared" si="12"/>
        <v>0</v>
      </c>
      <c r="EE25" s="1111">
        <f t="shared" si="12"/>
        <v>0</v>
      </c>
      <c r="EF25" s="1111">
        <f t="shared" si="12"/>
        <v>0</v>
      </c>
      <c r="EG25" s="1111">
        <f t="shared" si="12"/>
        <v>0</v>
      </c>
      <c r="EH25" s="1111">
        <f t="shared" si="12"/>
        <v>0</v>
      </c>
      <c r="EI25" s="1111">
        <f t="shared" si="12"/>
        <v>0</v>
      </c>
      <c r="EJ25" s="1111">
        <f t="shared" si="12"/>
        <v>0</v>
      </c>
      <c r="EK25" s="1111">
        <f t="shared" si="12"/>
        <v>0</v>
      </c>
      <c r="EL25" s="1111">
        <f t="shared" si="12"/>
        <v>0</v>
      </c>
      <c r="EO25" s="1114"/>
      <c r="EP25" s="1114"/>
      <c r="EQ25" s="1114"/>
      <c r="ER25" s="638"/>
      <c r="ES25" s="638"/>
      <c r="ET25" s="682"/>
      <c r="EU25" s="682"/>
      <c r="EV25" s="1098"/>
      <c r="EW25" s="1098"/>
      <c r="EX25" s="1098"/>
      <c r="EY25" s="1098"/>
      <c r="EZ25" s="1098"/>
      <c r="FA25" s="1098"/>
      <c r="FB25" s="1098"/>
      <c r="FC25" s="1098"/>
      <c r="FD25" s="1098"/>
      <c r="FE25" s="1098"/>
      <c r="FF25" s="1098"/>
      <c r="FG25" s="1098"/>
      <c r="FH25" s="1098"/>
      <c r="FI25" s="1098"/>
      <c r="FJ25" s="1098"/>
      <c r="FK25" s="1098"/>
      <c r="FL25" s="1098"/>
      <c r="FM25" s="1098"/>
      <c r="FN25" s="1098"/>
      <c r="FO25" s="1098"/>
      <c r="FP25" s="1098"/>
      <c r="FQ25" s="1098"/>
      <c r="FR25" s="1098"/>
      <c r="FS25" s="682"/>
      <c r="FT25" s="682"/>
      <c r="FU25" s="1113"/>
      <c r="FV25" s="1113"/>
      <c r="FW25" s="1113"/>
      <c r="FX25" s="1113"/>
      <c r="FY25" s="1113"/>
      <c r="FZ25" s="1113"/>
      <c r="GA25" s="1113"/>
      <c r="GB25" s="1113"/>
      <c r="GC25" s="1113"/>
      <c r="GD25" s="1113"/>
      <c r="GE25" s="1113"/>
      <c r="GF25" s="1113"/>
      <c r="GG25" s="1113"/>
      <c r="GH25" s="1113"/>
    </row>
    <row r="26" spans="1:192" ht="9.75" customHeight="1" thickBot="1" x14ac:dyDescent="0.45">
      <c r="A26" s="1114"/>
      <c r="B26" s="1114"/>
      <c r="C26" s="1115"/>
      <c r="D26" s="814" t="s">
        <v>183</v>
      </c>
      <c r="E26" s="1057"/>
      <c r="F26" s="1057"/>
      <c r="G26" s="1057"/>
      <c r="H26" s="1057"/>
      <c r="I26" s="1057"/>
      <c r="J26" s="1057"/>
      <c r="K26" s="805"/>
      <c r="L26" s="640" t="s">
        <v>182</v>
      </c>
      <c r="M26" s="641"/>
      <c r="N26" s="641"/>
      <c r="O26" s="641"/>
      <c r="P26" s="641"/>
      <c r="Q26" s="641"/>
      <c r="R26" s="641"/>
      <c r="S26" s="642"/>
      <c r="T26" s="640" t="s">
        <v>181</v>
      </c>
      <c r="U26" s="641"/>
      <c r="V26" s="641"/>
      <c r="W26" s="641"/>
      <c r="X26" s="641"/>
      <c r="Y26" s="641"/>
      <c r="Z26" s="641"/>
      <c r="AA26" s="641"/>
      <c r="AB26" s="642"/>
      <c r="AC26" s="814" t="s">
        <v>180</v>
      </c>
      <c r="AD26" s="1057"/>
      <c r="AE26" s="1057"/>
      <c r="AF26" s="1057"/>
      <c r="AG26" s="1057"/>
      <c r="AH26" s="1057"/>
      <c r="AI26" s="1057"/>
      <c r="AJ26" s="1057"/>
      <c r="AK26" s="805"/>
      <c r="AL26" s="814" t="s">
        <v>179</v>
      </c>
      <c r="AM26" s="1057"/>
      <c r="AN26" s="1057"/>
      <c r="AO26" s="1057"/>
      <c r="AP26" s="1057"/>
      <c r="AQ26" s="1057"/>
      <c r="AR26" s="1057"/>
      <c r="AS26" s="1057"/>
      <c r="AT26" s="805"/>
      <c r="AW26" s="1142"/>
      <c r="AX26" s="1114"/>
      <c r="AY26" s="1115"/>
      <c r="AZ26" s="814" t="s">
        <v>178</v>
      </c>
      <c r="BA26" s="1057"/>
      <c r="BB26" s="1057"/>
      <c r="BC26" s="1057"/>
      <c r="BD26" s="1057"/>
      <c r="BE26" s="1057"/>
      <c r="BF26" s="1057"/>
      <c r="BG26" s="805"/>
      <c r="BH26" s="640" t="s">
        <v>177</v>
      </c>
      <c r="BI26" s="641"/>
      <c r="BJ26" s="641"/>
      <c r="BK26" s="641"/>
      <c r="BL26" s="641"/>
      <c r="BM26" s="641"/>
      <c r="BN26" s="641"/>
      <c r="BO26" s="642"/>
      <c r="BP26" s="640" t="s">
        <v>176</v>
      </c>
      <c r="BQ26" s="641"/>
      <c r="BR26" s="641"/>
      <c r="BS26" s="641"/>
      <c r="BT26" s="641"/>
      <c r="BU26" s="641"/>
      <c r="BV26" s="641"/>
      <c r="BW26" s="641"/>
      <c r="BX26" s="642"/>
      <c r="BY26" s="814" t="s">
        <v>175</v>
      </c>
      <c r="BZ26" s="1057"/>
      <c r="CA26" s="1057"/>
      <c r="CB26" s="1057"/>
      <c r="CC26" s="1057"/>
      <c r="CD26" s="1057"/>
      <c r="CE26" s="1057"/>
      <c r="CF26" s="1057"/>
      <c r="CG26" s="805"/>
      <c r="CH26" s="814" t="s">
        <v>174</v>
      </c>
      <c r="CI26" s="1057"/>
      <c r="CJ26" s="1057"/>
      <c r="CK26" s="1057"/>
      <c r="CL26" s="1057"/>
      <c r="CM26" s="1057"/>
      <c r="CN26" s="1057"/>
      <c r="CO26" s="1057"/>
      <c r="CP26" s="805"/>
      <c r="CS26" s="1114"/>
      <c r="CT26" s="1114"/>
      <c r="CU26" s="1115"/>
      <c r="CV26" s="814" t="s">
        <v>178</v>
      </c>
      <c r="CW26" s="1057"/>
      <c r="CX26" s="1057"/>
      <c r="CY26" s="1057"/>
      <c r="CZ26" s="1057"/>
      <c r="DA26" s="1057"/>
      <c r="DB26" s="1057"/>
      <c r="DC26" s="805"/>
      <c r="DD26" s="640" t="s">
        <v>177</v>
      </c>
      <c r="DE26" s="641"/>
      <c r="DF26" s="641"/>
      <c r="DG26" s="641"/>
      <c r="DH26" s="641"/>
      <c r="DI26" s="641"/>
      <c r="DJ26" s="641"/>
      <c r="DK26" s="642"/>
      <c r="DL26" s="640" t="s">
        <v>176</v>
      </c>
      <c r="DM26" s="641"/>
      <c r="DN26" s="641"/>
      <c r="DO26" s="641"/>
      <c r="DP26" s="641"/>
      <c r="DQ26" s="641"/>
      <c r="DR26" s="641"/>
      <c r="DS26" s="641"/>
      <c r="DT26" s="642"/>
      <c r="DU26" s="814" t="s">
        <v>175</v>
      </c>
      <c r="DV26" s="1057"/>
      <c r="DW26" s="1057"/>
      <c r="DX26" s="1057"/>
      <c r="DY26" s="1057"/>
      <c r="DZ26" s="1057"/>
      <c r="EA26" s="1057"/>
      <c r="EB26" s="1057"/>
      <c r="EC26" s="805"/>
      <c r="ED26" s="814" t="s">
        <v>174</v>
      </c>
      <c r="EE26" s="1057"/>
      <c r="EF26" s="1057"/>
      <c r="EG26" s="1057"/>
      <c r="EH26" s="1057"/>
      <c r="EI26" s="1057"/>
      <c r="EJ26" s="1057"/>
      <c r="EK26" s="1057"/>
      <c r="EL26" s="805"/>
      <c r="EO26" s="1114"/>
      <c r="EP26" s="1114"/>
      <c r="EQ26" s="1114"/>
      <c r="ER26" s="638"/>
      <c r="ES26" s="638"/>
      <c r="ET26" s="638"/>
      <c r="EU26" s="638"/>
      <c r="EV26" s="638"/>
      <c r="EW26" s="638"/>
      <c r="EX26" s="638"/>
      <c r="EY26" s="638"/>
      <c r="EZ26" s="638"/>
      <c r="FA26" s="638"/>
      <c r="FB26" s="638"/>
      <c r="FC26" s="638"/>
      <c r="FD26" s="638"/>
      <c r="FE26" s="638"/>
      <c r="FF26" s="638"/>
      <c r="FG26" s="638"/>
      <c r="FH26" s="638"/>
      <c r="FI26" s="638"/>
      <c r="FJ26" s="638"/>
      <c r="FK26" s="638"/>
      <c r="FL26" s="638"/>
      <c r="FM26" s="638"/>
      <c r="FN26" s="638"/>
      <c r="FO26" s="638"/>
      <c r="FP26" s="638"/>
      <c r="FQ26" s="638"/>
      <c r="FR26" s="638"/>
      <c r="FS26" s="638"/>
      <c r="FT26" s="638"/>
      <c r="FU26" s="638"/>
      <c r="FV26" s="638"/>
      <c r="FW26" s="638"/>
      <c r="FX26" s="638"/>
      <c r="FY26" s="638"/>
      <c r="FZ26" s="638"/>
      <c r="GA26" s="638"/>
      <c r="GB26" s="638"/>
      <c r="GC26" s="638"/>
      <c r="GD26" s="638"/>
      <c r="GE26" s="638"/>
      <c r="GF26" s="638"/>
      <c r="GG26" s="638"/>
      <c r="GH26" s="638"/>
    </row>
    <row r="27" spans="1:192" ht="9.75" customHeight="1" x14ac:dyDescent="0.4">
      <c r="A27" s="1114"/>
      <c r="B27" s="1114"/>
      <c r="C27" s="1115"/>
      <c r="D27" s="750"/>
      <c r="E27" s="1120"/>
      <c r="F27" s="1120"/>
      <c r="G27" s="1120"/>
      <c r="H27" s="1120"/>
      <c r="I27" s="1120"/>
      <c r="J27" s="1120"/>
      <c r="K27" s="1120"/>
      <c r="L27" s="52" t="s">
        <v>136</v>
      </c>
      <c r="M27" s="62"/>
      <c r="N27" s="27"/>
      <c r="O27" s="27"/>
      <c r="P27" s="27"/>
      <c r="Q27" s="27"/>
      <c r="R27" s="51" t="s">
        <v>91</v>
      </c>
      <c r="S27" s="26"/>
      <c r="T27" s="52"/>
      <c r="U27" s="62"/>
      <c r="V27" s="27"/>
      <c r="W27" s="27"/>
      <c r="X27" s="27"/>
      <c r="Y27" s="27"/>
      <c r="Z27" s="27"/>
      <c r="AA27" s="51" t="s">
        <v>91</v>
      </c>
      <c r="AB27" s="26"/>
      <c r="AC27" s="3"/>
      <c r="AD27" s="49"/>
      <c r="AE27" s="24"/>
      <c r="AF27" s="24"/>
      <c r="AG27" s="24"/>
      <c r="AH27" s="24"/>
      <c r="AI27" s="24"/>
      <c r="AJ27" s="3" t="s">
        <v>91</v>
      </c>
      <c r="AK27" s="31"/>
      <c r="AL27" s="50" t="s">
        <v>136</v>
      </c>
      <c r="AM27" s="49"/>
      <c r="AN27" s="24"/>
      <c r="AO27" s="24"/>
      <c r="AP27" s="24"/>
      <c r="AQ27" s="24"/>
      <c r="AR27" s="24"/>
      <c r="AS27" s="3" t="s">
        <v>91</v>
      </c>
      <c r="AT27" s="31"/>
      <c r="AW27" s="1142"/>
      <c r="AX27" s="1114"/>
      <c r="AY27" s="1115"/>
      <c r="AZ27" s="778" t="str">
        <f>IF(D27="","",D27)</f>
        <v/>
      </c>
      <c r="BA27" s="779">
        <f t="shared" ref="BA27:BG29" si="15">E27</f>
        <v>0</v>
      </c>
      <c r="BB27" s="779">
        <f t="shared" si="15"/>
        <v>0</v>
      </c>
      <c r="BC27" s="779">
        <f t="shared" si="15"/>
        <v>0</v>
      </c>
      <c r="BD27" s="779">
        <f t="shared" si="15"/>
        <v>0</v>
      </c>
      <c r="BE27" s="779">
        <f t="shared" si="15"/>
        <v>0</v>
      </c>
      <c r="BF27" s="779">
        <f t="shared" si="15"/>
        <v>0</v>
      </c>
      <c r="BG27" s="779">
        <f t="shared" si="15"/>
        <v>0</v>
      </c>
      <c r="BH27" s="52" t="s">
        <v>135</v>
      </c>
      <c r="BI27" s="62"/>
      <c r="BJ27" s="27"/>
      <c r="BK27" s="27"/>
      <c r="BL27" s="27"/>
      <c r="BM27" s="27"/>
      <c r="BN27" s="51" t="s">
        <v>100</v>
      </c>
      <c r="BO27" s="26"/>
      <c r="BP27" s="52"/>
      <c r="BQ27" s="62"/>
      <c r="BR27" s="27"/>
      <c r="BS27" s="27"/>
      <c r="BT27" s="27"/>
      <c r="BU27" s="27"/>
      <c r="BV27" s="27"/>
      <c r="BW27" s="51" t="s">
        <v>100</v>
      </c>
      <c r="BX27" s="26"/>
      <c r="BY27" s="3"/>
      <c r="BZ27" s="49"/>
      <c r="CA27" s="24"/>
      <c r="CB27" s="24"/>
      <c r="CC27" s="24"/>
      <c r="CD27" s="24"/>
      <c r="CE27" s="24"/>
      <c r="CF27" s="3" t="s">
        <v>100</v>
      </c>
      <c r="CG27" s="31"/>
      <c r="CH27" s="50" t="s">
        <v>135</v>
      </c>
      <c r="CI27" s="49"/>
      <c r="CJ27" s="24"/>
      <c r="CK27" s="24"/>
      <c r="CL27" s="24"/>
      <c r="CM27" s="24"/>
      <c r="CN27" s="24"/>
      <c r="CO27" s="3" t="s">
        <v>100</v>
      </c>
      <c r="CP27" s="31"/>
      <c r="CS27" s="1114"/>
      <c r="CT27" s="1114"/>
      <c r="CU27" s="1115"/>
      <c r="CV27" s="778" t="str">
        <f>IF(AZ27="","",AZ27)</f>
        <v/>
      </c>
      <c r="CW27" s="779">
        <f t="shared" ref="CW27:DC29" si="16">BA27</f>
        <v>0</v>
      </c>
      <c r="CX27" s="779">
        <f t="shared" si="16"/>
        <v>0</v>
      </c>
      <c r="CY27" s="779">
        <f t="shared" si="16"/>
        <v>0</v>
      </c>
      <c r="CZ27" s="779">
        <f t="shared" si="16"/>
        <v>0</v>
      </c>
      <c r="DA27" s="779">
        <f t="shared" si="16"/>
        <v>0</v>
      </c>
      <c r="DB27" s="779">
        <f t="shared" si="16"/>
        <v>0</v>
      </c>
      <c r="DC27" s="779">
        <f t="shared" si="16"/>
        <v>0</v>
      </c>
      <c r="DD27" s="50" t="s">
        <v>135</v>
      </c>
      <c r="DE27" s="49"/>
      <c r="DF27" s="24"/>
      <c r="DG27" s="24"/>
      <c r="DH27" s="24"/>
      <c r="DI27" s="24"/>
      <c r="DJ27" s="3" t="s">
        <v>100</v>
      </c>
      <c r="DK27" s="31"/>
      <c r="DL27" s="50"/>
      <c r="DM27" s="49"/>
      <c r="DN27" s="24"/>
      <c r="DO27" s="24"/>
      <c r="DP27" s="24"/>
      <c r="DQ27" s="24"/>
      <c r="DR27" s="24"/>
      <c r="DS27" s="3" t="s">
        <v>100</v>
      </c>
      <c r="DT27" s="31"/>
      <c r="DU27" s="3"/>
      <c r="DV27" s="49"/>
      <c r="DW27" s="24"/>
      <c r="DX27" s="24"/>
      <c r="DY27" s="24"/>
      <c r="DZ27" s="24"/>
      <c r="EA27" s="24"/>
      <c r="EB27" s="3" t="s">
        <v>100</v>
      </c>
      <c r="EC27" s="31"/>
      <c r="ED27" s="50" t="s">
        <v>135</v>
      </c>
      <c r="EE27" s="49"/>
      <c r="EF27" s="24"/>
      <c r="EG27" s="24"/>
      <c r="EH27" s="24"/>
      <c r="EI27" s="24"/>
      <c r="EJ27" s="24"/>
      <c r="EK27" s="3" t="s">
        <v>100</v>
      </c>
      <c r="EL27" s="31"/>
      <c r="EO27" s="1114"/>
      <c r="EP27" s="1114"/>
      <c r="EQ27" s="1114"/>
      <c r="ER27" s="639"/>
      <c r="ES27" s="658"/>
      <c r="ET27" s="658"/>
      <c r="EU27" s="658"/>
      <c r="EV27" s="658"/>
      <c r="EW27" s="658"/>
      <c r="EX27" s="658"/>
      <c r="EY27" s="658"/>
      <c r="EZ27" s="5"/>
      <c r="FA27" s="23"/>
      <c r="FB27" s="22"/>
      <c r="FC27" s="22"/>
      <c r="FD27" s="22"/>
      <c r="FE27" s="22"/>
      <c r="FF27" s="5"/>
      <c r="FG27" s="5"/>
      <c r="FH27" s="5"/>
      <c r="FI27" s="23"/>
      <c r="FJ27" s="22"/>
      <c r="FK27" s="22"/>
      <c r="FL27" s="22"/>
      <c r="FM27" s="22"/>
      <c r="FN27" s="22"/>
      <c r="FO27" s="5"/>
      <c r="FP27" s="5"/>
      <c r="FQ27" s="5"/>
      <c r="FR27" s="23"/>
      <c r="FS27" s="22"/>
      <c r="FT27" s="22"/>
      <c r="FU27" s="22"/>
      <c r="FV27" s="22"/>
      <c r="FW27" s="22"/>
      <c r="FX27" s="5"/>
      <c r="FY27" s="5"/>
      <c r="FZ27" s="5"/>
      <c r="GA27" s="23"/>
      <c r="GB27" s="22"/>
      <c r="GC27" s="22"/>
      <c r="GD27" s="22"/>
      <c r="GE27" s="22"/>
      <c r="GF27" s="22"/>
      <c r="GG27" s="5"/>
      <c r="GH27" s="5"/>
    </row>
    <row r="28" spans="1:192" ht="9.75" customHeight="1" x14ac:dyDescent="0.4">
      <c r="A28" s="1114"/>
      <c r="B28" s="1114"/>
      <c r="C28" s="1115"/>
      <c r="D28" s="735"/>
      <c r="E28" s="736"/>
      <c r="F28" s="736"/>
      <c r="G28" s="736"/>
      <c r="H28" s="736"/>
      <c r="I28" s="736"/>
      <c r="J28" s="736"/>
      <c r="K28" s="736"/>
      <c r="L28" s="946"/>
      <c r="M28" s="947"/>
      <c r="N28" s="947"/>
      <c r="O28" s="947"/>
      <c r="P28" s="947"/>
      <c r="Q28" s="947"/>
      <c r="R28" s="947"/>
      <c r="S28" s="948"/>
      <c r="T28" s="946"/>
      <c r="U28" s="947"/>
      <c r="V28" s="947"/>
      <c r="W28" s="947"/>
      <c r="X28" s="947"/>
      <c r="Y28" s="947"/>
      <c r="Z28" s="947"/>
      <c r="AA28" s="947"/>
      <c r="AB28" s="948"/>
      <c r="AC28" s="1148"/>
      <c r="AD28" s="1149"/>
      <c r="AE28" s="1149"/>
      <c r="AF28" s="1149"/>
      <c r="AG28" s="1149"/>
      <c r="AH28" s="1149"/>
      <c r="AI28" s="1149"/>
      <c r="AJ28" s="1149"/>
      <c r="AK28" s="1150"/>
      <c r="AL28" s="1092"/>
      <c r="AM28" s="947"/>
      <c r="AN28" s="947"/>
      <c r="AO28" s="947"/>
      <c r="AP28" s="947"/>
      <c r="AQ28" s="947"/>
      <c r="AR28" s="947"/>
      <c r="AS28" s="947"/>
      <c r="AT28" s="1093"/>
      <c r="AW28" s="1142"/>
      <c r="AX28" s="1114"/>
      <c r="AY28" s="1115"/>
      <c r="AZ28" s="781">
        <f>D28</f>
        <v>0</v>
      </c>
      <c r="BA28" s="658">
        <f t="shared" si="15"/>
        <v>0</v>
      </c>
      <c r="BB28" s="658">
        <f t="shared" si="15"/>
        <v>0</v>
      </c>
      <c r="BC28" s="658">
        <f t="shared" si="15"/>
        <v>0</v>
      </c>
      <c r="BD28" s="658">
        <f t="shared" si="15"/>
        <v>0</v>
      </c>
      <c r="BE28" s="658">
        <f t="shared" si="15"/>
        <v>0</v>
      </c>
      <c r="BF28" s="658">
        <f t="shared" si="15"/>
        <v>0</v>
      </c>
      <c r="BG28" s="658">
        <f t="shared" si="15"/>
        <v>0</v>
      </c>
      <c r="BH28" s="958" t="str">
        <f>IF(L28="","",L28)</f>
        <v/>
      </c>
      <c r="BI28" s="943">
        <f t="shared" ref="BI28:BO29" si="17">M28</f>
        <v>0</v>
      </c>
      <c r="BJ28" s="943">
        <f t="shared" si="17"/>
        <v>0</v>
      </c>
      <c r="BK28" s="943">
        <f t="shared" si="17"/>
        <v>0</v>
      </c>
      <c r="BL28" s="943">
        <f t="shared" si="17"/>
        <v>0</v>
      </c>
      <c r="BM28" s="943">
        <f t="shared" si="17"/>
        <v>0</v>
      </c>
      <c r="BN28" s="943">
        <f t="shared" si="17"/>
        <v>0</v>
      </c>
      <c r="BO28" s="959">
        <f t="shared" si="17"/>
        <v>0</v>
      </c>
      <c r="BP28" s="958" t="str">
        <f>IF(T28="","",T28)</f>
        <v/>
      </c>
      <c r="BQ28" s="943">
        <f t="shared" ref="BQ28:BX29" si="18">U28</f>
        <v>0</v>
      </c>
      <c r="BR28" s="943">
        <f t="shared" si="18"/>
        <v>0</v>
      </c>
      <c r="BS28" s="943">
        <f t="shared" si="18"/>
        <v>0</v>
      </c>
      <c r="BT28" s="943">
        <f t="shared" si="18"/>
        <v>0</v>
      </c>
      <c r="BU28" s="943">
        <f t="shared" si="18"/>
        <v>0</v>
      </c>
      <c r="BV28" s="943">
        <f t="shared" si="18"/>
        <v>0</v>
      </c>
      <c r="BW28" s="943">
        <f t="shared" si="18"/>
        <v>0</v>
      </c>
      <c r="BX28" s="959">
        <f t="shared" si="18"/>
        <v>0</v>
      </c>
      <c r="BY28" s="958" t="str">
        <f>IF(AC28="","",AC28)</f>
        <v/>
      </c>
      <c r="BZ28" s="943">
        <f t="shared" ref="BZ28:CG29" si="19">AD28</f>
        <v>0</v>
      </c>
      <c r="CA28" s="943">
        <f t="shared" si="19"/>
        <v>0</v>
      </c>
      <c r="CB28" s="943">
        <f t="shared" si="19"/>
        <v>0</v>
      </c>
      <c r="CC28" s="943">
        <f t="shared" si="19"/>
        <v>0</v>
      </c>
      <c r="CD28" s="943">
        <f t="shared" si="19"/>
        <v>0</v>
      </c>
      <c r="CE28" s="943">
        <f t="shared" si="19"/>
        <v>0</v>
      </c>
      <c r="CF28" s="943">
        <f t="shared" si="19"/>
        <v>0</v>
      </c>
      <c r="CG28" s="1084">
        <f t="shared" si="19"/>
        <v>0</v>
      </c>
      <c r="CH28" s="942" t="str">
        <f>IF(AL28="","",AL28)</f>
        <v/>
      </c>
      <c r="CI28" s="943">
        <f t="shared" ref="CI28:CP29" si="20">AM28</f>
        <v>0</v>
      </c>
      <c r="CJ28" s="943">
        <f t="shared" si="20"/>
        <v>0</v>
      </c>
      <c r="CK28" s="943">
        <f t="shared" si="20"/>
        <v>0</v>
      </c>
      <c r="CL28" s="943">
        <f t="shared" si="20"/>
        <v>0</v>
      </c>
      <c r="CM28" s="943">
        <f t="shared" si="20"/>
        <v>0</v>
      </c>
      <c r="CN28" s="943">
        <f t="shared" si="20"/>
        <v>0</v>
      </c>
      <c r="CO28" s="943">
        <f t="shared" si="20"/>
        <v>0</v>
      </c>
      <c r="CP28" s="1084">
        <f t="shared" si="20"/>
        <v>0</v>
      </c>
      <c r="CS28" s="1114"/>
      <c r="CT28" s="1114"/>
      <c r="CU28" s="1115"/>
      <c r="CV28" s="781">
        <f>AZ28</f>
        <v>0</v>
      </c>
      <c r="CW28" s="658">
        <f t="shared" si="16"/>
        <v>0</v>
      </c>
      <c r="CX28" s="658">
        <f t="shared" si="16"/>
        <v>0</v>
      </c>
      <c r="CY28" s="658">
        <f t="shared" si="16"/>
        <v>0</v>
      </c>
      <c r="CZ28" s="658">
        <f t="shared" si="16"/>
        <v>0</v>
      </c>
      <c r="DA28" s="658">
        <f t="shared" si="16"/>
        <v>0</v>
      </c>
      <c r="DB28" s="658">
        <f t="shared" si="16"/>
        <v>0</v>
      </c>
      <c r="DC28" s="658">
        <f t="shared" si="16"/>
        <v>0</v>
      </c>
      <c r="DD28" s="942" t="str">
        <f>IF(BH28="","",BH28)</f>
        <v/>
      </c>
      <c r="DE28" s="943">
        <f t="shared" ref="DE28:DK29" si="21">BI28</f>
        <v>0</v>
      </c>
      <c r="DF28" s="943">
        <f t="shared" si="21"/>
        <v>0</v>
      </c>
      <c r="DG28" s="943">
        <f t="shared" si="21"/>
        <v>0</v>
      </c>
      <c r="DH28" s="943">
        <f t="shared" si="21"/>
        <v>0</v>
      </c>
      <c r="DI28" s="943">
        <f t="shared" si="21"/>
        <v>0</v>
      </c>
      <c r="DJ28" s="943">
        <f t="shared" si="21"/>
        <v>0</v>
      </c>
      <c r="DK28" s="1084">
        <f t="shared" si="21"/>
        <v>0</v>
      </c>
      <c r="DL28" s="942" t="str">
        <f>IF(BP28="","",BP28)</f>
        <v/>
      </c>
      <c r="DM28" s="943">
        <f t="shared" ref="DM28:DT29" si="22">BQ28</f>
        <v>0</v>
      </c>
      <c r="DN28" s="943">
        <f t="shared" si="22"/>
        <v>0</v>
      </c>
      <c r="DO28" s="943">
        <f t="shared" si="22"/>
        <v>0</v>
      </c>
      <c r="DP28" s="943">
        <f t="shared" si="22"/>
        <v>0</v>
      </c>
      <c r="DQ28" s="943">
        <f t="shared" si="22"/>
        <v>0</v>
      </c>
      <c r="DR28" s="943">
        <f t="shared" si="22"/>
        <v>0</v>
      </c>
      <c r="DS28" s="943">
        <f t="shared" si="22"/>
        <v>0</v>
      </c>
      <c r="DT28" s="1084">
        <f t="shared" si="22"/>
        <v>0</v>
      </c>
      <c r="DU28" s="943" t="str">
        <f>IF(BY28="","",BY28)</f>
        <v/>
      </c>
      <c r="DV28" s="943">
        <f t="shared" ref="DV28:EC29" si="23">BZ28</f>
        <v>0</v>
      </c>
      <c r="DW28" s="943">
        <f t="shared" si="23"/>
        <v>0</v>
      </c>
      <c r="DX28" s="943">
        <f t="shared" si="23"/>
        <v>0</v>
      </c>
      <c r="DY28" s="943">
        <f t="shared" si="23"/>
        <v>0</v>
      </c>
      <c r="DZ28" s="943">
        <f t="shared" si="23"/>
        <v>0</v>
      </c>
      <c r="EA28" s="943">
        <f t="shared" si="23"/>
        <v>0</v>
      </c>
      <c r="EB28" s="943">
        <f t="shared" si="23"/>
        <v>0</v>
      </c>
      <c r="EC28" s="1084">
        <f t="shared" si="23"/>
        <v>0</v>
      </c>
      <c r="ED28" s="942" t="str">
        <f>IF(CH28="","",CH28)</f>
        <v/>
      </c>
      <c r="EE28" s="943">
        <f t="shared" ref="EE28:EL29" si="24">CI28</f>
        <v>0</v>
      </c>
      <c r="EF28" s="943">
        <f t="shared" si="24"/>
        <v>0</v>
      </c>
      <c r="EG28" s="943">
        <f t="shared" si="24"/>
        <v>0</v>
      </c>
      <c r="EH28" s="943">
        <f t="shared" si="24"/>
        <v>0</v>
      </c>
      <c r="EI28" s="943">
        <f t="shared" si="24"/>
        <v>0</v>
      </c>
      <c r="EJ28" s="943">
        <f t="shared" si="24"/>
        <v>0</v>
      </c>
      <c r="EK28" s="943">
        <f t="shared" si="24"/>
        <v>0</v>
      </c>
      <c r="EL28" s="1084">
        <f t="shared" si="24"/>
        <v>0</v>
      </c>
      <c r="EO28" s="1114"/>
      <c r="EP28" s="1114"/>
      <c r="EQ28" s="1114"/>
      <c r="ER28" s="658"/>
      <c r="ES28" s="658"/>
      <c r="ET28" s="658"/>
      <c r="EU28" s="658"/>
      <c r="EV28" s="658"/>
      <c r="EW28" s="658"/>
      <c r="EX28" s="658"/>
      <c r="EY28" s="658"/>
      <c r="EZ28" s="943"/>
      <c r="FA28" s="943"/>
      <c r="FB28" s="943"/>
      <c r="FC28" s="943"/>
      <c r="FD28" s="943"/>
      <c r="FE28" s="943"/>
      <c r="FF28" s="943"/>
      <c r="FG28" s="943"/>
      <c r="FH28" s="943"/>
      <c r="FI28" s="943"/>
      <c r="FJ28" s="943"/>
      <c r="FK28" s="943"/>
      <c r="FL28" s="943"/>
      <c r="FM28" s="943"/>
      <c r="FN28" s="943"/>
      <c r="FO28" s="943"/>
      <c r="FP28" s="943"/>
      <c r="FQ28" s="943"/>
      <c r="FR28" s="943"/>
      <c r="FS28" s="943"/>
      <c r="FT28" s="943"/>
      <c r="FU28" s="943"/>
      <c r="FV28" s="943"/>
      <c r="FW28" s="943"/>
      <c r="FX28" s="943"/>
      <c r="FY28" s="943"/>
      <c r="FZ28" s="943"/>
      <c r="GA28" s="943"/>
      <c r="GB28" s="943"/>
      <c r="GC28" s="943"/>
      <c r="GD28" s="943"/>
      <c r="GE28" s="943"/>
      <c r="GF28" s="943"/>
      <c r="GG28" s="943"/>
      <c r="GH28" s="943"/>
    </row>
    <row r="29" spans="1:192" ht="9.75" customHeight="1" thickBot="1" x14ac:dyDescent="0.45">
      <c r="A29" s="1114"/>
      <c r="B29" s="1114"/>
      <c r="C29" s="1115"/>
      <c r="D29" s="1121"/>
      <c r="E29" s="1122"/>
      <c r="F29" s="1122"/>
      <c r="G29" s="1122"/>
      <c r="H29" s="1122"/>
      <c r="I29" s="1122"/>
      <c r="J29" s="1122"/>
      <c r="K29" s="1122"/>
      <c r="L29" s="949"/>
      <c r="M29" s="950"/>
      <c r="N29" s="950"/>
      <c r="O29" s="950"/>
      <c r="P29" s="950"/>
      <c r="Q29" s="950"/>
      <c r="R29" s="950"/>
      <c r="S29" s="951"/>
      <c r="T29" s="949"/>
      <c r="U29" s="950"/>
      <c r="V29" s="950"/>
      <c r="W29" s="950"/>
      <c r="X29" s="950"/>
      <c r="Y29" s="950"/>
      <c r="Z29" s="950"/>
      <c r="AA29" s="950"/>
      <c r="AB29" s="951"/>
      <c r="AC29" s="1151"/>
      <c r="AD29" s="1152"/>
      <c r="AE29" s="1152"/>
      <c r="AF29" s="1152"/>
      <c r="AG29" s="1152"/>
      <c r="AH29" s="1152"/>
      <c r="AI29" s="1152"/>
      <c r="AJ29" s="1152"/>
      <c r="AK29" s="1153"/>
      <c r="AL29" s="1094"/>
      <c r="AM29" s="1053"/>
      <c r="AN29" s="1053"/>
      <c r="AO29" s="1053"/>
      <c r="AP29" s="1053"/>
      <c r="AQ29" s="1053"/>
      <c r="AR29" s="1053"/>
      <c r="AS29" s="1053"/>
      <c r="AT29" s="1095"/>
      <c r="AW29" s="1142"/>
      <c r="AX29" s="1114"/>
      <c r="AY29" s="1115"/>
      <c r="AZ29" s="829">
        <f>D29</f>
        <v>0</v>
      </c>
      <c r="BA29" s="830">
        <f t="shared" si="15"/>
        <v>0</v>
      </c>
      <c r="BB29" s="830">
        <f t="shared" si="15"/>
        <v>0</v>
      </c>
      <c r="BC29" s="830">
        <f t="shared" si="15"/>
        <v>0</v>
      </c>
      <c r="BD29" s="830">
        <f t="shared" si="15"/>
        <v>0</v>
      </c>
      <c r="BE29" s="830">
        <f t="shared" si="15"/>
        <v>0</v>
      </c>
      <c r="BF29" s="830">
        <f t="shared" si="15"/>
        <v>0</v>
      </c>
      <c r="BG29" s="830">
        <f t="shared" si="15"/>
        <v>0</v>
      </c>
      <c r="BH29" s="960">
        <f>L29</f>
        <v>0</v>
      </c>
      <c r="BI29" s="961">
        <f t="shared" si="17"/>
        <v>0</v>
      </c>
      <c r="BJ29" s="961">
        <f t="shared" si="17"/>
        <v>0</v>
      </c>
      <c r="BK29" s="961">
        <f t="shared" si="17"/>
        <v>0</v>
      </c>
      <c r="BL29" s="961">
        <f t="shared" si="17"/>
        <v>0</v>
      </c>
      <c r="BM29" s="961">
        <f t="shared" si="17"/>
        <v>0</v>
      </c>
      <c r="BN29" s="961">
        <f t="shared" si="17"/>
        <v>0</v>
      </c>
      <c r="BO29" s="962">
        <f t="shared" si="17"/>
        <v>0</v>
      </c>
      <c r="BP29" s="960">
        <f>T29</f>
        <v>0</v>
      </c>
      <c r="BQ29" s="961">
        <f t="shared" si="18"/>
        <v>0</v>
      </c>
      <c r="BR29" s="961">
        <f t="shared" si="18"/>
        <v>0</v>
      </c>
      <c r="BS29" s="961">
        <f t="shared" si="18"/>
        <v>0</v>
      </c>
      <c r="BT29" s="961">
        <f t="shared" si="18"/>
        <v>0</v>
      </c>
      <c r="BU29" s="961">
        <f t="shared" si="18"/>
        <v>0</v>
      </c>
      <c r="BV29" s="961">
        <f t="shared" si="18"/>
        <v>0</v>
      </c>
      <c r="BW29" s="961">
        <f t="shared" si="18"/>
        <v>0</v>
      </c>
      <c r="BX29" s="962">
        <f t="shared" si="18"/>
        <v>0</v>
      </c>
      <c r="BY29" s="1096">
        <f>AC29</f>
        <v>0</v>
      </c>
      <c r="BZ29" s="945">
        <f t="shared" si="19"/>
        <v>0</v>
      </c>
      <c r="CA29" s="945">
        <f t="shared" si="19"/>
        <v>0</v>
      </c>
      <c r="CB29" s="945">
        <f t="shared" si="19"/>
        <v>0</v>
      </c>
      <c r="CC29" s="945">
        <f t="shared" si="19"/>
        <v>0</v>
      </c>
      <c r="CD29" s="945">
        <f t="shared" si="19"/>
        <v>0</v>
      </c>
      <c r="CE29" s="945">
        <f t="shared" si="19"/>
        <v>0</v>
      </c>
      <c r="CF29" s="945">
        <f t="shared" si="19"/>
        <v>0</v>
      </c>
      <c r="CG29" s="1085">
        <f t="shared" si="19"/>
        <v>0</v>
      </c>
      <c r="CH29" s="944">
        <f>AL29</f>
        <v>0</v>
      </c>
      <c r="CI29" s="945">
        <f t="shared" si="20"/>
        <v>0</v>
      </c>
      <c r="CJ29" s="945">
        <f t="shared" si="20"/>
        <v>0</v>
      </c>
      <c r="CK29" s="945">
        <f t="shared" si="20"/>
        <v>0</v>
      </c>
      <c r="CL29" s="945">
        <f t="shared" si="20"/>
        <v>0</v>
      </c>
      <c r="CM29" s="945">
        <f t="shared" si="20"/>
        <v>0</v>
      </c>
      <c r="CN29" s="945">
        <f t="shared" si="20"/>
        <v>0</v>
      </c>
      <c r="CO29" s="945">
        <f t="shared" si="20"/>
        <v>0</v>
      </c>
      <c r="CP29" s="1085">
        <f t="shared" si="20"/>
        <v>0</v>
      </c>
      <c r="CS29" s="1114"/>
      <c r="CT29" s="1114"/>
      <c r="CU29" s="1115"/>
      <c r="CV29" s="829">
        <f>AZ29</f>
        <v>0</v>
      </c>
      <c r="CW29" s="830">
        <f t="shared" si="16"/>
        <v>0</v>
      </c>
      <c r="CX29" s="830">
        <f t="shared" si="16"/>
        <v>0</v>
      </c>
      <c r="CY29" s="830">
        <f t="shared" si="16"/>
        <v>0</v>
      </c>
      <c r="CZ29" s="830">
        <f t="shared" si="16"/>
        <v>0</v>
      </c>
      <c r="DA29" s="830">
        <f t="shared" si="16"/>
        <v>0</v>
      </c>
      <c r="DB29" s="830">
        <f t="shared" si="16"/>
        <v>0</v>
      </c>
      <c r="DC29" s="830">
        <f t="shared" si="16"/>
        <v>0</v>
      </c>
      <c r="DD29" s="944">
        <f>BH29</f>
        <v>0</v>
      </c>
      <c r="DE29" s="945">
        <f t="shared" si="21"/>
        <v>0</v>
      </c>
      <c r="DF29" s="945">
        <f t="shared" si="21"/>
        <v>0</v>
      </c>
      <c r="DG29" s="945">
        <f t="shared" si="21"/>
        <v>0</v>
      </c>
      <c r="DH29" s="945">
        <f t="shared" si="21"/>
        <v>0</v>
      </c>
      <c r="DI29" s="945">
        <f t="shared" si="21"/>
        <v>0</v>
      </c>
      <c r="DJ29" s="945">
        <f t="shared" si="21"/>
        <v>0</v>
      </c>
      <c r="DK29" s="1085">
        <f t="shared" si="21"/>
        <v>0</v>
      </c>
      <c r="DL29" s="944">
        <f>BP29</f>
        <v>0</v>
      </c>
      <c r="DM29" s="945">
        <f t="shared" si="22"/>
        <v>0</v>
      </c>
      <c r="DN29" s="945">
        <f t="shared" si="22"/>
        <v>0</v>
      </c>
      <c r="DO29" s="945">
        <f t="shared" si="22"/>
        <v>0</v>
      </c>
      <c r="DP29" s="945">
        <f t="shared" si="22"/>
        <v>0</v>
      </c>
      <c r="DQ29" s="945">
        <f t="shared" si="22"/>
        <v>0</v>
      </c>
      <c r="DR29" s="945">
        <f t="shared" si="22"/>
        <v>0</v>
      </c>
      <c r="DS29" s="945">
        <f t="shared" si="22"/>
        <v>0</v>
      </c>
      <c r="DT29" s="1085">
        <f t="shared" si="22"/>
        <v>0</v>
      </c>
      <c r="DU29" s="945">
        <f>BY29</f>
        <v>0</v>
      </c>
      <c r="DV29" s="945">
        <f t="shared" si="23"/>
        <v>0</v>
      </c>
      <c r="DW29" s="945">
        <f t="shared" si="23"/>
        <v>0</v>
      </c>
      <c r="DX29" s="945">
        <f t="shared" si="23"/>
        <v>0</v>
      </c>
      <c r="DY29" s="945">
        <f t="shared" si="23"/>
        <v>0</v>
      </c>
      <c r="DZ29" s="945">
        <f t="shared" si="23"/>
        <v>0</v>
      </c>
      <c r="EA29" s="945">
        <f t="shared" si="23"/>
        <v>0</v>
      </c>
      <c r="EB29" s="945">
        <f t="shared" si="23"/>
        <v>0</v>
      </c>
      <c r="EC29" s="1085">
        <f t="shared" si="23"/>
        <v>0</v>
      </c>
      <c r="ED29" s="944">
        <f>CH29</f>
        <v>0</v>
      </c>
      <c r="EE29" s="945">
        <f t="shared" si="24"/>
        <v>0</v>
      </c>
      <c r="EF29" s="945">
        <f t="shared" si="24"/>
        <v>0</v>
      </c>
      <c r="EG29" s="945">
        <f t="shared" si="24"/>
        <v>0</v>
      </c>
      <c r="EH29" s="945">
        <f t="shared" si="24"/>
        <v>0</v>
      </c>
      <c r="EI29" s="945">
        <f t="shared" si="24"/>
        <v>0</v>
      </c>
      <c r="EJ29" s="945">
        <f t="shared" si="24"/>
        <v>0</v>
      </c>
      <c r="EK29" s="945">
        <f t="shared" si="24"/>
        <v>0</v>
      </c>
      <c r="EL29" s="1085">
        <f t="shared" si="24"/>
        <v>0</v>
      </c>
      <c r="EO29" s="1114"/>
      <c r="EP29" s="1114"/>
      <c r="EQ29" s="1114"/>
      <c r="ER29" s="658"/>
      <c r="ES29" s="658"/>
      <c r="ET29" s="658"/>
      <c r="EU29" s="658"/>
      <c r="EV29" s="658"/>
      <c r="EW29" s="658"/>
      <c r="EX29" s="658"/>
      <c r="EY29" s="658"/>
      <c r="EZ29" s="943"/>
      <c r="FA29" s="943"/>
      <c r="FB29" s="943"/>
      <c r="FC29" s="943"/>
      <c r="FD29" s="943"/>
      <c r="FE29" s="943"/>
      <c r="FF29" s="943"/>
      <c r="FG29" s="943"/>
      <c r="FH29" s="943"/>
      <c r="FI29" s="943"/>
      <c r="FJ29" s="943"/>
      <c r="FK29" s="943"/>
      <c r="FL29" s="943"/>
      <c r="FM29" s="943"/>
      <c r="FN29" s="943"/>
      <c r="FO29" s="943"/>
      <c r="FP29" s="943"/>
      <c r="FQ29" s="943"/>
      <c r="FR29" s="943"/>
      <c r="FS29" s="943"/>
      <c r="FT29" s="943"/>
      <c r="FU29" s="943"/>
      <c r="FV29" s="943"/>
      <c r="FW29" s="943"/>
      <c r="FX29" s="943"/>
      <c r="FY29" s="943"/>
      <c r="FZ29" s="943"/>
      <c r="GA29" s="943"/>
      <c r="GB29" s="943"/>
      <c r="GC29" s="943"/>
      <c r="GD29" s="943"/>
      <c r="GE29" s="943"/>
      <c r="GF29" s="943"/>
      <c r="GG29" s="943"/>
      <c r="GH29" s="943"/>
    </row>
    <row r="30" spans="1:192" ht="9.75" customHeight="1" x14ac:dyDescent="0.4">
      <c r="A30" s="1114"/>
      <c r="B30" s="1114"/>
      <c r="C30" s="1115"/>
      <c r="D30" s="890" t="s">
        <v>169</v>
      </c>
      <c r="E30" s="677"/>
      <c r="F30" s="677"/>
      <c r="G30" s="677"/>
      <c r="H30" s="642"/>
      <c r="I30" s="862"/>
      <c r="J30" s="660" t="s">
        <v>168</v>
      </c>
      <c r="K30" s="641"/>
      <c r="L30" s="638"/>
      <c r="M30" s="638"/>
      <c r="N30" s="638"/>
      <c r="O30" s="644"/>
      <c r="P30" s="1087" t="s">
        <v>173</v>
      </c>
      <c r="Q30" s="638"/>
      <c r="R30" s="638"/>
      <c r="S30" s="638"/>
      <c r="T30" s="638"/>
      <c r="U30" s="638"/>
      <c r="V30" s="638"/>
      <c r="W30" s="638"/>
      <c r="X30" s="638"/>
      <c r="Y30" s="638"/>
      <c r="Z30" s="638"/>
      <c r="AA30" s="638"/>
      <c r="AB30" s="638"/>
      <c r="AC30" s="641"/>
      <c r="AD30" s="641"/>
      <c r="AE30" s="641"/>
      <c r="AF30" s="642"/>
      <c r="AG30" s="719" t="s">
        <v>172</v>
      </c>
      <c r="AH30" s="720"/>
      <c r="AI30" s="720"/>
      <c r="AJ30" s="660" t="s">
        <v>171</v>
      </c>
      <c r="AK30" s="932"/>
      <c r="AL30" s="932"/>
      <c r="AM30" s="932"/>
      <c r="AN30" s="932"/>
      <c r="AO30" s="932"/>
      <c r="AP30" s="932"/>
      <c r="AQ30" s="1086"/>
      <c r="AR30" s="719" t="s">
        <v>170</v>
      </c>
      <c r="AS30" s="719"/>
      <c r="AT30" s="719"/>
      <c r="AW30" s="1142"/>
      <c r="AX30" s="1114"/>
      <c r="AY30" s="1115"/>
      <c r="AZ30" s="890" t="s">
        <v>169</v>
      </c>
      <c r="BA30" s="677"/>
      <c r="BB30" s="677"/>
      <c r="BC30" s="677"/>
      <c r="BD30" s="642"/>
      <c r="BE30" s="862"/>
      <c r="BF30" s="660" t="s">
        <v>168</v>
      </c>
      <c r="BG30" s="641"/>
      <c r="BH30" s="638"/>
      <c r="BI30" s="638"/>
      <c r="BJ30" s="638"/>
      <c r="BK30" s="644"/>
      <c r="BL30" s="1087" t="s">
        <v>165</v>
      </c>
      <c r="BM30" s="638"/>
      <c r="BN30" s="638"/>
      <c r="BO30" s="638"/>
      <c r="BP30" s="638"/>
      <c r="BQ30" s="638"/>
      <c r="BR30" s="638"/>
      <c r="BS30" s="638"/>
      <c r="BT30" s="638"/>
      <c r="BU30" s="638"/>
      <c r="BV30" s="638"/>
      <c r="BW30" s="638"/>
      <c r="BX30" s="638"/>
      <c r="BY30" s="641"/>
      <c r="BZ30" s="641"/>
      <c r="CA30" s="641"/>
      <c r="CB30" s="642"/>
      <c r="CC30" s="719" t="s">
        <v>164</v>
      </c>
      <c r="CD30" s="720"/>
      <c r="CE30" s="720"/>
      <c r="CF30" s="660" t="s">
        <v>163</v>
      </c>
      <c r="CG30" s="932"/>
      <c r="CH30" s="932"/>
      <c r="CI30" s="932"/>
      <c r="CJ30" s="932"/>
      <c r="CK30" s="932"/>
      <c r="CL30" s="932"/>
      <c r="CM30" s="1086"/>
      <c r="CN30" s="719" t="s">
        <v>162</v>
      </c>
      <c r="CO30" s="719"/>
      <c r="CP30" s="719"/>
      <c r="CS30" s="1114"/>
      <c r="CT30" s="1114"/>
      <c r="CU30" s="1115"/>
      <c r="CV30" s="890" t="s">
        <v>167</v>
      </c>
      <c r="CW30" s="1069"/>
      <c r="CX30" s="1069"/>
      <c r="CY30" s="1069"/>
      <c r="CZ30" s="641"/>
      <c r="DA30" s="642"/>
      <c r="DB30" s="660" t="s">
        <v>166</v>
      </c>
      <c r="DC30" s="932"/>
      <c r="DD30" s="932"/>
      <c r="DE30" s="932"/>
      <c r="DF30" s="932"/>
      <c r="DG30" s="1086"/>
      <c r="DH30" s="660" t="s">
        <v>165</v>
      </c>
      <c r="DI30" s="641"/>
      <c r="DJ30" s="641"/>
      <c r="DK30" s="641"/>
      <c r="DL30" s="641"/>
      <c r="DM30" s="641"/>
      <c r="DN30" s="641"/>
      <c r="DO30" s="641"/>
      <c r="DP30" s="641"/>
      <c r="DQ30" s="641"/>
      <c r="DR30" s="641"/>
      <c r="DS30" s="641"/>
      <c r="DT30" s="641"/>
      <c r="DU30" s="641"/>
      <c r="DV30" s="641"/>
      <c r="DW30" s="641"/>
      <c r="DX30" s="642"/>
      <c r="DY30" s="660" t="s">
        <v>164</v>
      </c>
      <c r="DZ30" s="641"/>
      <c r="EA30" s="642"/>
      <c r="EB30" s="660" t="s">
        <v>163</v>
      </c>
      <c r="EC30" s="932"/>
      <c r="ED30" s="932"/>
      <c r="EE30" s="932"/>
      <c r="EF30" s="932"/>
      <c r="EG30" s="932"/>
      <c r="EH30" s="932"/>
      <c r="EI30" s="1086"/>
      <c r="EJ30" s="660" t="s">
        <v>162</v>
      </c>
      <c r="EK30" s="932"/>
      <c r="EL30" s="1086"/>
      <c r="EO30" s="1114"/>
      <c r="EP30" s="1114"/>
      <c r="EQ30" s="1114"/>
      <c r="ER30" s="1071"/>
      <c r="ES30" s="1071"/>
      <c r="ET30" s="1071"/>
      <c r="EU30" s="1071"/>
      <c r="EV30" s="638"/>
      <c r="EW30" s="638"/>
      <c r="EX30" s="683"/>
      <c r="EY30" s="638"/>
      <c r="EZ30" s="638"/>
      <c r="FA30" s="638"/>
      <c r="FB30" s="638"/>
      <c r="FC30" s="638"/>
      <c r="FD30" s="683"/>
      <c r="FE30" s="638"/>
      <c r="FF30" s="638"/>
      <c r="FG30" s="638"/>
      <c r="FH30" s="638"/>
      <c r="FI30" s="638"/>
      <c r="FJ30" s="638"/>
      <c r="FK30" s="638"/>
      <c r="FL30" s="638"/>
      <c r="FM30" s="638"/>
      <c r="FN30" s="638"/>
      <c r="FO30" s="638"/>
      <c r="FP30" s="638"/>
      <c r="FQ30" s="638"/>
      <c r="FR30" s="638"/>
      <c r="FS30" s="638"/>
      <c r="FT30" s="638"/>
      <c r="FU30" s="683"/>
      <c r="FV30" s="638"/>
      <c r="FW30" s="638"/>
      <c r="FX30" s="683"/>
      <c r="FY30" s="683"/>
      <c r="FZ30" s="683"/>
      <c r="GA30" s="683"/>
      <c r="GB30" s="683"/>
      <c r="GC30" s="683"/>
      <c r="GD30" s="683"/>
      <c r="GE30" s="683"/>
      <c r="GF30" s="683"/>
      <c r="GG30" s="683"/>
      <c r="GH30" s="683"/>
    </row>
    <row r="31" spans="1:192" ht="9.75" customHeight="1" x14ac:dyDescent="0.4">
      <c r="A31" s="1114"/>
      <c r="B31" s="1114"/>
      <c r="C31" s="1115"/>
      <c r="D31" s="1070"/>
      <c r="E31" s="659"/>
      <c r="F31" s="659"/>
      <c r="G31" s="659"/>
      <c r="H31" s="61"/>
      <c r="I31" s="60"/>
      <c r="J31" s="683"/>
      <c r="K31" s="638"/>
      <c r="L31" s="638"/>
      <c r="M31" s="638"/>
      <c r="N31" s="638"/>
      <c r="O31" s="644"/>
      <c r="P31" s="1087"/>
      <c r="Q31" s="638"/>
      <c r="R31" s="638"/>
      <c r="S31" s="638"/>
      <c r="T31" s="638"/>
      <c r="U31" s="638"/>
      <c r="V31" s="638"/>
      <c r="W31" s="638"/>
      <c r="X31" s="638"/>
      <c r="Y31" s="638"/>
      <c r="Z31" s="638"/>
      <c r="AA31" s="638"/>
      <c r="AB31" s="638"/>
      <c r="AC31" s="638"/>
      <c r="AD31" s="638"/>
      <c r="AE31" s="638"/>
      <c r="AF31" s="644"/>
      <c r="AG31" s="720"/>
      <c r="AH31" s="720"/>
      <c r="AI31" s="720"/>
      <c r="AJ31" s="1087"/>
      <c r="AK31" s="683"/>
      <c r="AL31" s="683"/>
      <c r="AM31" s="683"/>
      <c r="AN31" s="683"/>
      <c r="AO31" s="683"/>
      <c r="AP31" s="683"/>
      <c r="AQ31" s="1088"/>
      <c r="AR31" s="719"/>
      <c r="AS31" s="719"/>
      <c r="AT31" s="719"/>
      <c r="AW31" s="1142"/>
      <c r="AX31" s="1114"/>
      <c r="AY31" s="1115"/>
      <c r="AZ31" s="1070"/>
      <c r="BA31" s="659"/>
      <c r="BB31" s="659"/>
      <c r="BC31" s="659"/>
      <c r="BD31" s="61"/>
      <c r="BE31" s="60"/>
      <c r="BF31" s="683"/>
      <c r="BG31" s="638"/>
      <c r="BH31" s="638"/>
      <c r="BI31" s="638"/>
      <c r="BJ31" s="638"/>
      <c r="BK31" s="644"/>
      <c r="BL31" s="1087"/>
      <c r="BM31" s="638"/>
      <c r="BN31" s="638"/>
      <c r="BO31" s="638"/>
      <c r="BP31" s="638"/>
      <c r="BQ31" s="638"/>
      <c r="BR31" s="638"/>
      <c r="BS31" s="638"/>
      <c r="BT31" s="638"/>
      <c r="BU31" s="638"/>
      <c r="BV31" s="638"/>
      <c r="BW31" s="638"/>
      <c r="BX31" s="638"/>
      <c r="BY31" s="638"/>
      <c r="BZ31" s="638"/>
      <c r="CA31" s="638"/>
      <c r="CB31" s="644"/>
      <c r="CC31" s="720"/>
      <c r="CD31" s="720"/>
      <c r="CE31" s="720"/>
      <c r="CF31" s="1087"/>
      <c r="CG31" s="683"/>
      <c r="CH31" s="683"/>
      <c r="CI31" s="683"/>
      <c r="CJ31" s="683"/>
      <c r="CK31" s="683"/>
      <c r="CL31" s="683"/>
      <c r="CM31" s="1088"/>
      <c r="CN31" s="719"/>
      <c r="CO31" s="719"/>
      <c r="CP31" s="719"/>
      <c r="CS31" s="1114"/>
      <c r="CT31" s="1114"/>
      <c r="CU31" s="1115"/>
      <c r="CV31" s="1070"/>
      <c r="CW31" s="1071"/>
      <c r="CX31" s="1071"/>
      <c r="CY31" s="1071"/>
      <c r="CZ31" s="61"/>
      <c r="DA31" s="60"/>
      <c r="DB31" s="1087"/>
      <c r="DC31" s="683"/>
      <c r="DD31" s="683"/>
      <c r="DE31" s="683"/>
      <c r="DF31" s="683"/>
      <c r="DG31" s="1088"/>
      <c r="DH31" s="1087"/>
      <c r="DI31" s="638"/>
      <c r="DJ31" s="638"/>
      <c r="DK31" s="638"/>
      <c r="DL31" s="638"/>
      <c r="DM31" s="638"/>
      <c r="DN31" s="638"/>
      <c r="DO31" s="638"/>
      <c r="DP31" s="638"/>
      <c r="DQ31" s="638"/>
      <c r="DR31" s="638"/>
      <c r="DS31" s="638"/>
      <c r="DT31" s="638"/>
      <c r="DU31" s="638"/>
      <c r="DV31" s="638"/>
      <c r="DW31" s="638"/>
      <c r="DX31" s="644"/>
      <c r="DY31" s="643"/>
      <c r="DZ31" s="638"/>
      <c r="EA31" s="644"/>
      <c r="EB31" s="1087"/>
      <c r="EC31" s="683"/>
      <c r="ED31" s="683"/>
      <c r="EE31" s="683"/>
      <c r="EF31" s="683"/>
      <c r="EG31" s="683"/>
      <c r="EH31" s="683"/>
      <c r="EI31" s="1088"/>
      <c r="EJ31" s="1087"/>
      <c r="EK31" s="683"/>
      <c r="EL31" s="1088"/>
      <c r="EO31" s="1114"/>
      <c r="EP31" s="1114"/>
      <c r="EQ31" s="1114"/>
      <c r="ER31" s="1071"/>
      <c r="ES31" s="1071"/>
      <c r="ET31" s="1071"/>
      <c r="EU31" s="1071"/>
      <c r="EV31" s="59"/>
      <c r="EW31" s="59"/>
      <c r="EX31" s="683"/>
      <c r="EY31" s="638"/>
      <c r="EZ31" s="638"/>
      <c r="FA31" s="638"/>
      <c r="FB31" s="638"/>
      <c r="FC31" s="638"/>
      <c r="FD31" s="683"/>
      <c r="FE31" s="638"/>
      <c r="FF31" s="638"/>
      <c r="FG31" s="638"/>
      <c r="FH31" s="638"/>
      <c r="FI31" s="638"/>
      <c r="FJ31" s="638"/>
      <c r="FK31" s="638"/>
      <c r="FL31" s="638"/>
      <c r="FM31" s="638"/>
      <c r="FN31" s="638"/>
      <c r="FO31" s="638"/>
      <c r="FP31" s="638"/>
      <c r="FQ31" s="638"/>
      <c r="FR31" s="638"/>
      <c r="FS31" s="638"/>
      <c r="FT31" s="638"/>
      <c r="FU31" s="638"/>
      <c r="FV31" s="638"/>
      <c r="FW31" s="638"/>
      <c r="FX31" s="683"/>
      <c r="FY31" s="683"/>
      <c r="FZ31" s="683"/>
      <c r="GA31" s="683"/>
      <c r="GB31" s="683"/>
      <c r="GC31" s="683"/>
      <c r="GD31" s="683"/>
      <c r="GE31" s="683"/>
      <c r="GF31" s="683"/>
      <c r="GG31" s="683"/>
      <c r="GH31" s="683"/>
    </row>
    <row r="32" spans="1:192" ht="9.75" customHeight="1" x14ac:dyDescent="0.4">
      <c r="A32" s="1114"/>
      <c r="B32" s="1114"/>
      <c r="C32" s="1115"/>
      <c r="D32" s="676"/>
      <c r="E32" s="659"/>
      <c r="F32" s="659"/>
      <c r="G32" s="659"/>
      <c r="H32" s="720" t="s">
        <v>161</v>
      </c>
      <c r="I32" s="720"/>
      <c r="J32" s="643"/>
      <c r="K32" s="638"/>
      <c r="L32" s="638"/>
      <c r="M32" s="638"/>
      <c r="N32" s="638"/>
      <c r="O32" s="644"/>
      <c r="P32" s="645"/>
      <c r="Q32" s="631"/>
      <c r="R32" s="631"/>
      <c r="S32" s="631"/>
      <c r="T32" s="631"/>
      <c r="U32" s="631"/>
      <c r="V32" s="631"/>
      <c r="W32" s="631"/>
      <c r="X32" s="631"/>
      <c r="Y32" s="631"/>
      <c r="Z32" s="631"/>
      <c r="AA32" s="631"/>
      <c r="AB32" s="631"/>
      <c r="AC32" s="631"/>
      <c r="AD32" s="631"/>
      <c r="AE32" s="631"/>
      <c r="AF32" s="646"/>
      <c r="AG32" s="720"/>
      <c r="AH32" s="720"/>
      <c r="AI32" s="720"/>
      <c r="AJ32" s="1089"/>
      <c r="AK32" s="1090"/>
      <c r="AL32" s="1090"/>
      <c r="AM32" s="1090"/>
      <c r="AN32" s="1090"/>
      <c r="AO32" s="1090"/>
      <c r="AP32" s="1090"/>
      <c r="AQ32" s="1091"/>
      <c r="AR32" s="719"/>
      <c r="AS32" s="719"/>
      <c r="AT32" s="719"/>
      <c r="AU32" s="11"/>
      <c r="AV32" s="11"/>
      <c r="AW32" s="1142"/>
      <c r="AX32" s="1114"/>
      <c r="AY32" s="1115"/>
      <c r="AZ32" s="676"/>
      <c r="BA32" s="659"/>
      <c r="BB32" s="659"/>
      <c r="BC32" s="659"/>
      <c r="BD32" s="720" t="s">
        <v>161</v>
      </c>
      <c r="BE32" s="720"/>
      <c r="BF32" s="643"/>
      <c r="BG32" s="638"/>
      <c r="BH32" s="638"/>
      <c r="BI32" s="638"/>
      <c r="BJ32" s="638"/>
      <c r="BK32" s="644"/>
      <c r="BL32" s="645"/>
      <c r="BM32" s="631"/>
      <c r="BN32" s="631"/>
      <c r="BO32" s="631"/>
      <c r="BP32" s="631"/>
      <c r="BQ32" s="631"/>
      <c r="BR32" s="631"/>
      <c r="BS32" s="631"/>
      <c r="BT32" s="631"/>
      <c r="BU32" s="631"/>
      <c r="BV32" s="631"/>
      <c r="BW32" s="631"/>
      <c r="BX32" s="631"/>
      <c r="BY32" s="631"/>
      <c r="BZ32" s="631"/>
      <c r="CA32" s="631"/>
      <c r="CB32" s="646"/>
      <c r="CC32" s="720"/>
      <c r="CD32" s="720"/>
      <c r="CE32" s="720"/>
      <c r="CF32" s="1089"/>
      <c r="CG32" s="1090"/>
      <c r="CH32" s="1090"/>
      <c r="CI32" s="1090"/>
      <c r="CJ32" s="1090"/>
      <c r="CK32" s="1090"/>
      <c r="CL32" s="1090"/>
      <c r="CM32" s="1091"/>
      <c r="CN32" s="719"/>
      <c r="CO32" s="719"/>
      <c r="CP32" s="719"/>
      <c r="CQ32" s="11"/>
      <c r="CR32" s="11"/>
      <c r="CS32" s="1114"/>
      <c r="CT32" s="1114"/>
      <c r="CU32" s="1115"/>
      <c r="CV32" s="1070"/>
      <c r="CW32" s="1071"/>
      <c r="CX32" s="1071"/>
      <c r="CY32" s="1071"/>
      <c r="CZ32" s="640" t="s">
        <v>160</v>
      </c>
      <c r="DA32" s="642"/>
      <c r="DB32" s="1087"/>
      <c r="DC32" s="683"/>
      <c r="DD32" s="683"/>
      <c r="DE32" s="683"/>
      <c r="DF32" s="683"/>
      <c r="DG32" s="1088"/>
      <c r="DH32" s="645"/>
      <c r="DI32" s="631"/>
      <c r="DJ32" s="631"/>
      <c r="DK32" s="631"/>
      <c r="DL32" s="631"/>
      <c r="DM32" s="631"/>
      <c r="DN32" s="631"/>
      <c r="DO32" s="631"/>
      <c r="DP32" s="631"/>
      <c r="DQ32" s="631"/>
      <c r="DR32" s="631"/>
      <c r="DS32" s="631"/>
      <c r="DT32" s="631"/>
      <c r="DU32" s="631"/>
      <c r="DV32" s="631"/>
      <c r="DW32" s="631"/>
      <c r="DX32" s="646"/>
      <c r="DY32" s="643"/>
      <c r="DZ32" s="638"/>
      <c r="EA32" s="644"/>
      <c r="EB32" s="1089"/>
      <c r="EC32" s="1090"/>
      <c r="ED32" s="1090"/>
      <c r="EE32" s="1090"/>
      <c r="EF32" s="1090"/>
      <c r="EG32" s="1090"/>
      <c r="EH32" s="1090"/>
      <c r="EI32" s="1091"/>
      <c r="EJ32" s="1087"/>
      <c r="EK32" s="683"/>
      <c r="EL32" s="1088"/>
      <c r="EM32" s="11"/>
      <c r="EN32" s="11"/>
      <c r="EO32" s="1114"/>
      <c r="EP32" s="1114"/>
      <c r="EQ32" s="1114"/>
      <c r="ER32" s="1071"/>
      <c r="ES32" s="1071"/>
      <c r="ET32" s="1071"/>
      <c r="EU32" s="1071"/>
      <c r="EV32" s="638"/>
      <c r="EW32" s="638"/>
      <c r="EX32" s="638"/>
      <c r="EY32" s="638"/>
      <c r="EZ32" s="638"/>
      <c r="FA32" s="638"/>
      <c r="FB32" s="638"/>
      <c r="FC32" s="638"/>
      <c r="FD32" s="638"/>
      <c r="FE32" s="638"/>
      <c r="FF32" s="638"/>
      <c r="FG32" s="638"/>
      <c r="FH32" s="638"/>
      <c r="FI32" s="638"/>
      <c r="FJ32" s="638"/>
      <c r="FK32" s="638"/>
      <c r="FL32" s="638"/>
      <c r="FM32" s="638"/>
      <c r="FN32" s="638"/>
      <c r="FO32" s="638"/>
      <c r="FP32" s="638"/>
      <c r="FQ32" s="638"/>
      <c r="FR32" s="638"/>
      <c r="FS32" s="638"/>
      <c r="FT32" s="638"/>
      <c r="FU32" s="638"/>
      <c r="FV32" s="638"/>
      <c r="FW32" s="638"/>
      <c r="FX32" s="683"/>
      <c r="FY32" s="683"/>
      <c r="FZ32" s="683"/>
      <c r="GA32" s="683"/>
      <c r="GB32" s="683"/>
      <c r="GC32" s="683"/>
      <c r="GD32" s="683"/>
      <c r="GE32" s="683"/>
      <c r="GF32" s="683"/>
      <c r="GG32" s="683"/>
      <c r="GH32" s="683"/>
      <c r="GI32" s="11"/>
      <c r="GJ32" s="11"/>
    </row>
    <row r="33" spans="1:192" ht="9.75" customHeight="1" thickBot="1" x14ac:dyDescent="0.45">
      <c r="A33" s="1114"/>
      <c r="B33" s="1114"/>
      <c r="C33" s="1115"/>
      <c r="D33" s="676"/>
      <c r="E33" s="659"/>
      <c r="F33" s="680"/>
      <c r="G33" s="680"/>
      <c r="H33" s="862"/>
      <c r="I33" s="862"/>
      <c r="J33" s="643"/>
      <c r="K33" s="638"/>
      <c r="L33" s="638"/>
      <c r="M33" s="638"/>
      <c r="N33" s="638"/>
      <c r="O33" s="644"/>
      <c r="P33" s="862" t="s">
        <v>159</v>
      </c>
      <c r="Q33" s="862"/>
      <c r="R33" s="862"/>
      <c r="S33" s="720"/>
      <c r="T33" s="720"/>
      <c r="U33" s="862" t="s">
        <v>158</v>
      </c>
      <c r="V33" s="862"/>
      <c r="W33" s="862"/>
      <c r="X33" s="862"/>
      <c r="Y33" s="862"/>
      <c r="Z33" s="720"/>
      <c r="AA33" s="720"/>
      <c r="AB33" s="862" t="s">
        <v>45</v>
      </c>
      <c r="AC33" s="862"/>
      <c r="AD33" s="862"/>
      <c r="AE33" s="720"/>
      <c r="AF33" s="720"/>
      <c r="AG33" s="720"/>
      <c r="AH33" s="720"/>
      <c r="AI33" s="720"/>
      <c r="AJ33" s="862" t="s">
        <v>157</v>
      </c>
      <c r="AK33" s="862"/>
      <c r="AL33" s="862"/>
      <c r="AM33" s="862"/>
      <c r="AN33" s="862"/>
      <c r="AO33" s="862"/>
      <c r="AP33" s="640" t="s">
        <v>45</v>
      </c>
      <c r="AQ33" s="642"/>
      <c r="AR33" s="719"/>
      <c r="AS33" s="719"/>
      <c r="AT33" s="719"/>
      <c r="AU33" s="11"/>
      <c r="AV33" s="11"/>
      <c r="AW33" s="1142"/>
      <c r="AX33" s="1114"/>
      <c r="AY33" s="1115"/>
      <c r="AZ33" s="676"/>
      <c r="BA33" s="659"/>
      <c r="BB33" s="680"/>
      <c r="BC33" s="680"/>
      <c r="BD33" s="862"/>
      <c r="BE33" s="862"/>
      <c r="BF33" s="643"/>
      <c r="BG33" s="638"/>
      <c r="BH33" s="638"/>
      <c r="BI33" s="638"/>
      <c r="BJ33" s="638"/>
      <c r="BK33" s="644"/>
      <c r="BL33" s="862" t="s">
        <v>156</v>
      </c>
      <c r="BM33" s="862"/>
      <c r="BN33" s="862"/>
      <c r="BO33" s="720"/>
      <c r="BP33" s="720"/>
      <c r="BQ33" s="862" t="s">
        <v>155</v>
      </c>
      <c r="BR33" s="862"/>
      <c r="BS33" s="862"/>
      <c r="BT33" s="862"/>
      <c r="BU33" s="862"/>
      <c r="BV33" s="720"/>
      <c r="BW33" s="720"/>
      <c r="BX33" s="862" t="s">
        <v>34</v>
      </c>
      <c r="BY33" s="862"/>
      <c r="BZ33" s="862"/>
      <c r="CA33" s="720"/>
      <c r="CB33" s="720"/>
      <c r="CC33" s="720"/>
      <c r="CD33" s="720"/>
      <c r="CE33" s="720"/>
      <c r="CF33" s="862" t="s">
        <v>154</v>
      </c>
      <c r="CG33" s="862"/>
      <c r="CH33" s="862"/>
      <c r="CI33" s="862"/>
      <c r="CJ33" s="862"/>
      <c r="CK33" s="862"/>
      <c r="CL33" s="640" t="s">
        <v>34</v>
      </c>
      <c r="CM33" s="642"/>
      <c r="CN33" s="719"/>
      <c r="CO33" s="719"/>
      <c r="CP33" s="719"/>
      <c r="CQ33" s="11"/>
      <c r="CR33" s="11"/>
      <c r="CS33" s="1114"/>
      <c r="CT33" s="1114"/>
      <c r="CU33" s="1115"/>
      <c r="CV33" s="1072"/>
      <c r="CW33" s="1073"/>
      <c r="CX33" s="1073"/>
      <c r="CY33" s="1073"/>
      <c r="CZ33" s="645"/>
      <c r="DA33" s="646"/>
      <c r="DB33" s="1089"/>
      <c r="DC33" s="1090"/>
      <c r="DD33" s="1090"/>
      <c r="DE33" s="1090"/>
      <c r="DF33" s="1090"/>
      <c r="DG33" s="1091"/>
      <c r="DH33" s="814" t="s">
        <v>156</v>
      </c>
      <c r="DI33" s="1057"/>
      <c r="DJ33" s="1057"/>
      <c r="DK33" s="1057"/>
      <c r="DL33" s="805"/>
      <c r="DM33" s="814" t="s">
        <v>155</v>
      </c>
      <c r="DN33" s="1057"/>
      <c r="DO33" s="1057"/>
      <c r="DP33" s="1057"/>
      <c r="DQ33" s="1057"/>
      <c r="DR33" s="1057"/>
      <c r="DS33" s="805"/>
      <c r="DT33" s="814" t="s">
        <v>34</v>
      </c>
      <c r="DU33" s="1057"/>
      <c r="DV33" s="1057"/>
      <c r="DW33" s="1057"/>
      <c r="DX33" s="805"/>
      <c r="DY33" s="645"/>
      <c r="DZ33" s="631"/>
      <c r="EA33" s="646"/>
      <c r="EB33" s="814" t="s">
        <v>154</v>
      </c>
      <c r="EC33" s="1057"/>
      <c r="ED33" s="1057"/>
      <c r="EE33" s="1057"/>
      <c r="EF33" s="1057"/>
      <c r="EG33" s="805"/>
      <c r="EH33" s="814" t="s">
        <v>34</v>
      </c>
      <c r="EI33" s="805"/>
      <c r="EJ33" s="1089"/>
      <c r="EK33" s="1090"/>
      <c r="EL33" s="1091"/>
      <c r="EM33" s="11"/>
      <c r="EN33" s="11"/>
      <c r="EO33" s="1114"/>
      <c r="EP33" s="1114"/>
      <c r="EQ33" s="1114"/>
      <c r="ER33" s="1071"/>
      <c r="ES33" s="1071"/>
      <c r="ET33" s="1071"/>
      <c r="EU33" s="1071"/>
      <c r="EV33" s="638"/>
      <c r="EW33" s="638"/>
      <c r="EX33" s="638"/>
      <c r="EY33" s="638"/>
      <c r="EZ33" s="638"/>
      <c r="FA33" s="638"/>
      <c r="FB33" s="638"/>
      <c r="FC33" s="638"/>
      <c r="FD33" s="638"/>
      <c r="FE33" s="638"/>
      <c r="FF33" s="638"/>
      <c r="FG33" s="638"/>
      <c r="FH33" s="638"/>
      <c r="FI33" s="638"/>
      <c r="FJ33" s="638"/>
      <c r="FK33" s="638"/>
      <c r="FL33" s="638"/>
      <c r="FM33" s="638"/>
      <c r="FN33" s="638"/>
      <c r="FO33" s="638"/>
      <c r="FP33" s="638"/>
      <c r="FQ33" s="638"/>
      <c r="FR33" s="638"/>
      <c r="FS33" s="638"/>
      <c r="FT33" s="638"/>
      <c r="FU33" s="638"/>
      <c r="FV33" s="638"/>
      <c r="FW33" s="638"/>
      <c r="FX33" s="638"/>
      <c r="FY33" s="638"/>
      <c r="FZ33" s="638"/>
      <c r="GA33" s="638"/>
      <c r="GB33" s="638"/>
      <c r="GC33" s="638"/>
      <c r="GD33" s="638"/>
      <c r="GE33" s="638"/>
      <c r="GF33" s="683"/>
      <c r="GG33" s="683"/>
      <c r="GH33" s="683"/>
      <c r="GI33" s="11"/>
      <c r="GJ33" s="11"/>
    </row>
    <row r="34" spans="1:192" ht="9.75" customHeight="1" x14ac:dyDescent="0.4">
      <c r="A34" s="1114"/>
      <c r="B34" s="1114"/>
      <c r="C34" s="1114"/>
      <c r="D34" s="1082" t="s">
        <v>153</v>
      </c>
      <c r="E34" s="1083"/>
      <c r="F34" s="1057" t="s">
        <v>152</v>
      </c>
      <c r="G34" s="1057"/>
      <c r="H34" s="28"/>
      <c r="I34" s="58"/>
      <c r="J34" s="28"/>
      <c r="K34" s="27"/>
      <c r="L34" s="27"/>
      <c r="M34" s="27"/>
      <c r="N34" s="27"/>
      <c r="O34" s="26" t="s">
        <v>91</v>
      </c>
      <c r="P34" s="28"/>
      <c r="Q34" s="27"/>
      <c r="R34" s="26" t="s">
        <v>150</v>
      </c>
      <c r="S34" s="641" t="s">
        <v>151</v>
      </c>
      <c r="T34" s="641"/>
      <c r="U34" s="52"/>
      <c r="V34" s="51" t="s">
        <v>136</v>
      </c>
      <c r="W34" s="57"/>
      <c r="X34" s="27"/>
      <c r="Y34" s="26" t="s">
        <v>150</v>
      </c>
      <c r="Z34" s="641" t="s">
        <v>151</v>
      </c>
      <c r="AA34" s="641"/>
      <c r="AB34" s="28"/>
      <c r="AC34" s="27"/>
      <c r="AD34" s="26" t="s">
        <v>150</v>
      </c>
      <c r="AE34" s="641" t="s">
        <v>151</v>
      </c>
      <c r="AF34" s="642"/>
      <c r="AG34" s="25"/>
      <c r="AH34" s="24"/>
      <c r="AI34" s="3" t="s">
        <v>150</v>
      </c>
      <c r="AJ34" s="28"/>
      <c r="AK34" s="27"/>
      <c r="AL34" s="51" t="s">
        <v>136</v>
      </c>
      <c r="AM34" s="57"/>
      <c r="AN34" s="27"/>
      <c r="AO34" s="56" t="s">
        <v>150</v>
      </c>
      <c r="AP34" s="55"/>
      <c r="AQ34" s="26" t="s">
        <v>150</v>
      </c>
      <c r="AR34" s="49"/>
      <c r="AS34" s="24"/>
      <c r="AT34" s="31" t="s">
        <v>150</v>
      </c>
      <c r="AU34" s="11"/>
      <c r="AV34" s="11"/>
      <c r="AW34" s="1142"/>
      <c r="AX34" s="1114"/>
      <c r="AY34" s="1115"/>
      <c r="AZ34" s="1082" t="s">
        <v>149</v>
      </c>
      <c r="BA34" s="1083"/>
      <c r="BB34" s="1057" t="s">
        <v>148</v>
      </c>
      <c r="BC34" s="1057"/>
      <c r="BD34" s="28"/>
      <c r="BE34" s="58"/>
      <c r="BF34" s="28"/>
      <c r="BG34" s="27"/>
      <c r="BH34" s="27"/>
      <c r="BI34" s="27"/>
      <c r="BJ34" s="27"/>
      <c r="BK34" s="26" t="s">
        <v>100</v>
      </c>
      <c r="BL34" s="28"/>
      <c r="BM34" s="27"/>
      <c r="BN34" s="26" t="s">
        <v>145</v>
      </c>
      <c r="BO34" s="641" t="s">
        <v>147</v>
      </c>
      <c r="BP34" s="641"/>
      <c r="BQ34" s="52"/>
      <c r="BR34" s="51" t="s">
        <v>135</v>
      </c>
      <c r="BS34" s="57"/>
      <c r="BT34" s="27"/>
      <c r="BU34" s="26" t="s">
        <v>145</v>
      </c>
      <c r="BV34" s="641" t="s">
        <v>146</v>
      </c>
      <c r="BW34" s="641"/>
      <c r="BX34" s="28"/>
      <c r="BY34" s="27"/>
      <c r="BZ34" s="26" t="s">
        <v>145</v>
      </c>
      <c r="CA34" s="641" t="s">
        <v>146</v>
      </c>
      <c r="CB34" s="642"/>
      <c r="CC34" s="25"/>
      <c r="CD34" s="24"/>
      <c r="CE34" s="3" t="s">
        <v>145</v>
      </c>
      <c r="CF34" s="28"/>
      <c r="CG34" s="27"/>
      <c r="CH34" s="51" t="s">
        <v>135</v>
      </c>
      <c r="CI34" s="57"/>
      <c r="CJ34" s="27"/>
      <c r="CK34" s="56" t="s">
        <v>145</v>
      </c>
      <c r="CL34" s="55"/>
      <c r="CM34" s="26" t="s">
        <v>145</v>
      </c>
      <c r="CN34" s="49"/>
      <c r="CO34" s="24"/>
      <c r="CP34" s="31" t="s">
        <v>145</v>
      </c>
      <c r="CQ34" s="11"/>
      <c r="CR34" s="11"/>
      <c r="CS34" s="1114"/>
      <c r="CT34" s="1114"/>
      <c r="CU34" s="1114"/>
      <c r="CV34" s="814" t="s">
        <v>149</v>
      </c>
      <c r="CW34" s="805"/>
      <c r="CX34" s="814" t="s">
        <v>148</v>
      </c>
      <c r="CY34" s="805"/>
      <c r="CZ34" s="25"/>
      <c r="DA34" s="54"/>
      <c r="DB34" s="25"/>
      <c r="DC34" s="24"/>
      <c r="DD34" s="24"/>
      <c r="DE34" s="24"/>
      <c r="DF34" s="24"/>
      <c r="DG34" s="31" t="s">
        <v>100</v>
      </c>
      <c r="DH34" s="25"/>
      <c r="DI34" s="24"/>
      <c r="DJ34" s="31" t="s">
        <v>145</v>
      </c>
      <c r="DK34" s="640" t="s">
        <v>147</v>
      </c>
      <c r="DL34" s="642"/>
      <c r="DM34" s="50"/>
      <c r="DN34" s="3" t="s">
        <v>135</v>
      </c>
      <c r="DO34" s="32"/>
      <c r="DP34" s="24"/>
      <c r="DQ34" s="31" t="s">
        <v>145</v>
      </c>
      <c r="DR34" s="640" t="s">
        <v>146</v>
      </c>
      <c r="DS34" s="642"/>
      <c r="DT34" s="25"/>
      <c r="DU34" s="24"/>
      <c r="DV34" s="31" t="s">
        <v>145</v>
      </c>
      <c r="DW34" s="640" t="s">
        <v>146</v>
      </c>
      <c r="DX34" s="642"/>
      <c r="DY34" s="25"/>
      <c r="DZ34" s="24"/>
      <c r="EA34" s="3" t="s">
        <v>145</v>
      </c>
      <c r="EB34" s="25"/>
      <c r="EC34" s="24"/>
      <c r="ED34" s="3" t="s">
        <v>135</v>
      </c>
      <c r="EE34" s="32"/>
      <c r="EF34" s="24"/>
      <c r="EG34" s="31" t="s">
        <v>145</v>
      </c>
      <c r="EH34" s="50"/>
      <c r="EI34" s="31" t="s">
        <v>145</v>
      </c>
      <c r="EJ34" s="49"/>
      <c r="EK34" s="24"/>
      <c r="EL34" s="31" t="s">
        <v>145</v>
      </c>
      <c r="EM34" s="11"/>
      <c r="EN34" s="11"/>
      <c r="EO34" s="1114"/>
      <c r="EP34" s="1114"/>
      <c r="EQ34" s="1114"/>
      <c r="ER34" s="638"/>
      <c r="ES34" s="638"/>
      <c r="ET34" s="638"/>
      <c r="EU34" s="638"/>
      <c r="EV34" s="23"/>
      <c r="EW34" s="22"/>
      <c r="EX34" s="23"/>
      <c r="EY34" s="22"/>
      <c r="EZ34" s="22"/>
      <c r="FA34" s="22"/>
      <c r="FB34" s="22"/>
      <c r="FC34" s="5"/>
      <c r="FD34" s="23"/>
      <c r="FE34" s="22"/>
      <c r="FF34" s="5"/>
      <c r="FG34" s="638"/>
      <c r="FH34" s="638"/>
      <c r="FI34" s="5"/>
      <c r="FJ34" s="5"/>
      <c r="FK34" s="23"/>
      <c r="FL34" s="22"/>
      <c r="FM34" s="5"/>
      <c r="FN34" s="638"/>
      <c r="FO34" s="638"/>
      <c r="FP34" s="23"/>
      <c r="FQ34" s="22"/>
      <c r="FR34" s="5"/>
      <c r="FS34" s="638"/>
      <c r="FT34" s="638"/>
      <c r="FU34" s="23"/>
      <c r="FV34" s="22"/>
      <c r="FW34" s="5"/>
      <c r="FX34" s="23"/>
      <c r="FY34" s="22"/>
      <c r="FZ34" s="5"/>
      <c r="GA34" s="23"/>
      <c r="GB34" s="22"/>
      <c r="GC34" s="5"/>
      <c r="GD34" s="5"/>
      <c r="GE34" s="5"/>
      <c r="GF34" s="23"/>
      <c r="GG34" s="22"/>
      <c r="GH34" s="5"/>
      <c r="GI34" s="11"/>
      <c r="GJ34" s="11"/>
    </row>
    <row r="35" spans="1:192" ht="9.75" customHeight="1" x14ac:dyDescent="0.4">
      <c r="A35" s="1114"/>
      <c r="B35" s="1114"/>
      <c r="C35" s="1114"/>
      <c r="D35" s="758"/>
      <c r="E35" s="1074"/>
      <c r="F35" s="754"/>
      <c r="G35" s="1077"/>
      <c r="H35" s="1078"/>
      <c r="I35" s="1079"/>
      <c r="J35" s="946"/>
      <c r="K35" s="947"/>
      <c r="L35" s="947"/>
      <c r="M35" s="947"/>
      <c r="N35" s="947"/>
      <c r="O35" s="46"/>
      <c r="P35" s="1078"/>
      <c r="Q35" s="691"/>
      <c r="R35" s="46"/>
      <c r="S35" s="691"/>
      <c r="T35" s="691"/>
      <c r="U35" s="1078"/>
      <c r="V35" s="691"/>
      <c r="W35" s="1155"/>
      <c r="X35" s="691"/>
      <c r="Y35" s="46"/>
      <c r="Z35" s="691"/>
      <c r="AA35" s="691"/>
      <c r="AB35" s="1078"/>
      <c r="AC35" s="691"/>
      <c r="AD35" s="46"/>
      <c r="AE35" s="691"/>
      <c r="AF35" s="764"/>
      <c r="AG35" s="1154"/>
      <c r="AH35" s="691"/>
      <c r="AI35" s="36"/>
      <c r="AJ35" s="1078"/>
      <c r="AK35" s="691"/>
      <c r="AL35" s="36"/>
      <c r="AM35" s="1155"/>
      <c r="AN35" s="691"/>
      <c r="AO35" s="45"/>
      <c r="AP35" s="763"/>
      <c r="AQ35" s="1079"/>
      <c r="AR35" s="1078"/>
      <c r="AS35" s="691"/>
      <c r="AT35" s="45"/>
      <c r="AU35" s="11"/>
      <c r="AV35" s="11"/>
      <c r="AW35" s="1142"/>
      <c r="AX35" s="1114"/>
      <c r="AY35" s="1115"/>
      <c r="AZ35" s="794" t="str">
        <f>IF(D35="","",D35)</f>
        <v/>
      </c>
      <c r="BA35" s="1158">
        <f>E35</f>
        <v>0</v>
      </c>
      <c r="BB35" s="751" t="str">
        <f>IF(F35="","",F35)</f>
        <v/>
      </c>
      <c r="BC35" s="1058">
        <f>G35</f>
        <v>0</v>
      </c>
      <c r="BD35" s="1059" t="str">
        <f>IF(H35="","",H35)</f>
        <v/>
      </c>
      <c r="BE35" s="1060">
        <f>I35</f>
        <v>0</v>
      </c>
      <c r="BF35" s="958" t="str">
        <f>IF(J35="","",J35)</f>
        <v/>
      </c>
      <c r="BG35" s="943">
        <f t="shared" ref="BG35:BJ37" si="25">K35</f>
        <v>0</v>
      </c>
      <c r="BH35" s="943">
        <f t="shared" si="25"/>
        <v>0</v>
      </c>
      <c r="BI35" s="943">
        <f t="shared" si="25"/>
        <v>0</v>
      </c>
      <c r="BJ35" s="943">
        <f t="shared" si="25"/>
        <v>0</v>
      </c>
      <c r="BK35" s="46"/>
      <c r="BL35" s="1059" t="str">
        <f>IF(P35="","",P35)</f>
        <v/>
      </c>
      <c r="BM35" s="639">
        <f>Q35</f>
        <v>0</v>
      </c>
      <c r="BN35" s="46"/>
      <c r="BO35" s="639" t="str">
        <f>IF(S35="","",S35)</f>
        <v/>
      </c>
      <c r="BP35" s="639">
        <f>T35</f>
        <v>0</v>
      </c>
      <c r="BQ35" s="1059" t="str">
        <f>IF(U35="","",U35)</f>
        <v/>
      </c>
      <c r="BR35" s="639">
        <f>V35</f>
        <v>0</v>
      </c>
      <c r="BS35" s="1064" t="str">
        <f>IF(W35="","",W35)</f>
        <v/>
      </c>
      <c r="BT35" s="639">
        <f>X35</f>
        <v>0</v>
      </c>
      <c r="BU35" s="46"/>
      <c r="BV35" s="639" t="str">
        <f>IF(Z35="","",Z35)</f>
        <v/>
      </c>
      <c r="BW35" s="639">
        <f>AA35</f>
        <v>0</v>
      </c>
      <c r="BX35" s="1059" t="str">
        <f>IF(AB35="","",AB35)</f>
        <v/>
      </c>
      <c r="BY35" s="639">
        <f>AC35</f>
        <v>0</v>
      </c>
      <c r="BZ35" s="46"/>
      <c r="CA35" s="639" t="str">
        <f>IF(AE35="","",AE35)</f>
        <v/>
      </c>
      <c r="CB35" s="1065">
        <f>AF35</f>
        <v>0</v>
      </c>
      <c r="CC35" s="780" t="str">
        <f>IF(AG35="","",AG35)</f>
        <v/>
      </c>
      <c r="CD35" s="639">
        <f>AH35</f>
        <v>0</v>
      </c>
      <c r="CE35" s="36"/>
      <c r="CF35" s="1059" t="str">
        <f>IF(AJ35="","",AJ35)</f>
        <v/>
      </c>
      <c r="CG35" s="639">
        <f>AK35</f>
        <v>0</v>
      </c>
      <c r="CH35" s="36"/>
      <c r="CI35" s="1064" t="str">
        <f>IF(AM35="","",AM35)</f>
        <v/>
      </c>
      <c r="CJ35" s="639">
        <f>AN35</f>
        <v>0</v>
      </c>
      <c r="CK35" s="45"/>
      <c r="CL35" s="780" t="str">
        <f>IF(AP35="","",AP35)</f>
        <v/>
      </c>
      <c r="CM35" s="1060">
        <f>AQ35</f>
        <v>0</v>
      </c>
      <c r="CN35" s="1059" t="str">
        <f>IF(AR35="","",AR35)</f>
        <v/>
      </c>
      <c r="CO35" s="639">
        <f>AS35</f>
        <v>0</v>
      </c>
      <c r="CP35" s="45"/>
      <c r="CQ35" s="11"/>
      <c r="CR35" s="11"/>
      <c r="CS35" s="1114"/>
      <c r="CT35" s="1114"/>
      <c r="CU35" s="1114"/>
      <c r="CV35" s="747" t="str">
        <f>IF(AZ35="","",AZ35)</f>
        <v/>
      </c>
      <c r="CW35" s="747">
        <f>BA35</f>
        <v>0</v>
      </c>
      <c r="CX35" s="751" t="str">
        <f>IF(BB35="","",BB35)</f>
        <v/>
      </c>
      <c r="CY35" s="1058">
        <f>BC35</f>
        <v>0</v>
      </c>
      <c r="CZ35" s="780" t="str">
        <f>IF(BD35="","",BD35)</f>
        <v/>
      </c>
      <c r="DA35" s="1065">
        <f>BE35</f>
        <v>0</v>
      </c>
      <c r="DB35" s="942" t="str">
        <f>IF(BF35="","",BF35)</f>
        <v/>
      </c>
      <c r="DC35" s="943">
        <f t="shared" ref="DC35:DF37" si="26">BG35</f>
        <v>0</v>
      </c>
      <c r="DD35" s="943">
        <f t="shared" si="26"/>
        <v>0</v>
      </c>
      <c r="DE35" s="943">
        <f t="shared" si="26"/>
        <v>0</v>
      </c>
      <c r="DF35" s="943">
        <f t="shared" si="26"/>
        <v>0</v>
      </c>
      <c r="DG35" s="45"/>
      <c r="DH35" s="780" t="str">
        <f>IF(BL35="","",BL35)</f>
        <v/>
      </c>
      <c r="DI35" s="639">
        <f>BM35</f>
        <v>0</v>
      </c>
      <c r="DJ35" s="45"/>
      <c r="DK35" s="639" t="str">
        <f>IF(BO35="","",BO35)</f>
        <v/>
      </c>
      <c r="DL35" s="639">
        <f>BP35</f>
        <v>0</v>
      </c>
      <c r="DM35" s="780" t="str">
        <f>IF(BQ35="","",BQ35)</f>
        <v/>
      </c>
      <c r="DN35" s="639">
        <f>BR35</f>
        <v>0</v>
      </c>
      <c r="DO35" s="1064" t="str">
        <f>IF(BS35="","",BS35)</f>
        <v/>
      </c>
      <c r="DP35" s="639">
        <f>BT35</f>
        <v>0</v>
      </c>
      <c r="DQ35" s="45"/>
      <c r="DR35" s="639" t="str">
        <f>IF(BV35="","",BV35)</f>
        <v/>
      </c>
      <c r="DS35" s="639">
        <f>BW35</f>
        <v>0</v>
      </c>
      <c r="DT35" s="780" t="str">
        <f>IF(BX35="","",BX35)</f>
        <v/>
      </c>
      <c r="DU35" s="639">
        <f>BY35</f>
        <v>0</v>
      </c>
      <c r="DV35" s="45"/>
      <c r="DW35" s="639" t="str">
        <f>IF(CA35="","",CA35)</f>
        <v/>
      </c>
      <c r="DX35" s="1065">
        <f>CB35</f>
        <v>0</v>
      </c>
      <c r="DY35" s="780" t="str">
        <f>IF(CC35="","",CC35)</f>
        <v/>
      </c>
      <c r="DZ35" s="639">
        <f>CD35</f>
        <v>0</v>
      </c>
      <c r="EA35" s="36"/>
      <c r="EB35" s="780" t="str">
        <f>IF(CF35="","",CF35)</f>
        <v/>
      </c>
      <c r="EC35" s="639">
        <f>CG35</f>
        <v>0</v>
      </c>
      <c r="ED35" s="36"/>
      <c r="EE35" s="1064" t="str">
        <f>IF(CI35="","",CI35)</f>
        <v/>
      </c>
      <c r="EF35" s="639">
        <f>CJ35</f>
        <v>0</v>
      </c>
      <c r="EG35" s="45"/>
      <c r="EH35" s="780" t="str">
        <f>IF(CL35="","",CL35)</f>
        <v/>
      </c>
      <c r="EI35" s="1065">
        <f>CM35</f>
        <v>0</v>
      </c>
      <c r="EJ35" s="639" t="str">
        <f>IF(CN35="","",CN35)</f>
        <v/>
      </c>
      <c r="EK35" s="639">
        <f>CO35</f>
        <v>0</v>
      </c>
      <c r="EL35" s="45"/>
      <c r="EM35" s="11"/>
      <c r="EN35" s="11"/>
      <c r="EO35" s="1114"/>
      <c r="EP35" s="1114"/>
      <c r="EQ35" s="1114"/>
      <c r="ER35" s="639"/>
      <c r="ES35" s="639"/>
      <c r="ET35" s="639"/>
      <c r="EU35" s="639"/>
      <c r="EV35" s="639"/>
      <c r="EW35" s="639"/>
      <c r="EX35" s="943"/>
      <c r="EY35" s="943"/>
      <c r="EZ35" s="943"/>
      <c r="FA35" s="943"/>
      <c r="FB35" s="943"/>
      <c r="FC35" s="36"/>
      <c r="FD35" s="639"/>
      <c r="FE35" s="639"/>
      <c r="FF35" s="36"/>
      <c r="FG35" s="639"/>
      <c r="FH35" s="639"/>
      <c r="FI35" s="639"/>
      <c r="FJ35" s="639"/>
      <c r="FK35" s="639"/>
      <c r="FL35" s="639"/>
      <c r="FM35" s="36"/>
      <c r="FN35" s="639"/>
      <c r="FO35" s="639"/>
      <c r="FP35" s="639"/>
      <c r="FQ35" s="639"/>
      <c r="FR35" s="36"/>
      <c r="FS35" s="639"/>
      <c r="FT35" s="639"/>
      <c r="FU35" s="639"/>
      <c r="FV35" s="639"/>
      <c r="FW35" s="36"/>
      <c r="FX35" s="639"/>
      <c r="FY35" s="639"/>
      <c r="FZ35" s="36"/>
      <c r="GA35" s="639"/>
      <c r="GB35" s="639"/>
      <c r="GC35" s="36"/>
      <c r="GD35" s="639"/>
      <c r="GE35" s="639"/>
      <c r="GF35" s="639"/>
      <c r="GG35" s="639"/>
      <c r="GH35" s="36"/>
      <c r="GI35" s="11"/>
      <c r="GJ35" s="11"/>
    </row>
    <row r="36" spans="1:192" ht="9.75" customHeight="1" x14ac:dyDescent="0.4">
      <c r="A36" s="1114"/>
      <c r="B36" s="1114"/>
      <c r="C36" s="1114"/>
      <c r="D36" s="758"/>
      <c r="E36" s="1074"/>
      <c r="F36" s="754"/>
      <c r="G36" s="1077"/>
      <c r="H36" s="1078"/>
      <c r="I36" s="1079"/>
      <c r="J36" s="946"/>
      <c r="K36" s="947"/>
      <c r="L36" s="947"/>
      <c r="M36" s="947"/>
      <c r="N36" s="947"/>
      <c r="O36" s="46"/>
      <c r="P36" s="1078"/>
      <c r="Q36" s="691"/>
      <c r="R36" s="46"/>
      <c r="S36" s="691"/>
      <c r="T36" s="691"/>
      <c r="U36" s="1078"/>
      <c r="V36" s="691"/>
      <c r="W36" s="1155"/>
      <c r="X36" s="691"/>
      <c r="Y36" s="46"/>
      <c r="Z36" s="691"/>
      <c r="AA36" s="691"/>
      <c r="AB36" s="1078"/>
      <c r="AC36" s="691"/>
      <c r="AD36" s="46"/>
      <c r="AE36" s="691"/>
      <c r="AF36" s="764"/>
      <c r="AG36" s="763"/>
      <c r="AH36" s="691"/>
      <c r="AI36" s="36"/>
      <c r="AJ36" s="1078"/>
      <c r="AK36" s="691"/>
      <c r="AL36" s="36"/>
      <c r="AM36" s="1155"/>
      <c r="AN36" s="691"/>
      <c r="AO36" s="45"/>
      <c r="AP36" s="763"/>
      <c r="AQ36" s="1079"/>
      <c r="AR36" s="1078"/>
      <c r="AS36" s="691"/>
      <c r="AT36" s="45"/>
      <c r="AU36" s="11"/>
      <c r="AV36" s="11"/>
      <c r="AW36" s="1142"/>
      <c r="AX36" s="1114"/>
      <c r="AY36" s="1115"/>
      <c r="AZ36" s="794">
        <f>D36</f>
        <v>0</v>
      </c>
      <c r="BA36" s="1158">
        <f>E36</f>
        <v>0</v>
      </c>
      <c r="BB36" s="751">
        <f>F36</f>
        <v>0</v>
      </c>
      <c r="BC36" s="1058">
        <f>G36</f>
        <v>0</v>
      </c>
      <c r="BD36" s="1059">
        <f>H36</f>
        <v>0</v>
      </c>
      <c r="BE36" s="1060">
        <f>I36</f>
        <v>0</v>
      </c>
      <c r="BF36" s="958">
        <f>J36</f>
        <v>0</v>
      </c>
      <c r="BG36" s="943">
        <f t="shared" si="25"/>
        <v>0</v>
      </c>
      <c r="BH36" s="943">
        <f t="shared" si="25"/>
        <v>0</v>
      </c>
      <c r="BI36" s="943">
        <f t="shared" si="25"/>
        <v>0</v>
      </c>
      <c r="BJ36" s="943">
        <f t="shared" si="25"/>
        <v>0</v>
      </c>
      <c r="BK36" s="46"/>
      <c r="BL36" s="1059">
        <f>P36</f>
        <v>0</v>
      </c>
      <c r="BM36" s="639">
        <f>Q36</f>
        <v>0</v>
      </c>
      <c r="BN36" s="46"/>
      <c r="BO36" s="639">
        <f>S36</f>
        <v>0</v>
      </c>
      <c r="BP36" s="639">
        <f>T36</f>
        <v>0</v>
      </c>
      <c r="BQ36" s="1059">
        <f>U36</f>
        <v>0</v>
      </c>
      <c r="BR36" s="639">
        <f>V36</f>
        <v>0</v>
      </c>
      <c r="BS36" s="1064">
        <f>W36</f>
        <v>0</v>
      </c>
      <c r="BT36" s="639">
        <f>X36</f>
        <v>0</v>
      </c>
      <c r="BU36" s="46"/>
      <c r="BV36" s="639">
        <f>Z36</f>
        <v>0</v>
      </c>
      <c r="BW36" s="639">
        <f>AA36</f>
        <v>0</v>
      </c>
      <c r="BX36" s="1059">
        <f>AB36</f>
        <v>0</v>
      </c>
      <c r="BY36" s="639">
        <f>AC36</f>
        <v>0</v>
      </c>
      <c r="BZ36" s="46"/>
      <c r="CA36" s="639">
        <f>AE36</f>
        <v>0</v>
      </c>
      <c r="CB36" s="1065">
        <f>AF36</f>
        <v>0</v>
      </c>
      <c r="CC36" s="780">
        <f>AG36</f>
        <v>0</v>
      </c>
      <c r="CD36" s="639">
        <f>AH36</f>
        <v>0</v>
      </c>
      <c r="CE36" s="36"/>
      <c r="CF36" s="1059">
        <f>AJ36</f>
        <v>0</v>
      </c>
      <c r="CG36" s="639">
        <f>AK36</f>
        <v>0</v>
      </c>
      <c r="CH36" s="36"/>
      <c r="CI36" s="1064">
        <f>AM36</f>
        <v>0</v>
      </c>
      <c r="CJ36" s="639">
        <f>AN36</f>
        <v>0</v>
      </c>
      <c r="CK36" s="45"/>
      <c r="CL36" s="780">
        <f>AP36</f>
        <v>0</v>
      </c>
      <c r="CM36" s="1060">
        <f>AQ36</f>
        <v>0</v>
      </c>
      <c r="CN36" s="1059">
        <f>AR36</f>
        <v>0</v>
      </c>
      <c r="CO36" s="639">
        <f>AS36</f>
        <v>0</v>
      </c>
      <c r="CP36" s="45"/>
      <c r="CQ36" s="11"/>
      <c r="CR36" s="11"/>
      <c r="CS36" s="1114"/>
      <c r="CT36" s="1114"/>
      <c r="CU36" s="1114"/>
      <c r="CV36" s="747">
        <f>AZ36</f>
        <v>0</v>
      </c>
      <c r="CW36" s="747">
        <f>BA36</f>
        <v>0</v>
      </c>
      <c r="CX36" s="751">
        <f>BB36</f>
        <v>0</v>
      </c>
      <c r="CY36" s="1058">
        <f>BC36</f>
        <v>0</v>
      </c>
      <c r="CZ36" s="780">
        <f>BD36</f>
        <v>0</v>
      </c>
      <c r="DA36" s="1065">
        <f>BE36</f>
        <v>0</v>
      </c>
      <c r="DB36" s="942">
        <f>BF36</f>
        <v>0</v>
      </c>
      <c r="DC36" s="943">
        <f t="shared" si="26"/>
        <v>0</v>
      </c>
      <c r="DD36" s="943">
        <f t="shared" si="26"/>
        <v>0</v>
      </c>
      <c r="DE36" s="943">
        <f t="shared" si="26"/>
        <v>0</v>
      </c>
      <c r="DF36" s="943">
        <f t="shared" si="26"/>
        <v>0</v>
      </c>
      <c r="DG36" s="45"/>
      <c r="DH36" s="780">
        <f>BL36</f>
        <v>0</v>
      </c>
      <c r="DI36" s="639">
        <f>BM36</f>
        <v>0</v>
      </c>
      <c r="DJ36" s="45"/>
      <c r="DK36" s="639">
        <f>BO36</f>
        <v>0</v>
      </c>
      <c r="DL36" s="639">
        <f>BP36</f>
        <v>0</v>
      </c>
      <c r="DM36" s="780">
        <f>BQ36</f>
        <v>0</v>
      </c>
      <c r="DN36" s="639">
        <f>BR36</f>
        <v>0</v>
      </c>
      <c r="DO36" s="1064">
        <f>BS36</f>
        <v>0</v>
      </c>
      <c r="DP36" s="639">
        <f>BT36</f>
        <v>0</v>
      </c>
      <c r="DQ36" s="45"/>
      <c r="DR36" s="639">
        <f>BV36</f>
        <v>0</v>
      </c>
      <c r="DS36" s="639">
        <f>BW36</f>
        <v>0</v>
      </c>
      <c r="DT36" s="780">
        <f>BX36</f>
        <v>0</v>
      </c>
      <c r="DU36" s="639">
        <f>BY36</f>
        <v>0</v>
      </c>
      <c r="DV36" s="45"/>
      <c r="DW36" s="639">
        <f>CA36</f>
        <v>0</v>
      </c>
      <c r="DX36" s="1065">
        <f>CB36</f>
        <v>0</v>
      </c>
      <c r="DY36" s="780">
        <f>CC36</f>
        <v>0</v>
      </c>
      <c r="DZ36" s="639">
        <f>CD36</f>
        <v>0</v>
      </c>
      <c r="EA36" s="36"/>
      <c r="EB36" s="780">
        <f>CF36</f>
        <v>0</v>
      </c>
      <c r="EC36" s="639">
        <f>CG36</f>
        <v>0</v>
      </c>
      <c r="ED36" s="36"/>
      <c r="EE36" s="1064">
        <f>CI36</f>
        <v>0</v>
      </c>
      <c r="EF36" s="639">
        <f>CJ36</f>
        <v>0</v>
      </c>
      <c r="EG36" s="45"/>
      <c r="EH36" s="780">
        <f>CL36</f>
        <v>0</v>
      </c>
      <c r="EI36" s="1065">
        <f>CM36</f>
        <v>0</v>
      </c>
      <c r="EJ36" s="639">
        <f>CN36</f>
        <v>0</v>
      </c>
      <c r="EK36" s="639">
        <f>CO36</f>
        <v>0</v>
      </c>
      <c r="EL36" s="45"/>
      <c r="EM36" s="11"/>
      <c r="EN36" s="11"/>
      <c r="EO36" s="1114"/>
      <c r="EP36" s="1114"/>
      <c r="EQ36" s="1114"/>
      <c r="ER36" s="639"/>
      <c r="ES36" s="639"/>
      <c r="ET36" s="639"/>
      <c r="EU36" s="639"/>
      <c r="EV36" s="639"/>
      <c r="EW36" s="639"/>
      <c r="EX36" s="943"/>
      <c r="EY36" s="943"/>
      <c r="EZ36" s="943"/>
      <c r="FA36" s="943"/>
      <c r="FB36" s="943"/>
      <c r="FC36" s="36"/>
      <c r="FD36" s="639"/>
      <c r="FE36" s="639"/>
      <c r="FF36" s="36"/>
      <c r="FG36" s="639"/>
      <c r="FH36" s="639"/>
      <c r="FI36" s="639"/>
      <c r="FJ36" s="639"/>
      <c r="FK36" s="639"/>
      <c r="FL36" s="639"/>
      <c r="FM36" s="36"/>
      <c r="FN36" s="639"/>
      <c r="FO36" s="639"/>
      <c r="FP36" s="639"/>
      <c r="FQ36" s="639"/>
      <c r="FR36" s="36"/>
      <c r="FS36" s="639"/>
      <c r="FT36" s="639"/>
      <c r="FU36" s="639"/>
      <c r="FV36" s="639"/>
      <c r="FW36" s="36"/>
      <c r="FX36" s="639"/>
      <c r="FY36" s="639"/>
      <c r="FZ36" s="36"/>
      <c r="GA36" s="639"/>
      <c r="GB36" s="639"/>
      <c r="GC36" s="36"/>
      <c r="GD36" s="639"/>
      <c r="GE36" s="639"/>
      <c r="GF36" s="639"/>
      <c r="GG36" s="639"/>
      <c r="GH36" s="36"/>
      <c r="GI36" s="11"/>
      <c r="GJ36" s="11"/>
    </row>
    <row r="37" spans="1:192" ht="9.75" customHeight="1" thickBot="1" x14ac:dyDescent="0.45">
      <c r="A37" s="1114"/>
      <c r="B37" s="1114"/>
      <c r="C37" s="1114"/>
      <c r="D37" s="1075"/>
      <c r="E37" s="1076"/>
      <c r="F37" s="754"/>
      <c r="G37" s="1077"/>
      <c r="H37" s="1080"/>
      <c r="I37" s="1081"/>
      <c r="J37" s="949"/>
      <c r="K37" s="950"/>
      <c r="L37" s="950"/>
      <c r="M37" s="950"/>
      <c r="N37" s="950"/>
      <c r="O37" s="41"/>
      <c r="P37" s="1080"/>
      <c r="Q37" s="770"/>
      <c r="R37" s="41"/>
      <c r="S37" s="1018"/>
      <c r="T37" s="1018"/>
      <c r="U37" s="1080"/>
      <c r="V37" s="770"/>
      <c r="W37" s="1156"/>
      <c r="X37" s="770"/>
      <c r="Y37" s="41"/>
      <c r="Z37" s="1018"/>
      <c r="AA37" s="1018"/>
      <c r="AB37" s="1080"/>
      <c r="AC37" s="770"/>
      <c r="AD37" s="41"/>
      <c r="AE37" s="1018"/>
      <c r="AF37" s="1021"/>
      <c r="AG37" s="1017"/>
      <c r="AH37" s="1018"/>
      <c r="AI37" s="39"/>
      <c r="AJ37" s="1080"/>
      <c r="AK37" s="770"/>
      <c r="AL37" s="42"/>
      <c r="AM37" s="1156"/>
      <c r="AN37" s="770"/>
      <c r="AO37" s="53"/>
      <c r="AP37" s="765"/>
      <c r="AQ37" s="1081"/>
      <c r="AR37" s="1157"/>
      <c r="AS37" s="1018"/>
      <c r="AT37" s="38"/>
      <c r="AU37" s="11"/>
      <c r="AV37" s="11"/>
      <c r="AW37" s="1142"/>
      <c r="AX37" s="1114"/>
      <c r="AY37" s="1115"/>
      <c r="AZ37" s="1159">
        <f>D37</f>
        <v>0</v>
      </c>
      <c r="BA37" s="1160">
        <f>E37</f>
        <v>0</v>
      </c>
      <c r="BB37" s="751">
        <f>F37</f>
        <v>0</v>
      </c>
      <c r="BC37" s="1058">
        <f>G37</f>
        <v>0</v>
      </c>
      <c r="BD37" s="1061">
        <f>H37</f>
        <v>0</v>
      </c>
      <c r="BE37" s="1062">
        <f>I37</f>
        <v>0</v>
      </c>
      <c r="BF37" s="960">
        <f>J37</f>
        <v>0</v>
      </c>
      <c r="BG37" s="961">
        <f t="shared" si="25"/>
        <v>0</v>
      </c>
      <c r="BH37" s="961">
        <f t="shared" si="25"/>
        <v>0</v>
      </c>
      <c r="BI37" s="961">
        <f t="shared" si="25"/>
        <v>0</v>
      </c>
      <c r="BJ37" s="961">
        <f t="shared" si="25"/>
        <v>0</v>
      </c>
      <c r="BK37" s="41"/>
      <c r="BL37" s="1061">
        <f>P37</f>
        <v>0</v>
      </c>
      <c r="BM37" s="1063">
        <f>Q37</f>
        <v>0</v>
      </c>
      <c r="BN37" s="41"/>
      <c r="BO37" s="636">
        <f>S37</f>
        <v>0</v>
      </c>
      <c r="BP37" s="636">
        <f>T37</f>
        <v>0</v>
      </c>
      <c r="BQ37" s="1061">
        <f>U37</f>
        <v>0</v>
      </c>
      <c r="BR37" s="1063">
        <f>V37</f>
        <v>0</v>
      </c>
      <c r="BS37" s="1066">
        <f>W37</f>
        <v>0</v>
      </c>
      <c r="BT37" s="1063">
        <f>X37</f>
        <v>0</v>
      </c>
      <c r="BU37" s="41"/>
      <c r="BV37" s="636">
        <f>Z37</f>
        <v>0</v>
      </c>
      <c r="BW37" s="636">
        <f>AA37</f>
        <v>0</v>
      </c>
      <c r="BX37" s="1061">
        <f>AB37</f>
        <v>0</v>
      </c>
      <c r="BY37" s="1063">
        <f>AC37</f>
        <v>0</v>
      </c>
      <c r="BZ37" s="41"/>
      <c r="CA37" s="636">
        <f>AE37</f>
        <v>0</v>
      </c>
      <c r="CB37" s="637">
        <f>AF37</f>
        <v>0</v>
      </c>
      <c r="CC37" s="1007">
        <f>AG37</f>
        <v>0</v>
      </c>
      <c r="CD37" s="636">
        <f>AH37</f>
        <v>0</v>
      </c>
      <c r="CE37" s="39"/>
      <c r="CF37" s="1061">
        <f>AJ37</f>
        <v>0</v>
      </c>
      <c r="CG37" s="1063">
        <f>AK37</f>
        <v>0</v>
      </c>
      <c r="CH37" s="42"/>
      <c r="CI37" s="1066">
        <f>AM37</f>
        <v>0</v>
      </c>
      <c r="CJ37" s="1063">
        <f>AN37</f>
        <v>0</v>
      </c>
      <c r="CK37" s="53"/>
      <c r="CL37" s="1067">
        <f>AP37</f>
        <v>0</v>
      </c>
      <c r="CM37" s="1062">
        <f>AQ37</f>
        <v>0</v>
      </c>
      <c r="CN37" s="1068">
        <f>AR37</f>
        <v>0</v>
      </c>
      <c r="CO37" s="636">
        <f>AS37</f>
        <v>0</v>
      </c>
      <c r="CP37" s="38"/>
      <c r="CQ37" s="11"/>
      <c r="CR37" s="11"/>
      <c r="CS37" s="1114"/>
      <c r="CT37" s="1114"/>
      <c r="CU37" s="1114"/>
      <c r="CV37" s="747">
        <f>AZ37</f>
        <v>0</v>
      </c>
      <c r="CW37" s="747">
        <f>BA37</f>
        <v>0</v>
      </c>
      <c r="CX37" s="751">
        <f>BB37</f>
        <v>0</v>
      </c>
      <c r="CY37" s="1058">
        <f>BC37</f>
        <v>0</v>
      </c>
      <c r="CZ37" s="1007">
        <f>BD37</f>
        <v>0</v>
      </c>
      <c r="DA37" s="637">
        <f>BE37</f>
        <v>0</v>
      </c>
      <c r="DB37" s="944">
        <f>BF37</f>
        <v>0</v>
      </c>
      <c r="DC37" s="945">
        <f t="shared" si="26"/>
        <v>0</v>
      </c>
      <c r="DD37" s="945">
        <f t="shared" si="26"/>
        <v>0</v>
      </c>
      <c r="DE37" s="945">
        <f t="shared" si="26"/>
        <v>0</v>
      </c>
      <c r="DF37" s="945">
        <f t="shared" si="26"/>
        <v>0</v>
      </c>
      <c r="DG37" s="38"/>
      <c r="DH37" s="1007">
        <f>BL37</f>
        <v>0</v>
      </c>
      <c r="DI37" s="636">
        <f>BM37</f>
        <v>0</v>
      </c>
      <c r="DJ37" s="38"/>
      <c r="DK37" s="636">
        <f>BO37</f>
        <v>0</v>
      </c>
      <c r="DL37" s="636">
        <f>BP37</f>
        <v>0</v>
      </c>
      <c r="DM37" s="1007">
        <f>BQ37</f>
        <v>0</v>
      </c>
      <c r="DN37" s="636">
        <f>BR37</f>
        <v>0</v>
      </c>
      <c r="DO37" s="1009">
        <f>BS37</f>
        <v>0</v>
      </c>
      <c r="DP37" s="636">
        <f>BT37</f>
        <v>0</v>
      </c>
      <c r="DQ37" s="38"/>
      <c r="DR37" s="636">
        <f>BV37</f>
        <v>0</v>
      </c>
      <c r="DS37" s="636">
        <f>BW37</f>
        <v>0</v>
      </c>
      <c r="DT37" s="1007">
        <f>BX37</f>
        <v>0</v>
      </c>
      <c r="DU37" s="636">
        <f>BY37</f>
        <v>0</v>
      </c>
      <c r="DV37" s="38"/>
      <c r="DW37" s="636">
        <f>CA37</f>
        <v>0</v>
      </c>
      <c r="DX37" s="637">
        <f>CB37</f>
        <v>0</v>
      </c>
      <c r="DY37" s="1007">
        <f>CC37</f>
        <v>0</v>
      </c>
      <c r="DZ37" s="636">
        <f>CD37</f>
        <v>0</v>
      </c>
      <c r="EA37" s="39"/>
      <c r="EB37" s="1007">
        <f>CF37</f>
        <v>0</v>
      </c>
      <c r="EC37" s="636">
        <f>CG37</f>
        <v>0</v>
      </c>
      <c r="ED37" s="39"/>
      <c r="EE37" s="1009">
        <f>CI37</f>
        <v>0</v>
      </c>
      <c r="EF37" s="636">
        <f>CJ37</f>
        <v>0</v>
      </c>
      <c r="EG37" s="38"/>
      <c r="EH37" s="1007">
        <f>CL37</f>
        <v>0</v>
      </c>
      <c r="EI37" s="637">
        <f>CM37</f>
        <v>0</v>
      </c>
      <c r="EJ37" s="636">
        <f>CN37</f>
        <v>0</v>
      </c>
      <c r="EK37" s="636">
        <f>CO37</f>
        <v>0</v>
      </c>
      <c r="EL37" s="38"/>
      <c r="EM37" s="11"/>
      <c r="EN37" s="11"/>
      <c r="EO37" s="1114"/>
      <c r="EP37" s="1114"/>
      <c r="EQ37" s="1114"/>
      <c r="ER37" s="639"/>
      <c r="ES37" s="639"/>
      <c r="ET37" s="639"/>
      <c r="EU37" s="639"/>
      <c r="EV37" s="639"/>
      <c r="EW37" s="639"/>
      <c r="EX37" s="943"/>
      <c r="EY37" s="943"/>
      <c r="EZ37" s="943"/>
      <c r="FA37" s="943"/>
      <c r="FB37" s="943"/>
      <c r="FC37" s="36"/>
      <c r="FD37" s="639"/>
      <c r="FE37" s="639"/>
      <c r="FF37" s="36"/>
      <c r="FG37" s="639"/>
      <c r="FH37" s="639"/>
      <c r="FI37" s="639"/>
      <c r="FJ37" s="639"/>
      <c r="FK37" s="639"/>
      <c r="FL37" s="639"/>
      <c r="FM37" s="36"/>
      <c r="FN37" s="639"/>
      <c r="FO37" s="639"/>
      <c r="FP37" s="639"/>
      <c r="FQ37" s="639"/>
      <c r="FR37" s="36"/>
      <c r="FS37" s="639"/>
      <c r="FT37" s="639"/>
      <c r="FU37" s="639"/>
      <c r="FV37" s="639"/>
      <c r="FW37" s="36"/>
      <c r="FX37" s="639"/>
      <c r="FY37" s="639"/>
      <c r="FZ37" s="36"/>
      <c r="GA37" s="639"/>
      <c r="GB37" s="639"/>
      <c r="GC37" s="36"/>
      <c r="GD37" s="639"/>
      <c r="GE37" s="639"/>
      <c r="GF37" s="639"/>
      <c r="GG37" s="639"/>
      <c r="GH37" s="36"/>
      <c r="GI37" s="11"/>
      <c r="GJ37" s="11"/>
    </row>
    <row r="38" spans="1:192" ht="9.75" customHeight="1" thickBot="1" x14ac:dyDescent="0.45">
      <c r="A38" s="1114"/>
      <c r="B38" s="1114"/>
      <c r="C38" s="1115"/>
      <c r="D38" s="643" t="s">
        <v>144</v>
      </c>
      <c r="E38" s="638"/>
      <c r="F38" s="641"/>
      <c r="G38" s="641"/>
      <c r="H38" s="638"/>
      <c r="I38" s="638"/>
      <c r="J38" s="638"/>
      <c r="K38" s="638"/>
      <c r="L38" s="638"/>
      <c r="M38" s="638"/>
      <c r="N38" s="644"/>
      <c r="O38" s="643" t="s">
        <v>143</v>
      </c>
      <c r="P38" s="638"/>
      <c r="Q38" s="638"/>
      <c r="R38" s="638"/>
      <c r="S38" s="641"/>
      <c r="T38" s="641"/>
      <c r="U38" s="638"/>
      <c r="V38" s="638"/>
      <c r="W38" s="638"/>
      <c r="X38" s="638"/>
      <c r="Y38" s="644"/>
      <c r="Z38" s="640" t="s">
        <v>142</v>
      </c>
      <c r="AA38" s="641"/>
      <c r="AB38" s="638"/>
      <c r="AC38" s="638"/>
      <c r="AD38" s="638"/>
      <c r="AE38" s="641"/>
      <c r="AF38" s="641"/>
      <c r="AG38" s="641"/>
      <c r="AH38" s="641"/>
      <c r="AI38" s="641"/>
      <c r="AJ38" s="644"/>
      <c r="AK38" s="645" t="s">
        <v>141</v>
      </c>
      <c r="AL38" s="631"/>
      <c r="AM38" s="631"/>
      <c r="AN38" s="631"/>
      <c r="AO38" s="631"/>
      <c r="AP38" s="631"/>
      <c r="AQ38" s="631"/>
      <c r="AR38" s="1057"/>
      <c r="AS38" s="1057"/>
      <c r="AT38" s="805"/>
      <c r="AU38" s="11"/>
      <c r="AV38" s="11"/>
      <c r="AW38" s="1142"/>
      <c r="AX38" s="1114"/>
      <c r="AY38" s="1115"/>
      <c r="AZ38" s="643" t="s">
        <v>140</v>
      </c>
      <c r="BA38" s="638"/>
      <c r="BB38" s="641"/>
      <c r="BC38" s="641"/>
      <c r="BD38" s="638"/>
      <c r="BE38" s="638"/>
      <c r="BF38" s="638"/>
      <c r="BG38" s="638"/>
      <c r="BH38" s="638"/>
      <c r="BI38" s="638"/>
      <c r="BJ38" s="644"/>
      <c r="BK38" s="643" t="s">
        <v>139</v>
      </c>
      <c r="BL38" s="638"/>
      <c r="BM38" s="638"/>
      <c r="BN38" s="638"/>
      <c r="BO38" s="641"/>
      <c r="BP38" s="641"/>
      <c r="BQ38" s="638"/>
      <c r="BR38" s="638"/>
      <c r="BS38" s="638"/>
      <c r="BT38" s="638"/>
      <c r="BU38" s="644"/>
      <c r="BV38" s="640" t="s">
        <v>138</v>
      </c>
      <c r="BW38" s="641"/>
      <c r="BX38" s="638"/>
      <c r="BY38" s="638"/>
      <c r="BZ38" s="638"/>
      <c r="CA38" s="641"/>
      <c r="CB38" s="641"/>
      <c r="CC38" s="641"/>
      <c r="CD38" s="641"/>
      <c r="CE38" s="641"/>
      <c r="CF38" s="644"/>
      <c r="CG38" s="645" t="s">
        <v>137</v>
      </c>
      <c r="CH38" s="631"/>
      <c r="CI38" s="631"/>
      <c r="CJ38" s="631"/>
      <c r="CK38" s="631"/>
      <c r="CL38" s="631"/>
      <c r="CM38" s="631"/>
      <c r="CN38" s="1057"/>
      <c r="CO38" s="1057"/>
      <c r="CP38" s="805"/>
      <c r="CQ38" s="11"/>
      <c r="CR38" s="11"/>
      <c r="CS38" s="1114"/>
      <c r="CT38" s="1114"/>
      <c r="CU38" s="1115"/>
      <c r="CV38" s="814" t="s">
        <v>140</v>
      </c>
      <c r="CW38" s="1057"/>
      <c r="CX38" s="1057"/>
      <c r="CY38" s="1057"/>
      <c r="CZ38" s="1057"/>
      <c r="DA38" s="1057"/>
      <c r="DB38" s="1057"/>
      <c r="DC38" s="1057"/>
      <c r="DD38" s="1057"/>
      <c r="DE38" s="1057"/>
      <c r="DF38" s="805"/>
      <c r="DG38" s="814" t="s">
        <v>139</v>
      </c>
      <c r="DH38" s="1057"/>
      <c r="DI38" s="1057"/>
      <c r="DJ38" s="1057"/>
      <c r="DK38" s="1057"/>
      <c r="DL38" s="1057"/>
      <c r="DM38" s="1057"/>
      <c r="DN38" s="1057"/>
      <c r="DO38" s="1057"/>
      <c r="DP38" s="1057"/>
      <c r="DQ38" s="805"/>
      <c r="DR38" s="814" t="s">
        <v>138</v>
      </c>
      <c r="DS38" s="1057"/>
      <c r="DT38" s="1057"/>
      <c r="DU38" s="1057"/>
      <c r="DV38" s="1057"/>
      <c r="DW38" s="1057"/>
      <c r="DX38" s="1057"/>
      <c r="DY38" s="1057"/>
      <c r="DZ38" s="1057"/>
      <c r="EA38" s="1057"/>
      <c r="EB38" s="805"/>
      <c r="EC38" s="814" t="s">
        <v>137</v>
      </c>
      <c r="ED38" s="1057"/>
      <c r="EE38" s="1057"/>
      <c r="EF38" s="1057"/>
      <c r="EG38" s="1057"/>
      <c r="EH38" s="1057"/>
      <c r="EI38" s="1057"/>
      <c r="EJ38" s="1057"/>
      <c r="EK38" s="1057"/>
      <c r="EL38" s="805"/>
      <c r="EM38" s="11"/>
      <c r="EN38" s="11"/>
      <c r="EO38" s="1114"/>
      <c r="EP38" s="1114"/>
      <c r="EQ38" s="1114"/>
      <c r="ER38" s="638"/>
      <c r="ES38" s="638"/>
      <c r="ET38" s="638"/>
      <c r="EU38" s="638"/>
      <c r="EV38" s="638"/>
      <c r="EW38" s="638"/>
      <c r="EX38" s="638"/>
      <c r="EY38" s="638"/>
      <c r="EZ38" s="638"/>
      <c r="FA38" s="638"/>
      <c r="FB38" s="638"/>
      <c r="FC38" s="638"/>
      <c r="FD38" s="638"/>
      <c r="FE38" s="638"/>
      <c r="FF38" s="638"/>
      <c r="FG38" s="638"/>
      <c r="FH38" s="638"/>
      <c r="FI38" s="638"/>
      <c r="FJ38" s="638"/>
      <c r="FK38" s="638"/>
      <c r="FL38" s="638"/>
      <c r="FM38" s="638"/>
      <c r="FN38" s="638"/>
      <c r="FO38" s="638"/>
      <c r="FP38" s="638"/>
      <c r="FQ38" s="638"/>
      <c r="FR38" s="638"/>
      <c r="FS38" s="638"/>
      <c r="FT38" s="638"/>
      <c r="FU38" s="638"/>
      <c r="FV38" s="638"/>
      <c r="FW38" s="638"/>
      <c r="FX38" s="638"/>
      <c r="FY38" s="638"/>
      <c r="FZ38" s="638"/>
      <c r="GA38" s="638"/>
      <c r="GB38" s="638"/>
      <c r="GC38" s="638"/>
      <c r="GD38" s="638"/>
      <c r="GE38" s="638"/>
      <c r="GF38" s="638"/>
      <c r="GG38" s="638"/>
      <c r="GH38" s="638"/>
      <c r="GI38" s="11"/>
      <c r="GJ38" s="11"/>
    </row>
    <row r="39" spans="1:192" ht="9.75" customHeight="1" x14ac:dyDescent="0.4">
      <c r="A39" s="1114"/>
      <c r="B39" s="1114"/>
      <c r="C39" s="1114"/>
      <c r="D39" s="52" t="s">
        <v>136</v>
      </c>
      <c r="E39" s="1054"/>
      <c r="F39" s="1054"/>
      <c r="G39" s="1054"/>
      <c r="H39" s="1054"/>
      <c r="I39" s="1054"/>
      <c r="J39" s="1054"/>
      <c r="K39" s="1054"/>
      <c r="L39" s="1054"/>
      <c r="M39" s="51" t="s">
        <v>91</v>
      </c>
      <c r="N39" s="26"/>
      <c r="O39" s="28"/>
      <c r="P39" s="27"/>
      <c r="Q39" s="27"/>
      <c r="R39" s="27"/>
      <c r="S39" s="27"/>
      <c r="T39" s="27"/>
      <c r="U39" s="27"/>
      <c r="V39" s="27"/>
      <c r="W39" s="27"/>
      <c r="X39" s="51" t="s">
        <v>91</v>
      </c>
      <c r="Y39" s="26"/>
      <c r="Z39" s="28"/>
      <c r="AA39" s="27"/>
      <c r="AB39" s="27"/>
      <c r="AC39" s="27"/>
      <c r="AD39" s="27"/>
      <c r="AE39" s="27"/>
      <c r="AF39" s="27"/>
      <c r="AG39" s="27"/>
      <c r="AH39" s="27"/>
      <c r="AI39" s="51" t="s">
        <v>91</v>
      </c>
      <c r="AJ39" s="26"/>
      <c r="AK39" s="49"/>
      <c r="AL39" s="24"/>
      <c r="AM39" s="24"/>
      <c r="AN39" s="24"/>
      <c r="AO39" s="24"/>
      <c r="AP39" s="24"/>
      <c r="AQ39" s="24"/>
      <c r="AR39" s="24"/>
      <c r="AS39" s="3" t="s">
        <v>91</v>
      </c>
      <c r="AT39" s="31"/>
      <c r="AU39" s="11"/>
      <c r="AV39" s="11"/>
      <c r="AW39" s="1142"/>
      <c r="AX39" s="1114"/>
      <c r="AY39" s="1115"/>
      <c r="AZ39" s="52" t="s">
        <v>135</v>
      </c>
      <c r="BA39" s="1054" t="str">
        <f>IF(E39="","",E39)</f>
        <v/>
      </c>
      <c r="BB39" s="1050"/>
      <c r="BC39" s="1050"/>
      <c r="BD39" s="1050"/>
      <c r="BE39" s="1050"/>
      <c r="BF39" s="1050"/>
      <c r="BG39" s="1050"/>
      <c r="BH39" s="1050"/>
      <c r="BI39" s="51" t="s">
        <v>100</v>
      </c>
      <c r="BJ39" s="26"/>
      <c r="BK39" s="28"/>
      <c r="BL39" s="27"/>
      <c r="BM39" s="27"/>
      <c r="BN39" s="27"/>
      <c r="BO39" s="27"/>
      <c r="BP39" s="27"/>
      <c r="BQ39" s="27"/>
      <c r="BR39" s="27"/>
      <c r="BS39" s="27"/>
      <c r="BT39" s="51" t="s">
        <v>100</v>
      </c>
      <c r="BU39" s="26"/>
      <c r="BV39" s="28"/>
      <c r="BW39" s="27"/>
      <c r="BX39" s="27"/>
      <c r="BY39" s="27"/>
      <c r="BZ39" s="27"/>
      <c r="CA39" s="27"/>
      <c r="CB39" s="27"/>
      <c r="CC39" s="27"/>
      <c r="CD39" s="27"/>
      <c r="CE39" s="51" t="s">
        <v>100</v>
      </c>
      <c r="CF39" s="26"/>
      <c r="CG39" s="49"/>
      <c r="CH39" s="24"/>
      <c r="CI39" s="24"/>
      <c r="CJ39" s="24"/>
      <c r="CK39" s="24"/>
      <c r="CL39" s="24"/>
      <c r="CM39" s="24"/>
      <c r="CN39" s="24"/>
      <c r="CO39" s="3" t="s">
        <v>100</v>
      </c>
      <c r="CP39" s="31"/>
      <c r="CQ39" s="11"/>
      <c r="CR39" s="11"/>
      <c r="CS39" s="1114"/>
      <c r="CT39" s="1114"/>
      <c r="CU39" s="1114"/>
      <c r="CV39" s="50" t="s">
        <v>135</v>
      </c>
      <c r="CW39" s="1055" t="str">
        <f>IF(BA39="","",BA39)</f>
        <v/>
      </c>
      <c r="CX39" s="641"/>
      <c r="CY39" s="641"/>
      <c r="CZ39" s="641"/>
      <c r="DA39" s="641"/>
      <c r="DB39" s="641"/>
      <c r="DC39" s="641"/>
      <c r="DD39" s="641"/>
      <c r="DE39" s="3" t="s">
        <v>100</v>
      </c>
      <c r="DF39" s="31"/>
      <c r="DG39" s="25"/>
      <c r="DH39" s="24"/>
      <c r="DI39" s="24"/>
      <c r="DJ39" s="24"/>
      <c r="DK39" s="24"/>
      <c r="DL39" s="24"/>
      <c r="DM39" s="24"/>
      <c r="DN39" s="24"/>
      <c r="DO39" s="24"/>
      <c r="DP39" s="3" t="s">
        <v>100</v>
      </c>
      <c r="DQ39" s="31"/>
      <c r="DR39" s="25"/>
      <c r="DS39" s="24"/>
      <c r="DT39" s="24"/>
      <c r="DU39" s="24"/>
      <c r="DV39" s="24"/>
      <c r="DW39" s="24"/>
      <c r="DX39" s="24"/>
      <c r="DY39" s="24"/>
      <c r="DZ39" s="24"/>
      <c r="EA39" s="3" t="s">
        <v>100</v>
      </c>
      <c r="EB39" s="31"/>
      <c r="EC39" s="49"/>
      <c r="ED39" s="24"/>
      <c r="EE39" s="24"/>
      <c r="EF39" s="24"/>
      <c r="EG39" s="24"/>
      <c r="EH39" s="24"/>
      <c r="EI39" s="24"/>
      <c r="EJ39" s="24"/>
      <c r="EK39" s="3" t="s">
        <v>100</v>
      </c>
      <c r="EL39" s="31"/>
      <c r="EM39" s="11"/>
      <c r="EN39" s="11"/>
      <c r="EO39" s="1114"/>
      <c r="EP39" s="1114"/>
      <c r="EQ39" s="1114"/>
      <c r="ER39" s="5"/>
      <c r="ES39" s="1056"/>
      <c r="ET39" s="638"/>
      <c r="EU39" s="638"/>
      <c r="EV39" s="638"/>
      <c r="EW39" s="638"/>
      <c r="EX39" s="638"/>
      <c r="EY39" s="638"/>
      <c r="EZ39" s="638"/>
      <c r="FA39" s="5"/>
      <c r="FB39" s="5"/>
      <c r="FC39" s="23"/>
      <c r="FD39" s="22"/>
      <c r="FE39" s="22"/>
      <c r="FF39" s="22"/>
      <c r="FG39" s="22"/>
      <c r="FH39" s="22"/>
      <c r="FI39" s="22"/>
      <c r="FJ39" s="22"/>
      <c r="FK39" s="22"/>
      <c r="FL39" s="5"/>
      <c r="FM39" s="5"/>
      <c r="FN39" s="23"/>
      <c r="FO39" s="22"/>
      <c r="FP39" s="22"/>
      <c r="FQ39" s="22"/>
      <c r="FR39" s="22"/>
      <c r="FS39" s="22"/>
      <c r="FT39" s="22"/>
      <c r="FU39" s="22"/>
      <c r="FV39" s="22"/>
      <c r="FW39" s="5"/>
      <c r="FX39" s="5"/>
      <c r="FY39" s="23"/>
      <c r="FZ39" s="22"/>
      <c r="GA39" s="22"/>
      <c r="GB39" s="22"/>
      <c r="GC39" s="22"/>
      <c r="GD39" s="22"/>
      <c r="GE39" s="22"/>
      <c r="GF39" s="22"/>
      <c r="GG39" s="5"/>
      <c r="GH39" s="5"/>
      <c r="GI39" s="11"/>
      <c r="GJ39" s="11"/>
    </row>
    <row r="40" spans="1:192" ht="9.75" customHeight="1" x14ac:dyDescent="0.4">
      <c r="A40" s="1114"/>
      <c r="B40" s="1114"/>
      <c r="C40" s="1114"/>
      <c r="D40" s="48"/>
      <c r="E40" s="947"/>
      <c r="F40" s="947"/>
      <c r="G40" s="947"/>
      <c r="H40" s="947"/>
      <c r="I40" s="947"/>
      <c r="J40" s="947"/>
      <c r="K40" s="947"/>
      <c r="L40" s="947"/>
      <c r="M40" s="36"/>
      <c r="N40" s="46"/>
      <c r="O40" s="47"/>
      <c r="P40" s="947"/>
      <c r="Q40" s="947"/>
      <c r="R40" s="947"/>
      <c r="S40" s="947"/>
      <c r="T40" s="947"/>
      <c r="U40" s="947"/>
      <c r="V40" s="947"/>
      <c r="W40" s="947"/>
      <c r="X40" s="36"/>
      <c r="Y40" s="46"/>
      <c r="Z40" s="47"/>
      <c r="AA40" s="947"/>
      <c r="AB40" s="947"/>
      <c r="AC40" s="947"/>
      <c r="AD40" s="947"/>
      <c r="AE40" s="947"/>
      <c r="AF40" s="947"/>
      <c r="AG40" s="947"/>
      <c r="AH40" s="947"/>
      <c r="AI40" s="36"/>
      <c r="AJ40" s="46"/>
      <c r="AK40" s="23"/>
      <c r="AL40" s="947"/>
      <c r="AM40" s="947"/>
      <c r="AN40" s="947"/>
      <c r="AO40" s="947"/>
      <c r="AP40" s="947"/>
      <c r="AQ40" s="947"/>
      <c r="AR40" s="947"/>
      <c r="AS40" s="5"/>
      <c r="AT40" s="29"/>
      <c r="AU40" s="11"/>
      <c r="AV40" s="11"/>
      <c r="AW40" s="1142"/>
      <c r="AX40" s="1114"/>
      <c r="AY40" s="1115"/>
      <c r="AZ40" s="48"/>
      <c r="BA40" s="943" t="str">
        <f>IF(E40="","",E40)</f>
        <v/>
      </c>
      <c r="BB40" s="943">
        <f t="shared" ref="BB40:BH41" si="27">F40</f>
        <v>0</v>
      </c>
      <c r="BC40" s="943">
        <f t="shared" si="27"/>
        <v>0</v>
      </c>
      <c r="BD40" s="943">
        <f t="shared" si="27"/>
        <v>0</v>
      </c>
      <c r="BE40" s="943">
        <f t="shared" si="27"/>
        <v>0</v>
      </c>
      <c r="BF40" s="943">
        <f t="shared" si="27"/>
        <v>0</v>
      </c>
      <c r="BG40" s="943">
        <f t="shared" si="27"/>
        <v>0</v>
      </c>
      <c r="BH40" s="943">
        <f t="shared" si="27"/>
        <v>0</v>
      </c>
      <c r="BI40" s="36"/>
      <c r="BJ40" s="46"/>
      <c r="BK40" s="47"/>
      <c r="BL40" s="943" t="str">
        <f>IF(P40="","",P40)</f>
        <v/>
      </c>
      <c r="BM40" s="943">
        <f t="shared" ref="BM40:BS41" si="28">Q40</f>
        <v>0</v>
      </c>
      <c r="BN40" s="943">
        <f t="shared" si="28"/>
        <v>0</v>
      </c>
      <c r="BO40" s="943">
        <f t="shared" si="28"/>
        <v>0</v>
      </c>
      <c r="BP40" s="943">
        <f t="shared" si="28"/>
        <v>0</v>
      </c>
      <c r="BQ40" s="943">
        <f t="shared" si="28"/>
        <v>0</v>
      </c>
      <c r="BR40" s="943">
        <f t="shared" si="28"/>
        <v>0</v>
      </c>
      <c r="BS40" s="943">
        <f t="shared" si="28"/>
        <v>0</v>
      </c>
      <c r="BT40" s="36"/>
      <c r="BU40" s="46"/>
      <c r="BV40" s="47"/>
      <c r="BW40" s="943" t="str">
        <f>IF(AA40="","",AA40)</f>
        <v/>
      </c>
      <c r="BX40" s="943">
        <f t="shared" ref="BX40:CD41" si="29">AB40</f>
        <v>0</v>
      </c>
      <c r="BY40" s="943">
        <f t="shared" si="29"/>
        <v>0</v>
      </c>
      <c r="BZ40" s="943">
        <f t="shared" si="29"/>
        <v>0</v>
      </c>
      <c r="CA40" s="943">
        <f t="shared" si="29"/>
        <v>0</v>
      </c>
      <c r="CB40" s="943">
        <f t="shared" si="29"/>
        <v>0</v>
      </c>
      <c r="CC40" s="943">
        <f t="shared" si="29"/>
        <v>0</v>
      </c>
      <c r="CD40" s="943">
        <f t="shared" si="29"/>
        <v>0</v>
      </c>
      <c r="CE40" s="36"/>
      <c r="CF40" s="46"/>
      <c r="CG40" s="23"/>
      <c r="CH40" s="943" t="str">
        <f>IF(AL40="","",AL40)</f>
        <v/>
      </c>
      <c r="CI40" s="943">
        <f t="shared" ref="CI40:CN41" si="30">AM40</f>
        <v>0</v>
      </c>
      <c r="CJ40" s="943">
        <f t="shared" si="30"/>
        <v>0</v>
      </c>
      <c r="CK40" s="943">
        <f t="shared" si="30"/>
        <v>0</v>
      </c>
      <c r="CL40" s="943">
        <f t="shared" si="30"/>
        <v>0</v>
      </c>
      <c r="CM40" s="943">
        <f t="shared" si="30"/>
        <v>0</v>
      </c>
      <c r="CN40" s="943">
        <f t="shared" si="30"/>
        <v>0</v>
      </c>
      <c r="CO40" s="5"/>
      <c r="CP40" s="29"/>
      <c r="CQ40" s="11"/>
      <c r="CR40" s="11"/>
      <c r="CS40" s="1114"/>
      <c r="CT40" s="1114"/>
      <c r="CU40" s="1114"/>
      <c r="CV40" s="7"/>
      <c r="CW40" s="943" t="str">
        <f>IF(BA40="","",BA40)</f>
        <v/>
      </c>
      <c r="CX40" s="943">
        <f t="shared" ref="CX40:DD41" si="31">BB40</f>
        <v>0</v>
      </c>
      <c r="CY40" s="943">
        <f t="shared" si="31"/>
        <v>0</v>
      </c>
      <c r="CZ40" s="943">
        <f t="shared" si="31"/>
        <v>0</v>
      </c>
      <c r="DA40" s="943">
        <f t="shared" si="31"/>
        <v>0</v>
      </c>
      <c r="DB40" s="943">
        <f t="shared" si="31"/>
        <v>0</v>
      </c>
      <c r="DC40" s="943">
        <f t="shared" si="31"/>
        <v>0</v>
      </c>
      <c r="DD40" s="943">
        <f t="shared" si="31"/>
        <v>0</v>
      </c>
      <c r="DE40" s="36"/>
      <c r="DF40" s="45"/>
      <c r="DG40" s="34"/>
      <c r="DH40" s="943" t="str">
        <f>IF(BL40="","",BL40)</f>
        <v/>
      </c>
      <c r="DI40" s="943">
        <f t="shared" ref="DI40:DO41" si="32">BM40</f>
        <v>0</v>
      </c>
      <c r="DJ40" s="943">
        <f t="shared" si="32"/>
        <v>0</v>
      </c>
      <c r="DK40" s="943">
        <f t="shared" si="32"/>
        <v>0</v>
      </c>
      <c r="DL40" s="943">
        <f t="shared" si="32"/>
        <v>0</v>
      </c>
      <c r="DM40" s="943">
        <f t="shared" si="32"/>
        <v>0</v>
      </c>
      <c r="DN40" s="943">
        <f t="shared" si="32"/>
        <v>0</v>
      </c>
      <c r="DO40" s="943">
        <f t="shared" si="32"/>
        <v>0</v>
      </c>
      <c r="DP40" s="36"/>
      <c r="DQ40" s="45"/>
      <c r="DR40" s="34"/>
      <c r="DS40" s="943" t="str">
        <f>IF(BW40="","",BW40)</f>
        <v/>
      </c>
      <c r="DT40" s="943">
        <f t="shared" ref="DT40:DZ41" si="33">BX40</f>
        <v>0</v>
      </c>
      <c r="DU40" s="943">
        <f t="shared" si="33"/>
        <v>0</v>
      </c>
      <c r="DV40" s="943">
        <f t="shared" si="33"/>
        <v>0</v>
      </c>
      <c r="DW40" s="943">
        <f t="shared" si="33"/>
        <v>0</v>
      </c>
      <c r="DX40" s="943">
        <f t="shared" si="33"/>
        <v>0</v>
      </c>
      <c r="DY40" s="943">
        <f t="shared" si="33"/>
        <v>0</v>
      </c>
      <c r="DZ40" s="943">
        <f t="shared" si="33"/>
        <v>0</v>
      </c>
      <c r="EA40" s="36"/>
      <c r="EB40" s="45"/>
      <c r="EC40" s="23"/>
      <c r="ED40" s="943" t="str">
        <f>IF(CH40="","",CH40)</f>
        <v/>
      </c>
      <c r="EE40" s="943">
        <f t="shared" ref="EE40:EJ41" si="34">CI40</f>
        <v>0</v>
      </c>
      <c r="EF40" s="943">
        <f t="shared" si="34"/>
        <v>0</v>
      </c>
      <c r="EG40" s="943">
        <f t="shared" si="34"/>
        <v>0</v>
      </c>
      <c r="EH40" s="943">
        <f t="shared" si="34"/>
        <v>0</v>
      </c>
      <c r="EI40" s="943">
        <f t="shared" si="34"/>
        <v>0</v>
      </c>
      <c r="EJ40" s="943">
        <f t="shared" si="34"/>
        <v>0</v>
      </c>
      <c r="EK40" s="5"/>
      <c r="EL40" s="29"/>
      <c r="EM40" s="11"/>
      <c r="EN40" s="11"/>
      <c r="EO40" s="1114"/>
      <c r="EP40" s="1114"/>
      <c r="EQ40" s="1114"/>
      <c r="ER40" s="5"/>
      <c r="ES40" s="943"/>
      <c r="ET40" s="943"/>
      <c r="EU40" s="943"/>
      <c r="EV40" s="943"/>
      <c r="EW40" s="943"/>
      <c r="EX40" s="943"/>
      <c r="EY40" s="943"/>
      <c r="EZ40" s="943"/>
      <c r="FA40" s="36"/>
      <c r="FB40" s="36"/>
      <c r="FC40" s="23"/>
      <c r="FD40" s="943"/>
      <c r="FE40" s="943"/>
      <c r="FF40" s="943"/>
      <c r="FG40" s="943"/>
      <c r="FH40" s="943"/>
      <c r="FI40" s="943"/>
      <c r="FJ40" s="943"/>
      <c r="FK40" s="943"/>
      <c r="FL40" s="36"/>
      <c r="FM40" s="36"/>
      <c r="FN40" s="23"/>
      <c r="FO40" s="943"/>
      <c r="FP40" s="943"/>
      <c r="FQ40" s="943"/>
      <c r="FR40" s="943"/>
      <c r="FS40" s="943"/>
      <c r="FT40" s="943"/>
      <c r="FU40" s="943"/>
      <c r="FV40" s="943"/>
      <c r="FW40" s="36"/>
      <c r="FX40" s="36"/>
      <c r="FY40" s="23"/>
      <c r="FZ40" s="943"/>
      <c r="GA40" s="943"/>
      <c r="GB40" s="943"/>
      <c r="GC40" s="943"/>
      <c r="GD40" s="943"/>
      <c r="GE40" s="943"/>
      <c r="GF40" s="943"/>
      <c r="GG40" s="5"/>
      <c r="GH40" s="5"/>
      <c r="GI40" s="11"/>
      <c r="GJ40" s="11"/>
    </row>
    <row r="41" spans="1:192" ht="9.75" customHeight="1" thickBot="1" x14ac:dyDescent="0.45">
      <c r="A41" s="1114"/>
      <c r="B41" s="1114"/>
      <c r="C41" s="1114"/>
      <c r="D41" s="44"/>
      <c r="E41" s="950"/>
      <c r="F41" s="950"/>
      <c r="G41" s="950"/>
      <c r="H41" s="950"/>
      <c r="I41" s="950"/>
      <c r="J41" s="950"/>
      <c r="K41" s="950"/>
      <c r="L41" s="950"/>
      <c r="M41" s="42"/>
      <c r="N41" s="41"/>
      <c r="O41" s="43"/>
      <c r="P41" s="950"/>
      <c r="Q41" s="950"/>
      <c r="R41" s="950"/>
      <c r="S41" s="950"/>
      <c r="T41" s="950"/>
      <c r="U41" s="950"/>
      <c r="V41" s="950"/>
      <c r="W41" s="950"/>
      <c r="X41" s="42"/>
      <c r="Y41" s="41"/>
      <c r="Z41" s="43"/>
      <c r="AA41" s="950"/>
      <c r="AB41" s="950"/>
      <c r="AC41" s="950"/>
      <c r="AD41" s="950"/>
      <c r="AE41" s="950"/>
      <c r="AF41" s="950"/>
      <c r="AG41" s="950"/>
      <c r="AH41" s="950"/>
      <c r="AI41" s="42"/>
      <c r="AJ41" s="41"/>
      <c r="AK41" s="37"/>
      <c r="AL41" s="1053"/>
      <c r="AM41" s="1053"/>
      <c r="AN41" s="1053"/>
      <c r="AO41" s="1053"/>
      <c r="AP41" s="1053"/>
      <c r="AQ41" s="1053"/>
      <c r="AR41" s="1053"/>
      <c r="AS41" s="6"/>
      <c r="AT41" s="30"/>
      <c r="AU41" s="11"/>
      <c r="AV41" s="11"/>
      <c r="AW41" s="1142"/>
      <c r="AX41" s="1114"/>
      <c r="AY41" s="1115"/>
      <c r="AZ41" s="44"/>
      <c r="BA41" s="961">
        <f>E41</f>
        <v>0</v>
      </c>
      <c r="BB41" s="961">
        <f t="shared" si="27"/>
        <v>0</v>
      </c>
      <c r="BC41" s="961">
        <f t="shared" si="27"/>
        <v>0</v>
      </c>
      <c r="BD41" s="961">
        <f t="shared" si="27"/>
        <v>0</v>
      </c>
      <c r="BE41" s="961">
        <f t="shared" si="27"/>
        <v>0</v>
      </c>
      <c r="BF41" s="961">
        <f t="shared" si="27"/>
        <v>0</v>
      </c>
      <c r="BG41" s="961">
        <f t="shared" si="27"/>
        <v>0</v>
      </c>
      <c r="BH41" s="961">
        <f t="shared" si="27"/>
        <v>0</v>
      </c>
      <c r="BI41" s="42"/>
      <c r="BJ41" s="41"/>
      <c r="BK41" s="43"/>
      <c r="BL41" s="961">
        <f>P41</f>
        <v>0</v>
      </c>
      <c r="BM41" s="961">
        <f t="shared" si="28"/>
        <v>0</v>
      </c>
      <c r="BN41" s="961">
        <f t="shared" si="28"/>
        <v>0</v>
      </c>
      <c r="BO41" s="961">
        <f t="shared" si="28"/>
        <v>0</v>
      </c>
      <c r="BP41" s="961">
        <f t="shared" si="28"/>
        <v>0</v>
      </c>
      <c r="BQ41" s="961">
        <f t="shared" si="28"/>
        <v>0</v>
      </c>
      <c r="BR41" s="961">
        <f t="shared" si="28"/>
        <v>0</v>
      </c>
      <c r="BS41" s="961">
        <f t="shared" si="28"/>
        <v>0</v>
      </c>
      <c r="BT41" s="42"/>
      <c r="BU41" s="41"/>
      <c r="BV41" s="43"/>
      <c r="BW41" s="961">
        <f>AA41</f>
        <v>0</v>
      </c>
      <c r="BX41" s="961">
        <f t="shared" si="29"/>
        <v>0</v>
      </c>
      <c r="BY41" s="961">
        <f t="shared" si="29"/>
        <v>0</v>
      </c>
      <c r="BZ41" s="961">
        <f t="shared" si="29"/>
        <v>0</v>
      </c>
      <c r="CA41" s="961">
        <f t="shared" si="29"/>
        <v>0</v>
      </c>
      <c r="CB41" s="961">
        <f t="shared" si="29"/>
        <v>0</v>
      </c>
      <c r="CC41" s="961">
        <f t="shared" si="29"/>
        <v>0</v>
      </c>
      <c r="CD41" s="961">
        <f t="shared" si="29"/>
        <v>0</v>
      </c>
      <c r="CE41" s="42"/>
      <c r="CF41" s="41"/>
      <c r="CG41" s="37"/>
      <c r="CH41" s="945">
        <f>AL41</f>
        <v>0</v>
      </c>
      <c r="CI41" s="945">
        <f t="shared" si="30"/>
        <v>0</v>
      </c>
      <c r="CJ41" s="945">
        <f t="shared" si="30"/>
        <v>0</v>
      </c>
      <c r="CK41" s="945">
        <f t="shared" si="30"/>
        <v>0</v>
      </c>
      <c r="CL41" s="945">
        <f t="shared" si="30"/>
        <v>0</v>
      </c>
      <c r="CM41" s="945">
        <f t="shared" si="30"/>
        <v>0</v>
      </c>
      <c r="CN41" s="945">
        <f t="shared" si="30"/>
        <v>0</v>
      </c>
      <c r="CO41" s="6"/>
      <c r="CP41" s="30"/>
      <c r="CQ41" s="11"/>
      <c r="CR41" s="11"/>
      <c r="CS41" s="1114"/>
      <c r="CT41" s="1114"/>
      <c r="CU41" s="1114"/>
      <c r="CV41" s="8"/>
      <c r="CW41" s="945">
        <f>BA41</f>
        <v>0</v>
      </c>
      <c r="CX41" s="945">
        <f t="shared" si="31"/>
        <v>0</v>
      </c>
      <c r="CY41" s="945">
        <f t="shared" si="31"/>
        <v>0</v>
      </c>
      <c r="CZ41" s="945">
        <f t="shared" si="31"/>
        <v>0</v>
      </c>
      <c r="DA41" s="945">
        <f t="shared" si="31"/>
        <v>0</v>
      </c>
      <c r="DB41" s="945">
        <f t="shared" si="31"/>
        <v>0</v>
      </c>
      <c r="DC41" s="945">
        <f t="shared" si="31"/>
        <v>0</v>
      </c>
      <c r="DD41" s="945">
        <f t="shared" si="31"/>
        <v>0</v>
      </c>
      <c r="DE41" s="39"/>
      <c r="DF41" s="38"/>
      <c r="DG41" s="40"/>
      <c r="DH41" s="945">
        <f>BL41</f>
        <v>0</v>
      </c>
      <c r="DI41" s="945">
        <f t="shared" si="32"/>
        <v>0</v>
      </c>
      <c r="DJ41" s="945">
        <f t="shared" si="32"/>
        <v>0</v>
      </c>
      <c r="DK41" s="945">
        <f t="shared" si="32"/>
        <v>0</v>
      </c>
      <c r="DL41" s="945">
        <f t="shared" si="32"/>
        <v>0</v>
      </c>
      <c r="DM41" s="945">
        <f t="shared" si="32"/>
        <v>0</v>
      </c>
      <c r="DN41" s="945">
        <f t="shared" si="32"/>
        <v>0</v>
      </c>
      <c r="DO41" s="945">
        <f t="shared" si="32"/>
        <v>0</v>
      </c>
      <c r="DP41" s="39"/>
      <c r="DQ41" s="38"/>
      <c r="DR41" s="40"/>
      <c r="DS41" s="945">
        <f>BW41</f>
        <v>0</v>
      </c>
      <c r="DT41" s="945">
        <f t="shared" si="33"/>
        <v>0</v>
      </c>
      <c r="DU41" s="945">
        <f t="shared" si="33"/>
        <v>0</v>
      </c>
      <c r="DV41" s="945">
        <f t="shared" si="33"/>
        <v>0</v>
      </c>
      <c r="DW41" s="945">
        <f t="shared" si="33"/>
        <v>0</v>
      </c>
      <c r="DX41" s="945">
        <f t="shared" si="33"/>
        <v>0</v>
      </c>
      <c r="DY41" s="945">
        <f t="shared" si="33"/>
        <v>0</v>
      </c>
      <c r="DZ41" s="945">
        <f t="shared" si="33"/>
        <v>0</v>
      </c>
      <c r="EA41" s="39"/>
      <c r="EB41" s="38"/>
      <c r="EC41" s="37"/>
      <c r="ED41" s="945">
        <f>CH41</f>
        <v>0</v>
      </c>
      <c r="EE41" s="945">
        <f t="shared" si="34"/>
        <v>0</v>
      </c>
      <c r="EF41" s="945">
        <f t="shared" si="34"/>
        <v>0</v>
      </c>
      <c r="EG41" s="945">
        <f t="shared" si="34"/>
        <v>0</v>
      </c>
      <c r="EH41" s="945">
        <f t="shared" si="34"/>
        <v>0</v>
      </c>
      <c r="EI41" s="945">
        <f t="shared" si="34"/>
        <v>0</v>
      </c>
      <c r="EJ41" s="945">
        <f t="shared" si="34"/>
        <v>0</v>
      </c>
      <c r="EK41" s="6"/>
      <c r="EL41" s="30"/>
      <c r="EM41" s="11"/>
      <c r="EN41" s="11"/>
      <c r="EO41" s="1114"/>
      <c r="EP41" s="1114"/>
      <c r="EQ41" s="1114"/>
      <c r="ER41" s="5"/>
      <c r="ES41" s="943"/>
      <c r="ET41" s="943"/>
      <c r="EU41" s="943"/>
      <c r="EV41" s="943"/>
      <c r="EW41" s="943"/>
      <c r="EX41" s="943"/>
      <c r="EY41" s="943"/>
      <c r="EZ41" s="943"/>
      <c r="FA41" s="36"/>
      <c r="FB41" s="36"/>
      <c r="FC41" s="23"/>
      <c r="FD41" s="943"/>
      <c r="FE41" s="943"/>
      <c r="FF41" s="943"/>
      <c r="FG41" s="943"/>
      <c r="FH41" s="943"/>
      <c r="FI41" s="943"/>
      <c r="FJ41" s="943"/>
      <c r="FK41" s="943"/>
      <c r="FL41" s="36"/>
      <c r="FM41" s="36"/>
      <c r="FN41" s="23"/>
      <c r="FO41" s="943"/>
      <c r="FP41" s="943"/>
      <c r="FQ41" s="943"/>
      <c r="FR41" s="943"/>
      <c r="FS41" s="943"/>
      <c r="FT41" s="943"/>
      <c r="FU41" s="943"/>
      <c r="FV41" s="943"/>
      <c r="FW41" s="36"/>
      <c r="FX41" s="36"/>
      <c r="FY41" s="23"/>
      <c r="FZ41" s="943"/>
      <c r="GA41" s="943"/>
      <c r="GB41" s="943"/>
      <c r="GC41" s="943"/>
      <c r="GD41" s="943"/>
      <c r="GE41" s="943"/>
      <c r="GF41" s="943"/>
      <c r="GG41" s="5"/>
      <c r="GH41" s="5"/>
      <c r="GI41" s="11"/>
      <c r="GJ41" s="11"/>
    </row>
    <row r="42" spans="1:192" ht="9.75" customHeight="1" x14ac:dyDescent="0.4">
      <c r="A42" s="1114"/>
      <c r="B42" s="1114"/>
      <c r="C42" s="1115"/>
      <c r="D42" s="643" t="s">
        <v>134</v>
      </c>
      <c r="E42" s="638"/>
      <c r="F42" s="638"/>
      <c r="G42" s="1050"/>
      <c r="H42" s="1050"/>
      <c r="I42" s="1050"/>
      <c r="J42" s="1050"/>
      <c r="K42" s="1050"/>
      <c r="L42" s="1051"/>
      <c r="M42" s="1052"/>
      <c r="N42" s="1052"/>
      <c r="O42" s="1052"/>
      <c r="P42" s="1052"/>
      <c r="Q42" s="1052"/>
      <c r="R42" s="1052"/>
      <c r="S42" s="1052"/>
      <c r="T42" s="1052"/>
      <c r="U42" s="1052"/>
      <c r="V42" s="1052"/>
      <c r="W42" s="1052"/>
      <c r="X42" s="1051"/>
      <c r="Y42" s="1052"/>
      <c r="Z42" s="1052"/>
      <c r="AA42" s="1052"/>
      <c r="AB42" s="1052"/>
      <c r="AC42" s="1051"/>
      <c r="AD42" s="1052"/>
      <c r="AE42" s="641"/>
      <c r="AF42" s="263"/>
      <c r="AG42" s="263"/>
      <c r="AH42" s="263"/>
      <c r="AI42" s="641"/>
      <c r="AJ42" s="263"/>
      <c r="AK42" s="263"/>
      <c r="AL42" s="263"/>
      <c r="AM42" s="641"/>
      <c r="AN42" s="263"/>
      <c r="AO42" s="263"/>
      <c r="AP42" s="263"/>
      <c r="AQ42" s="641"/>
      <c r="AR42" s="263"/>
      <c r="AS42" s="263"/>
      <c r="AT42" s="332"/>
      <c r="AU42" s="11"/>
      <c r="AV42" s="11"/>
      <c r="AW42" s="1142"/>
      <c r="AX42" s="1114"/>
      <c r="AY42" s="1115"/>
      <c r="AZ42" s="643" t="s">
        <v>133</v>
      </c>
      <c r="BA42" s="638"/>
      <c r="BB42" s="638"/>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3"/>
      <c r="CH42" s="3"/>
      <c r="CI42" s="3"/>
      <c r="CJ42" s="3"/>
      <c r="CK42" s="3"/>
      <c r="CL42" s="3"/>
      <c r="CM42" s="3"/>
      <c r="CN42" s="3"/>
      <c r="CO42" s="3"/>
      <c r="CP42" s="31"/>
      <c r="CQ42" s="11"/>
      <c r="CR42" s="11"/>
      <c r="CS42" s="1114"/>
      <c r="CT42" s="1114"/>
      <c r="CU42" s="1115"/>
      <c r="CV42" s="640" t="s">
        <v>133</v>
      </c>
      <c r="CW42" s="641"/>
      <c r="CX42" s="641"/>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3"/>
      <c r="ED42" s="3"/>
      <c r="EE42" s="3"/>
      <c r="EF42" s="3"/>
      <c r="EG42" s="3"/>
      <c r="EH42" s="3"/>
      <c r="EI42" s="3"/>
      <c r="EJ42" s="3"/>
      <c r="EK42" s="3"/>
      <c r="EL42" s="31"/>
      <c r="EM42" s="11"/>
      <c r="EN42" s="11"/>
      <c r="EO42" s="1114"/>
      <c r="EP42" s="1114"/>
      <c r="EQ42" s="1114"/>
      <c r="ER42" s="638"/>
      <c r="ES42" s="638"/>
      <c r="ET42" s="638"/>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11"/>
      <c r="GJ42" s="11"/>
    </row>
    <row r="43" spans="1:192" ht="9.75" customHeight="1" x14ac:dyDescent="0.4">
      <c r="A43" s="1114"/>
      <c r="B43" s="1114"/>
      <c r="C43" s="1115"/>
      <c r="D43" s="1048" t="s">
        <v>132</v>
      </c>
      <c r="E43" s="263"/>
      <c r="F43" s="263"/>
      <c r="G43" s="263"/>
      <c r="H43" s="332"/>
      <c r="I43" s="1049"/>
      <c r="J43" s="263"/>
      <c r="K43" s="263"/>
      <c r="L43" s="263"/>
      <c r="M43" s="263"/>
      <c r="N43" s="332"/>
      <c r="O43" s="1039"/>
      <c r="P43" s="1038"/>
      <c r="Q43" s="1038"/>
      <c r="R43" s="1038"/>
      <c r="S43" s="1038"/>
      <c r="T43" s="1038"/>
      <c r="U43" s="1038"/>
      <c r="V43" s="1038"/>
      <c r="W43" s="1038"/>
      <c r="X43" s="1038"/>
      <c r="Y43" s="1038"/>
      <c r="Z43" s="1038"/>
      <c r="AA43" s="1038"/>
      <c r="AB43" s="1038"/>
      <c r="AC43" s="1038"/>
      <c r="AD43" s="1038"/>
      <c r="AE43" s="1038"/>
      <c r="AF43" s="1038"/>
      <c r="AG43" s="1038"/>
      <c r="AH43" s="1038"/>
      <c r="AI43" s="1038"/>
      <c r="AJ43" s="1038"/>
      <c r="AK43" s="1038"/>
      <c r="AL43" s="1038"/>
      <c r="AM43" s="1038"/>
      <c r="AN43" s="1038"/>
      <c r="AO43" s="1040"/>
      <c r="AP43" s="750"/>
      <c r="AQ43" s="1042"/>
      <c r="AR43" s="1042"/>
      <c r="AS43" s="1042"/>
      <c r="AT43" s="1043"/>
      <c r="AU43" s="11"/>
      <c r="AV43" s="11"/>
      <c r="AW43" s="1142"/>
      <c r="AX43" s="1114"/>
      <c r="AY43" s="1115"/>
      <c r="AZ43" s="1048" t="s">
        <v>132</v>
      </c>
      <c r="BA43" s="263"/>
      <c r="BB43" s="263"/>
      <c r="BC43" s="263"/>
      <c r="BD43" s="332"/>
      <c r="BE43" s="1049" t="str">
        <f>IF(I43="","",I43)</f>
        <v/>
      </c>
      <c r="BF43" s="263"/>
      <c r="BG43" s="263"/>
      <c r="BH43" s="263"/>
      <c r="BI43" s="263"/>
      <c r="BJ43" s="332"/>
      <c r="BK43" s="1039" t="str">
        <f>IF(O43="","",O43)</f>
        <v/>
      </c>
      <c r="BL43" s="1038"/>
      <c r="BM43" s="1038"/>
      <c r="BN43" s="1038"/>
      <c r="BO43" s="1038"/>
      <c r="BP43" s="1038"/>
      <c r="BQ43" s="1038"/>
      <c r="BR43" s="1038"/>
      <c r="BS43" s="1038"/>
      <c r="BT43" s="1038"/>
      <c r="BU43" s="1038"/>
      <c r="BV43" s="1038"/>
      <c r="BW43" s="1038"/>
      <c r="BX43" s="1038"/>
      <c r="BY43" s="1038"/>
      <c r="BZ43" s="1038"/>
      <c r="CA43" s="1038"/>
      <c r="CB43" s="1038"/>
      <c r="CC43" s="1038"/>
      <c r="CD43" s="1038"/>
      <c r="CE43" s="1038"/>
      <c r="CF43" s="1038"/>
      <c r="CG43" s="1038"/>
      <c r="CH43" s="1038"/>
      <c r="CI43" s="1038"/>
      <c r="CJ43" s="1038"/>
      <c r="CK43" s="1040"/>
      <c r="CL43" s="750" t="str">
        <f>IF(AP43="","",AP43)</f>
        <v/>
      </c>
      <c r="CM43" s="1042"/>
      <c r="CN43" s="1042"/>
      <c r="CO43" s="1042"/>
      <c r="CP43" s="1043"/>
      <c r="CQ43" s="11"/>
      <c r="CR43" s="11"/>
      <c r="CS43" s="1114"/>
      <c r="CT43" s="1114"/>
      <c r="CU43" s="1115"/>
      <c r="CV43" s="1047"/>
      <c r="CW43" s="266"/>
      <c r="CX43" s="266"/>
      <c r="CY43" s="266"/>
      <c r="CZ43" s="266"/>
      <c r="DA43" s="736"/>
      <c r="DB43" s="266"/>
      <c r="DC43" s="266"/>
      <c r="DD43" s="266"/>
      <c r="DE43" s="266"/>
      <c r="DF43" s="266"/>
      <c r="DG43" s="1037" t="str">
        <f>IF(BK43="","",BK43)</f>
        <v/>
      </c>
      <c r="DH43" s="1038"/>
      <c r="DI43" s="1038"/>
      <c r="DJ43" s="1038"/>
      <c r="DK43" s="1038"/>
      <c r="DL43" s="1038"/>
      <c r="DM43" s="1038"/>
      <c r="DN43" s="1038"/>
      <c r="DO43" s="1038"/>
      <c r="DP43" s="1038"/>
      <c r="DQ43" s="1038"/>
      <c r="DR43" s="1038"/>
      <c r="DS43" s="1038"/>
      <c r="DT43" s="1038"/>
      <c r="DU43" s="1038"/>
      <c r="DV43" s="1038"/>
      <c r="DW43" s="1038"/>
      <c r="DX43" s="1038"/>
      <c r="DY43" s="1038"/>
      <c r="DZ43" s="1038"/>
      <c r="EA43" s="1038"/>
      <c r="EB43" s="1038"/>
      <c r="EC43" s="1038"/>
      <c r="ED43" s="1038"/>
      <c r="EE43" s="1038"/>
      <c r="EF43" s="1038"/>
      <c r="EG43" s="1040"/>
      <c r="EH43" s="1048" t="str">
        <f>IF(CL43="","",CL43)</f>
        <v/>
      </c>
      <c r="EI43" s="263"/>
      <c r="EJ43" s="263"/>
      <c r="EK43" s="263"/>
      <c r="EL43" s="332"/>
      <c r="EM43" s="11"/>
      <c r="EN43" s="11"/>
      <c r="EO43" s="1114"/>
      <c r="EP43" s="1114"/>
      <c r="EQ43" s="1114"/>
      <c r="ER43" s="1036"/>
      <c r="ES43" s="266"/>
      <c r="ET43" s="266"/>
      <c r="EU43" s="266"/>
      <c r="EV43" s="266"/>
      <c r="EW43" s="736"/>
      <c r="EX43" s="266"/>
      <c r="EY43" s="266"/>
      <c r="EZ43" s="266"/>
      <c r="FA43" s="266"/>
      <c r="FB43" s="266"/>
      <c r="FC43" s="1037"/>
      <c r="FD43" s="1038"/>
      <c r="FE43" s="1038"/>
      <c r="FF43" s="1038"/>
      <c r="FG43" s="1038"/>
      <c r="FH43" s="1038"/>
      <c r="FI43" s="1038"/>
      <c r="FJ43" s="1038"/>
      <c r="FK43" s="1038"/>
      <c r="FL43" s="1038"/>
      <c r="FM43" s="1038"/>
      <c r="FN43" s="1038"/>
      <c r="FO43" s="1038"/>
      <c r="FP43" s="1038"/>
      <c r="FQ43" s="1038"/>
      <c r="FR43" s="1038"/>
      <c r="FS43" s="1038"/>
      <c r="FT43" s="1038"/>
      <c r="FU43" s="1038"/>
      <c r="FV43" s="1038"/>
      <c r="FW43" s="1038"/>
      <c r="FX43" s="1038"/>
      <c r="FY43" s="1038"/>
      <c r="FZ43" s="1038"/>
      <c r="GA43" s="1038"/>
      <c r="GB43" s="1038"/>
      <c r="GC43" s="1038"/>
      <c r="GD43" s="1036"/>
      <c r="GE43" s="266"/>
      <c r="GF43" s="266"/>
      <c r="GG43" s="266"/>
      <c r="GH43" s="266"/>
      <c r="GI43" s="11"/>
      <c r="GJ43" s="11"/>
    </row>
    <row r="44" spans="1:192" ht="9.75" customHeight="1" x14ac:dyDescent="0.4">
      <c r="A44" s="1114"/>
      <c r="B44" s="1114"/>
      <c r="C44" s="1115"/>
      <c r="D44" s="268"/>
      <c r="E44" s="269"/>
      <c r="F44" s="269"/>
      <c r="G44" s="269"/>
      <c r="H44" s="334"/>
      <c r="I44" s="268"/>
      <c r="J44" s="269"/>
      <c r="K44" s="269"/>
      <c r="L44" s="269"/>
      <c r="M44" s="269"/>
      <c r="N44" s="334"/>
      <c r="O44" s="1041"/>
      <c r="P44" s="1038"/>
      <c r="Q44" s="1038"/>
      <c r="R44" s="1038"/>
      <c r="S44" s="1038"/>
      <c r="T44" s="1038"/>
      <c r="U44" s="1038"/>
      <c r="V44" s="1038"/>
      <c r="W44" s="1038"/>
      <c r="X44" s="1038"/>
      <c r="Y44" s="1038"/>
      <c r="Z44" s="1038"/>
      <c r="AA44" s="1038"/>
      <c r="AB44" s="1038"/>
      <c r="AC44" s="1038"/>
      <c r="AD44" s="1038"/>
      <c r="AE44" s="1038"/>
      <c r="AF44" s="1038"/>
      <c r="AG44" s="1038"/>
      <c r="AH44" s="1038"/>
      <c r="AI44" s="1038"/>
      <c r="AJ44" s="1038"/>
      <c r="AK44" s="1038"/>
      <c r="AL44" s="1038"/>
      <c r="AM44" s="1038"/>
      <c r="AN44" s="1038"/>
      <c r="AO44" s="1040"/>
      <c r="AP44" s="1044"/>
      <c r="AQ44" s="1045"/>
      <c r="AR44" s="1045"/>
      <c r="AS44" s="1045"/>
      <c r="AT44" s="1046"/>
      <c r="AU44" s="11"/>
      <c r="AV44" s="11"/>
      <c r="AW44" s="1142"/>
      <c r="AX44" s="1114"/>
      <c r="AY44" s="1115"/>
      <c r="AZ44" s="268"/>
      <c r="BA44" s="269"/>
      <c r="BB44" s="269"/>
      <c r="BC44" s="269"/>
      <c r="BD44" s="334"/>
      <c r="BE44" s="268"/>
      <c r="BF44" s="269"/>
      <c r="BG44" s="269"/>
      <c r="BH44" s="269"/>
      <c r="BI44" s="269"/>
      <c r="BJ44" s="334"/>
      <c r="BK44" s="1041"/>
      <c r="BL44" s="1038"/>
      <c r="BM44" s="1038"/>
      <c r="BN44" s="1038"/>
      <c r="BO44" s="1038"/>
      <c r="BP44" s="1038"/>
      <c r="BQ44" s="1038"/>
      <c r="BR44" s="1038"/>
      <c r="BS44" s="1038"/>
      <c r="BT44" s="1038"/>
      <c r="BU44" s="1038"/>
      <c r="BV44" s="1038"/>
      <c r="BW44" s="1038"/>
      <c r="BX44" s="1038"/>
      <c r="BY44" s="1038"/>
      <c r="BZ44" s="1038"/>
      <c r="CA44" s="1038"/>
      <c r="CB44" s="1038"/>
      <c r="CC44" s="1038"/>
      <c r="CD44" s="1038"/>
      <c r="CE44" s="1038"/>
      <c r="CF44" s="1038"/>
      <c r="CG44" s="1038"/>
      <c r="CH44" s="1038"/>
      <c r="CI44" s="1038"/>
      <c r="CJ44" s="1038"/>
      <c r="CK44" s="1040"/>
      <c r="CL44" s="1044"/>
      <c r="CM44" s="1045"/>
      <c r="CN44" s="1045"/>
      <c r="CO44" s="1045"/>
      <c r="CP44" s="1046"/>
      <c r="CQ44" s="11"/>
      <c r="CR44" s="11"/>
      <c r="CS44" s="1114"/>
      <c r="CT44" s="1114"/>
      <c r="CU44" s="1115"/>
      <c r="CV44" s="265"/>
      <c r="CW44" s="266"/>
      <c r="CX44" s="266"/>
      <c r="CY44" s="266"/>
      <c r="CZ44" s="266"/>
      <c r="DA44" s="266"/>
      <c r="DB44" s="266"/>
      <c r="DC44" s="266"/>
      <c r="DD44" s="266"/>
      <c r="DE44" s="266"/>
      <c r="DF44" s="266"/>
      <c r="DG44" s="1038"/>
      <c r="DH44" s="1038"/>
      <c r="DI44" s="1038"/>
      <c r="DJ44" s="1038"/>
      <c r="DK44" s="1038"/>
      <c r="DL44" s="1038"/>
      <c r="DM44" s="1038"/>
      <c r="DN44" s="1038"/>
      <c r="DO44" s="1038"/>
      <c r="DP44" s="1038"/>
      <c r="DQ44" s="1038"/>
      <c r="DR44" s="1038"/>
      <c r="DS44" s="1038"/>
      <c r="DT44" s="1038"/>
      <c r="DU44" s="1038"/>
      <c r="DV44" s="1038"/>
      <c r="DW44" s="1038"/>
      <c r="DX44" s="1038"/>
      <c r="DY44" s="1038"/>
      <c r="DZ44" s="1038"/>
      <c r="EA44" s="1038"/>
      <c r="EB44" s="1038"/>
      <c r="EC44" s="1038"/>
      <c r="ED44" s="1038"/>
      <c r="EE44" s="1038"/>
      <c r="EF44" s="1038"/>
      <c r="EG44" s="1040"/>
      <c r="EH44" s="268"/>
      <c r="EI44" s="269"/>
      <c r="EJ44" s="269"/>
      <c r="EK44" s="269"/>
      <c r="EL44" s="334"/>
      <c r="EM44" s="11"/>
      <c r="EN44" s="11"/>
      <c r="EO44" s="1114"/>
      <c r="EP44" s="1114"/>
      <c r="EQ44" s="1114"/>
      <c r="ER44" s="266"/>
      <c r="ES44" s="266"/>
      <c r="ET44" s="266"/>
      <c r="EU44" s="266"/>
      <c r="EV44" s="266"/>
      <c r="EW44" s="266"/>
      <c r="EX44" s="266"/>
      <c r="EY44" s="266"/>
      <c r="EZ44" s="266"/>
      <c r="FA44" s="266"/>
      <c r="FB44" s="266"/>
      <c r="FC44" s="1038"/>
      <c r="FD44" s="1038"/>
      <c r="FE44" s="1038"/>
      <c r="FF44" s="1038"/>
      <c r="FG44" s="1038"/>
      <c r="FH44" s="1038"/>
      <c r="FI44" s="1038"/>
      <c r="FJ44" s="1038"/>
      <c r="FK44" s="1038"/>
      <c r="FL44" s="1038"/>
      <c r="FM44" s="1038"/>
      <c r="FN44" s="1038"/>
      <c r="FO44" s="1038"/>
      <c r="FP44" s="1038"/>
      <c r="FQ44" s="1038"/>
      <c r="FR44" s="1038"/>
      <c r="FS44" s="1038"/>
      <c r="FT44" s="1038"/>
      <c r="FU44" s="1038"/>
      <c r="FV44" s="1038"/>
      <c r="FW44" s="1038"/>
      <c r="FX44" s="1038"/>
      <c r="FY44" s="1038"/>
      <c r="FZ44" s="1038"/>
      <c r="GA44" s="1038"/>
      <c r="GB44" s="1038"/>
      <c r="GC44" s="1038"/>
      <c r="GD44" s="266"/>
      <c r="GE44" s="266"/>
      <c r="GF44" s="266"/>
      <c r="GG44" s="266"/>
      <c r="GH44" s="266"/>
      <c r="GI44" s="11"/>
      <c r="GJ44" s="11"/>
    </row>
    <row r="45" spans="1:192" ht="7.5" customHeight="1" x14ac:dyDescent="0.4">
      <c r="A45" s="1114"/>
      <c r="B45" s="1114"/>
      <c r="C45" s="1115"/>
      <c r="D45" s="1039"/>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9"/>
      <c r="AU45" s="11"/>
      <c r="AV45" s="11"/>
      <c r="AW45" s="1142"/>
      <c r="AX45" s="1114"/>
      <c r="AY45" s="1115"/>
      <c r="AZ45" s="1039" t="str">
        <f>IF(D45="","",D45)</f>
        <v/>
      </c>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8"/>
      <c r="CC45" s="348"/>
      <c r="CD45" s="348"/>
      <c r="CE45" s="348"/>
      <c r="CF45" s="348"/>
      <c r="CG45" s="348"/>
      <c r="CH45" s="348"/>
      <c r="CI45" s="348"/>
      <c r="CJ45" s="348"/>
      <c r="CK45" s="348"/>
      <c r="CL45" s="348"/>
      <c r="CM45" s="348"/>
      <c r="CN45" s="348"/>
      <c r="CO45" s="348"/>
      <c r="CP45" s="349"/>
      <c r="CQ45" s="11"/>
      <c r="CR45" s="11"/>
      <c r="CS45" s="1114"/>
      <c r="CT45" s="1114"/>
      <c r="CU45" s="1115"/>
      <c r="CV45" s="1039" t="str">
        <f>IF(AZ45="","",AZ45)</f>
        <v/>
      </c>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c r="EA45" s="348"/>
      <c r="EB45" s="348"/>
      <c r="EC45" s="348"/>
      <c r="ED45" s="348"/>
      <c r="EE45" s="348"/>
      <c r="EF45" s="348"/>
      <c r="EG45" s="348"/>
      <c r="EH45" s="348"/>
      <c r="EI45" s="348"/>
      <c r="EJ45" s="348"/>
      <c r="EK45" s="348"/>
      <c r="EL45" s="349"/>
      <c r="EM45" s="11"/>
      <c r="EN45" s="11"/>
      <c r="EO45" s="1114"/>
      <c r="EP45" s="1114"/>
      <c r="EQ45" s="1114"/>
      <c r="ER45" s="1037"/>
      <c r="ES45" s="348"/>
      <c r="ET45" s="348"/>
      <c r="EU45" s="348"/>
      <c r="EV45" s="348"/>
      <c r="EW45" s="348"/>
      <c r="EX45" s="348"/>
      <c r="EY45" s="348"/>
      <c r="EZ45" s="348"/>
      <c r="FA45" s="348"/>
      <c r="FB45" s="348"/>
      <c r="FC45" s="348"/>
      <c r="FD45" s="348"/>
      <c r="FE45" s="348"/>
      <c r="FF45" s="348"/>
      <c r="FG45" s="348"/>
      <c r="FH45" s="348"/>
      <c r="FI45" s="348"/>
      <c r="FJ45" s="348"/>
      <c r="FK45" s="348"/>
      <c r="FL45" s="348"/>
      <c r="FM45" s="348"/>
      <c r="FN45" s="348"/>
      <c r="FO45" s="348"/>
      <c r="FP45" s="348"/>
      <c r="FQ45" s="348"/>
      <c r="FR45" s="348"/>
      <c r="FS45" s="348"/>
      <c r="FT45" s="348"/>
      <c r="FU45" s="348"/>
      <c r="FV45" s="348"/>
      <c r="FW45" s="348"/>
      <c r="FX45" s="348"/>
      <c r="FY45" s="348"/>
      <c r="FZ45" s="348"/>
      <c r="GA45" s="348"/>
      <c r="GB45" s="348"/>
      <c r="GC45" s="348"/>
      <c r="GD45" s="348"/>
      <c r="GE45" s="348"/>
      <c r="GF45" s="348"/>
      <c r="GG45" s="348"/>
      <c r="GH45" s="348"/>
      <c r="GI45" s="11"/>
      <c r="GJ45" s="11"/>
    </row>
    <row r="46" spans="1:192" ht="9.75" customHeight="1" x14ac:dyDescent="0.4">
      <c r="A46" s="1114"/>
      <c r="B46" s="1114"/>
      <c r="C46" s="1115"/>
      <c r="D46" s="347"/>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9"/>
      <c r="AU46" s="11"/>
      <c r="AV46" s="11"/>
      <c r="AW46" s="1142"/>
      <c r="AX46" s="1114"/>
      <c r="AY46" s="1115"/>
      <c r="AZ46" s="347"/>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9"/>
      <c r="CQ46" s="11"/>
      <c r="CR46" s="11"/>
      <c r="CS46" s="1114"/>
      <c r="CT46" s="1114"/>
      <c r="CU46" s="1115"/>
      <c r="CV46" s="347"/>
      <c r="CW46" s="348"/>
      <c r="CX46" s="348"/>
      <c r="CY46" s="348"/>
      <c r="CZ46" s="348"/>
      <c r="DA46" s="348"/>
      <c r="DB46" s="348"/>
      <c r="DC46" s="348"/>
      <c r="DD46" s="348"/>
      <c r="DE46" s="348"/>
      <c r="DF46" s="348"/>
      <c r="DG46" s="348"/>
      <c r="DH46" s="348"/>
      <c r="DI46" s="348"/>
      <c r="DJ46" s="348"/>
      <c r="DK46" s="348"/>
      <c r="DL46" s="348"/>
      <c r="DM46" s="348"/>
      <c r="DN46" s="348"/>
      <c r="DO46" s="348"/>
      <c r="DP46" s="348"/>
      <c r="DQ46" s="348"/>
      <c r="DR46" s="348"/>
      <c r="DS46" s="348"/>
      <c r="DT46" s="348"/>
      <c r="DU46" s="348"/>
      <c r="DV46" s="348"/>
      <c r="DW46" s="348"/>
      <c r="DX46" s="348"/>
      <c r="DY46" s="348"/>
      <c r="DZ46" s="348"/>
      <c r="EA46" s="348"/>
      <c r="EB46" s="348"/>
      <c r="EC46" s="348"/>
      <c r="ED46" s="348"/>
      <c r="EE46" s="348"/>
      <c r="EF46" s="348"/>
      <c r="EG46" s="348"/>
      <c r="EH46" s="348"/>
      <c r="EI46" s="348"/>
      <c r="EJ46" s="348"/>
      <c r="EK46" s="348"/>
      <c r="EL46" s="349"/>
      <c r="EM46" s="11"/>
      <c r="EN46" s="11"/>
      <c r="EO46" s="1114"/>
      <c r="EP46" s="1114"/>
      <c r="EQ46" s="1114"/>
      <c r="ER46" s="348"/>
      <c r="ES46" s="348"/>
      <c r="ET46" s="348"/>
      <c r="EU46" s="348"/>
      <c r="EV46" s="348"/>
      <c r="EW46" s="348"/>
      <c r="EX46" s="348"/>
      <c r="EY46" s="348"/>
      <c r="EZ46" s="348"/>
      <c r="FA46" s="348"/>
      <c r="FB46" s="348"/>
      <c r="FC46" s="348"/>
      <c r="FD46" s="348"/>
      <c r="FE46" s="348"/>
      <c r="FF46" s="348"/>
      <c r="FG46" s="348"/>
      <c r="FH46" s="348"/>
      <c r="FI46" s="348"/>
      <c r="FJ46" s="348"/>
      <c r="FK46" s="348"/>
      <c r="FL46" s="348"/>
      <c r="FM46" s="348"/>
      <c r="FN46" s="348"/>
      <c r="FO46" s="348"/>
      <c r="FP46" s="348"/>
      <c r="FQ46" s="348"/>
      <c r="FR46" s="348"/>
      <c r="FS46" s="348"/>
      <c r="FT46" s="348"/>
      <c r="FU46" s="348"/>
      <c r="FV46" s="348"/>
      <c r="FW46" s="348"/>
      <c r="FX46" s="348"/>
      <c r="FY46" s="348"/>
      <c r="FZ46" s="348"/>
      <c r="GA46" s="348"/>
      <c r="GB46" s="348"/>
      <c r="GC46" s="348"/>
      <c r="GD46" s="348"/>
      <c r="GE46" s="348"/>
      <c r="GF46" s="348"/>
      <c r="GG46" s="348"/>
      <c r="GH46" s="348"/>
      <c r="GI46" s="11"/>
      <c r="GJ46" s="11"/>
    </row>
    <row r="47" spans="1:192" ht="9.75" customHeight="1" thickBot="1" x14ac:dyDescent="0.45">
      <c r="A47" s="1114"/>
      <c r="B47" s="1114"/>
      <c r="C47" s="1115"/>
      <c r="D47" s="347"/>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9"/>
      <c r="AU47" s="11"/>
      <c r="AV47" s="11"/>
      <c r="AW47" s="1142"/>
      <c r="AX47" s="1114"/>
      <c r="AY47" s="1115"/>
      <c r="AZ47" s="347"/>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9"/>
      <c r="CQ47" s="11"/>
      <c r="CR47" s="11"/>
      <c r="CS47" s="1114"/>
      <c r="CT47" s="1114"/>
      <c r="CU47" s="1115"/>
      <c r="CV47" s="347"/>
      <c r="CW47" s="348"/>
      <c r="CX47" s="348"/>
      <c r="CY47" s="348"/>
      <c r="CZ47" s="348"/>
      <c r="DA47" s="348"/>
      <c r="DB47" s="348"/>
      <c r="DC47" s="348"/>
      <c r="DD47" s="348"/>
      <c r="DE47" s="348"/>
      <c r="DF47" s="348"/>
      <c r="DG47" s="348"/>
      <c r="DH47" s="348"/>
      <c r="DI47" s="348"/>
      <c r="DJ47" s="348"/>
      <c r="DK47" s="348"/>
      <c r="DL47" s="348"/>
      <c r="DM47" s="348"/>
      <c r="DN47" s="348"/>
      <c r="DO47" s="348"/>
      <c r="DP47" s="348"/>
      <c r="DQ47" s="348"/>
      <c r="DR47" s="348"/>
      <c r="DS47" s="348"/>
      <c r="DT47" s="348"/>
      <c r="DU47" s="348"/>
      <c r="DV47" s="348"/>
      <c r="DW47" s="348"/>
      <c r="DX47" s="348"/>
      <c r="DY47" s="348"/>
      <c r="DZ47" s="348"/>
      <c r="EA47" s="348"/>
      <c r="EB47" s="348"/>
      <c r="EC47" s="348"/>
      <c r="ED47" s="348"/>
      <c r="EE47" s="348"/>
      <c r="EF47" s="348"/>
      <c r="EG47" s="348"/>
      <c r="EH47" s="348"/>
      <c r="EI47" s="348"/>
      <c r="EJ47" s="348"/>
      <c r="EK47" s="348"/>
      <c r="EL47" s="349"/>
      <c r="EM47" s="11"/>
      <c r="EN47" s="11"/>
      <c r="EO47" s="1114"/>
      <c r="EP47" s="1114"/>
      <c r="EQ47" s="1114"/>
      <c r="ER47" s="348"/>
      <c r="ES47" s="348"/>
      <c r="ET47" s="348"/>
      <c r="EU47" s="348"/>
      <c r="EV47" s="348"/>
      <c r="EW47" s="348"/>
      <c r="EX47" s="348"/>
      <c r="EY47" s="348"/>
      <c r="EZ47" s="348"/>
      <c r="FA47" s="348"/>
      <c r="FB47" s="348"/>
      <c r="FC47" s="348"/>
      <c r="FD47" s="348"/>
      <c r="FE47" s="348"/>
      <c r="FF47" s="348"/>
      <c r="FG47" s="348"/>
      <c r="FH47" s="348"/>
      <c r="FI47" s="348"/>
      <c r="FJ47" s="348"/>
      <c r="FK47" s="348"/>
      <c r="FL47" s="348"/>
      <c r="FM47" s="348"/>
      <c r="FN47" s="348"/>
      <c r="FO47" s="348"/>
      <c r="FP47" s="348"/>
      <c r="FQ47" s="348"/>
      <c r="FR47" s="348"/>
      <c r="FS47" s="348"/>
      <c r="FT47" s="348"/>
      <c r="FU47" s="348"/>
      <c r="FV47" s="348"/>
      <c r="FW47" s="348"/>
      <c r="FX47" s="348"/>
      <c r="FY47" s="348"/>
      <c r="FZ47" s="348"/>
      <c r="GA47" s="348"/>
      <c r="GB47" s="348"/>
      <c r="GC47" s="348"/>
      <c r="GD47" s="348"/>
      <c r="GE47" s="348"/>
      <c r="GF47" s="348"/>
      <c r="GG47" s="348"/>
      <c r="GH47" s="348"/>
      <c r="GI47" s="11"/>
      <c r="GJ47" s="11"/>
    </row>
    <row r="48" spans="1:192" ht="12" customHeight="1" x14ac:dyDescent="0.4">
      <c r="A48" s="1114"/>
      <c r="B48" s="1114"/>
      <c r="C48" s="1115"/>
      <c r="D48" s="995" t="s">
        <v>131</v>
      </c>
      <c r="E48" s="1027"/>
      <c r="F48" s="1028"/>
      <c r="G48" s="719" t="s">
        <v>130</v>
      </c>
      <c r="H48" s="720"/>
      <c r="I48" s="720"/>
      <c r="J48" s="814"/>
      <c r="K48" s="1032"/>
      <c r="L48" s="1033"/>
      <c r="M48" s="1033"/>
      <c r="N48" s="26" t="s">
        <v>91</v>
      </c>
      <c r="O48" s="1022" t="s">
        <v>123</v>
      </c>
      <c r="P48" s="720"/>
      <c r="Q48" s="720"/>
      <c r="R48" s="814"/>
      <c r="S48" s="1032"/>
      <c r="T48" s="1033"/>
      <c r="U48" s="1033"/>
      <c r="V48" s="26" t="s">
        <v>91</v>
      </c>
      <c r="W48" s="1022" t="s">
        <v>122</v>
      </c>
      <c r="X48" s="720"/>
      <c r="Y48" s="720"/>
      <c r="Z48" s="814"/>
      <c r="AA48" s="1032"/>
      <c r="AB48" s="1033"/>
      <c r="AC48" s="1033"/>
      <c r="AD48" s="26" t="s">
        <v>91</v>
      </c>
      <c r="AE48" s="1022" t="s">
        <v>121</v>
      </c>
      <c r="AF48" s="720"/>
      <c r="AG48" s="720"/>
      <c r="AH48" s="814"/>
      <c r="AI48" s="1032"/>
      <c r="AJ48" s="1033"/>
      <c r="AK48" s="1033"/>
      <c r="AL48" s="26" t="s">
        <v>91</v>
      </c>
      <c r="AM48" s="1022" t="s">
        <v>120</v>
      </c>
      <c r="AN48" s="720"/>
      <c r="AO48" s="720"/>
      <c r="AP48" s="814"/>
      <c r="AQ48" s="1032"/>
      <c r="AR48" s="1033"/>
      <c r="AS48" s="1033"/>
      <c r="AT48" s="26" t="s">
        <v>91</v>
      </c>
      <c r="AU48" s="11"/>
      <c r="AV48" s="11"/>
      <c r="AW48" s="1142"/>
      <c r="AX48" s="1114"/>
      <c r="AY48" s="1115"/>
      <c r="AZ48" s="995" t="s">
        <v>125</v>
      </c>
      <c r="BA48" s="1027"/>
      <c r="BB48" s="1028"/>
      <c r="BC48" s="719" t="s">
        <v>124</v>
      </c>
      <c r="BD48" s="720"/>
      <c r="BE48" s="720"/>
      <c r="BF48" s="814"/>
      <c r="BG48" s="1023" t="str">
        <f>IF(K48="","",K48)</f>
        <v/>
      </c>
      <c r="BH48" s="1024">
        <f t="shared" ref="BH48:BH56" si="35">L48</f>
        <v>0</v>
      </c>
      <c r="BI48" s="1024">
        <f t="shared" ref="BI48:BI56" si="36">M48</f>
        <v>0</v>
      </c>
      <c r="BJ48" s="26" t="s">
        <v>100</v>
      </c>
      <c r="BK48" s="1022" t="s">
        <v>129</v>
      </c>
      <c r="BL48" s="720"/>
      <c r="BM48" s="720"/>
      <c r="BN48" s="814"/>
      <c r="BO48" s="1023" t="str">
        <f>IF(S48="","",S48)</f>
        <v/>
      </c>
      <c r="BP48" s="1024">
        <f>T48</f>
        <v>0</v>
      </c>
      <c r="BQ48" s="1024">
        <f>U48</f>
        <v>0</v>
      </c>
      <c r="BR48" s="26" t="s">
        <v>100</v>
      </c>
      <c r="BS48" s="1022" t="s">
        <v>128</v>
      </c>
      <c r="BT48" s="720"/>
      <c r="BU48" s="720"/>
      <c r="BV48" s="814"/>
      <c r="BW48" s="1023" t="str">
        <f>IF(AA48="","",AA48)</f>
        <v/>
      </c>
      <c r="BX48" s="1024">
        <f>AB48</f>
        <v>0</v>
      </c>
      <c r="BY48" s="1024">
        <f>AC48</f>
        <v>0</v>
      </c>
      <c r="BZ48" s="26" t="s">
        <v>100</v>
      </c>
      <c r="CA48" s="1022" t="s">
        <v>127</v>
      </c>
      <c r="CB48" s="720"/>
      <c r="CC48" s="720"/>
      <c r="CD48" s="814"/>
      <c r="CE48" s="1023" t="str">
        <f>IF(AI48="","",AI48)</f>
        <v/>
      </c>
      <c r="CF48" s="1024">
        <f>AJ48</f>
        <v>0</v>
      </c>
      <c r="CG48" s="1024">
        <f>AK48</f>
        <v>0</v>
      </c>
      <c r="CH48" s="26" t="s">
        <v>100</v>
      </c>
      <c r="CI48" s="1022" t="s">
        <v>126</v>
      </c>
      <c r="CJ48" s="720"/>
      <c r="CK48" s="720"/>
      <c r="CL48" s="814"/>
      <c r="CM48" s="1023" t="str">
        <f>IF(AQ48="","",AQ48)</f>
        <v/>
      </c>
      <c r="CN48" s="1024">
        <f t="shared" ref="CN48:CO53" si="37">AR48</f>
        <v>0</v>
      </c>
      <c r="CO48" s="1024">
        <f t="shared" si="37"/>
        <v>0</v>
      </c>
      <c r="CP48" s="26" t="s">
        <v>100</v>
      </c>
      <c r="CQ48" s="11"/>
      <c r="CR48" s="11"/>
      <c r="CS48" s="1114"/>
      <c r="CT48" s="1114"/>
      <c r="CU48" s="1115"/>
      <c r="CV48" s="995" t="s">
        <v>125</v>
      </c>
      <c r="CW48" s="1027"/>
      <c r="CX48" s="1028"/>
      <c r="CY48" s="660" t="s">
        <v>124</v>
      </c>
      <c r="CZ48" s="641"/>
      <c r="DA48" s="641"/>
      <c r="DB48" s="642"/>
      <c r="DC48" s="1003" t="str">
        <f>IF(BG48="","",BG48)</f>
        <v/>
      </c>
      <c r="DD48" s="1004">
        <f t="shared" ref="DD48:DD56" si="38">BH48</f>
        <v>0</v>
      </c>
      <c r="DE48" s="1004">
        <f t="shared" ref="DE48:DE56" si="39">BI48</f>
        <v>0</v>
      </c>
      <c r="DF48" s="31" t="s">
        <v>91</v>
      </c>
      <c r="DG48" s="660" t="s">
        <v>123</v>
      </c>
      <c r="DH48" s="641"/>
      <c r="DI48" s="641"/>
      <c r="DJ48" s="642"/>
      <c r="DK48" s="1003" t="str">
        <f>IF(BO48="","",BO48)</f>
        <v/>
      </c>
      <c r="DL48" s="1004">
        <f>BP48</f>
        <v>0</v>
      </c>
      <c r="DM48" s="1004">
        <f>BQ48</f>
        <v>0</v>
      </c>
      <c r="DN48" s="31" t="s">
        <v>91</v>
      </c>
      <c r="DO48" s="660" t="s">
        <v>122</v>
      </c>
      <c r="DP48" s="641"/>
      <c r="DQ48" s="641"/>
      <c r="DR48" s="642"/>
      <c r="DS48" s="1003" t="str">
        <f>IF(BW48="","",BW48)</f>
        <v/>
      </c>
      <c r="DT48" s="1004">
        <f>BX48</f>
        <v>0</v>
      </c>
      <c r="DU48" s="1004">
        <f>BY48</f>
        <v>0</v>
      </c>
      <c r="DV48" s="31" t="s">
        <v>91</v>
      </c>
      <c r="DW48" s="660" t="s">
        <v>121</v>
      </c>
      <c r="DX48" s="641"/>
      <c r="DY48" s="641"/>
      <c r="DZ48" s="642"/>
      <c r="EA48" s="1003" t="str">
        <f>IF(CE48="","",CE48)</f>
        <v/>
      </c>
      <c r="EB48" s="1004">
        <f>CF48</f>
        <v>0</v>
      </c>
      <c r="EC48" s="1004">
        <f>CG48</f>
        <v>0</v>
      </c>
      <c r="ED48" s="31" t="s">
        <v>91</v>
      </c>
      <c r="EE48" s="660" t="s">
        <v>120</v>
      </c>
      <c r="EF48" s="641"/>
      <c r="EG48" s="641"/>
      <c r="EH48" s="642"/>
      <c r="EI48" s="1003" t="str">
        <f>IF(CM48="","",CM48)</f>
        <v/>
      </c>
      <c r="EJ48" s="1004">
        <f t="shared" ref="EJ48:EK53" si="40">CN48</f>
        <v>0</v>
      </c>
      <c r="EK48" s="1004">
        <f t="shared" si="40"/>
        <v>0</v>
      </c>
      <c r="EL48" s="31" t="s">
        <v>91</v>
      </c>
      <c r="EM48" s="11"/>
      <c r="EN48" s="11"/>
      <c r="EO48" s="1114"/>
      <c r="EP48" s="1114"/>
      <c r="EQ48" s="1114"/>
      <c r="ER48" s="972"/>
      <c r="ES48" s="972"/>
      <c r="ET48" s="972"/>
      <c r="EU48" s="683"/>
      <c r="EV48" s="638"/>
      <c r="EW48" s="638"/>
      <c r="EX48" s="638"/>
      <c r="EY48" s="943"/>
      <c r="EZ48" s="994"/>
      <c r="FA48" s="994"/>
      <c r="FB48" s="5"/>
      <c r="FC48" s="683"/>
      <c r="FD48" s="638"/>
      <c r="FE48" s="638"/>
      <c r="FF48" s="638"/>
      <c r="FG48" s="943"/>
      <c r="FH48" s="994"/>
      <c r="FI48" s="994"/>
      <c r="FJ48" s="5"/>
      <c r="FK48" s="683"/>
      <c r="FL48" s="638"/>
      <c r="FM48" s="638"/>
      <c r="FN48" s="638"/>
      <c r="FO48" s="943"/>
      <c r="FP48" s="994"/>
      <c r="FQ48" s="994"/>
      <c r="FR48" s="5"/>
      <c r="FS48" s="683"/>
      <c r="FT48" s="638"/>
      <c r="FU48" s="638"/>
      <c r="FV48" s="638"/>
      <c r="FW48" s="943"/>
      <c r="FX48" s="994"/>
      <c r="FY48" s="994"/>
      <c r="FZ48" s="5"/>
      <c r="GA48" s="683"/>
      <c r="GB48" s="638"/>
      <c r="GC48" s="638"/>
      <c r="GD48" s="638"/>
      <c r="GE48" s="943"/>
      <c r="GF48" s="994"/>
      <c r="GG48" s="994"/>
      <c r="GH48" s="5"/>
      <c r="GI48" s="11"/>
      <c r="GJ48" s="11"/>
    </row>
    <row r="49" spans="1:192" ht="12" customHeight="1" thickBot="1" x14ac:dyDescent="0.45">
      <c r="A49" s="1114"/>
      <c r="B49" s="1114"/>
      <c r="C49" s="1115"/>
      <c r="D49" s="1029"/>
      <c r="E49" s="1030"/>
      <c r="F49" s="1031"/>
      <c r="G49" s="720"/>
      <c r="H49" s="720"/>
      <c r="I49" s="720"/>
      <c r="J49" s="814"/>
      <c r="K49" s="1034"/>
      <c r="L49" s="1035"/>
      <c r="M49" s="1035"/>
      <c r="N49" s="35"/>
      <c r="O49" s="805"/>
      <c r="P49" s="720"/>
      <c r="Q49" s="720"/>
      <c r="R49" s="814"/>
      <c r="S49" s="1034"/>
      <c r="T49" s="1035"/>
      <c r="U49" s="1035"/>
      <c r="V49" s="35"/>
      <c r="W49" s="805"/>
      <c r="X49" s="720"/>
      <c r="Y49" s="720"/>
      <c r="Z49" s="814"/>
      <c r="AA49" s="1034"/>
      <c r="AB49" s="1035"/>
      <c r="AC49" s="1035"/>
      <c r="AD49" s="35"/>
      <c r="AE49" s="805"/>
      <c r="AF49" s="720"/>
      <c r="AG49" s="720"/>
      <c r="AH49" s="814"/>
      <c r="AI49" s="1034"/>
      <c r="AJ49" s="1035"/>
      <c r="AK49" s="1035"/>
      <c r="AL49" s="35"/>
      <c r="AM49" s="805"/>
      <c r="AN49" s="720"/>
      <c r="AO49" s="720"/>
      <c r="AP49" s="814"/>
      <c r="AQ49" s="1034"/>
      <c r="AR49" s="1035"/>
      <c r="AS49" s="1035"/>
      <c r="AT49" s="35"/>
      <c r="AU49" s="11"/>
      <c r="AV49" s="11"/>
      <c r="AW49" s="1142"/>
      <c r="AX49" s="1114"/>
      <c r="AY49" s="1115"/>
      <c r="AZ49" s="1029"/>
      <c r="BA49" s="1030"/>
      <c r="BB49" s="1031"/>
      <c r="BC49" s="720"/>
      <c r="BD49" s="720"/>
      <c r="BE49" s="720"/>
      <c r="BF49" s="814"/>
      <c r="BG49" s="1025">
        <f>K49</f>
        <v>0</v>
      </c>
      <c r="BH49" s="1026">
        <f t="shared" si="35"/>
        <v>0</v>
      </c>
      <c r="BI49" s="1026">
        <f t="shared" si="36"/>
        <v>0</v>
      </c>
      <c r="BJ49" s="35"/>
      <c r="BK49" s="805"/>
      <c r="BL49" s="720"/>
      <c r="BM49" s="720"/>
      <c r="BN49" s="814"/>
      <c r="BO49" s="1025">
        <f>S49</f>
        <v>0</v>
      </c>
      <c r="BP49" s="1026">
        <f>T49</f>
        <v>0</v>
      </c>
      <c r="BQ49" s="1026">
        <f>U49</f>
        <v>0</v>
      </c>
      <c r="BR49" s="35"/>
      <c r="BS49" s="805"/>
      <c r="BT49" s="720"/>
      <c r="BU49" s="720"/>
      <c r="BV49" s="814"/>
      <c r="BW49" s="1025">
        <f>AA49</f>
        <v>0</v>
      </c>
      <c r="BX49" s="1026">
        <f>AB49</f>
        <v>0</v>
      </c>
      <c r="BY49" s="1026">
        <f>AC49</f>
        <v>0</v>
      </c>
      <c r="BZ49" s="35"/>
      <c r="CA49" s="805"/>
      <c r="CB49" s="720"/>
      <c r="CC49" s="720"/>
      <c r="CD49" s="814"/>
      <c r="CE49" s="1025">
        <f>AI49</f>
        <v>0</v>
      </c>
      <c r="CF49" s="1026">
        <f>AJ49</f>
        <v>0</v>
      </c>
      <c r="CG49" s="1026">
        <f>AK49</f>
        <v>0</v>
      </c>
      <c r="CH49" s="35"/>
      <c r="CI49" s="805"/>
      <c r="CJ49" s="720"/>
      <c r="CK49" s="720"/>
      <c r="CL49" s="814"/>
      <c r="CM49" s="1025">
        <f>AQ49</f>
        <v>0</v>
      </c>
      <c r="CN49" s="1026">
        <f t="shared" si="37"/>
        <v>0</v>
      </c>
      <c r="CO49" s="1026">
        <f t="shared" si="37"/>
        <v>0</v>
      </c>
      <c r="CP49" s="35"/>
      <c r="CQ49" s="11"/>
      <c r="CR49" s="11"/>
      <c r="CS49" s="1114"/>
      <c r="CT49" s="1114"/>
      <c r="CU49" s="1115"/>
      <c r="CV49" s="1029"/>
      <c r="CW49" s="1030"/>
      <c r="CX49" s="1031"/>
      <c r="CY49" s="645"/>
      <c r="CZ49" s="631"/>
      <c r="DA49" s="631"/>
      <c r="DB49" s="646"/>
      <c r="DC49" s="1005">
        <f>BG49</f>
        <v>0</v>
      </c>
      <c r="DD49" s="1006">
        <f t="shared" si="38"/>
        <v>0</v>
      </c>
      <c r="DE49" s="1006">
        <f t="shared" si="39"/>
        <v>0</v>
      </c>
      <c r="DF49" s="30"/>
      <c r="DG49" s="645"/>
      <c r="DH49" s="631"/>
      <c r="DI49" s="631"/>
      <c r="DJ49" s="646"/>
      <c r="DK49" s="1005">
        <f>BO49</f>
        <v>0</v>
      </c>
      <c r="DL49" s="1006">
        <f>BP49</f>
        <v>0</v>
      </c>
      <c r="DM49" s="1006">
        <f>BQ49</f>
        <v>0</v>
      </c>
      <c r="DN49" s="30"/>
      <c r="DO49" s="645"/>
      <c r="DP49" s="631"/>
      <c r="DQ49" s="631"/>
      <c r="DR49" s="646"/>
      <c r="DS49" s="1005">
        <f>BW49</f>
        <v>0</v>
      </c>
      <c r="DT49" s="1006">
        <f>BX49</f>
        <v>0</v>
      </c>
      <c r="DU49" s="1006">
        <f>BY49</f>
        <v>0</v>
      </c>
      <c r="DV49" s="30"/>
      <c r="DW49" s="645"/>
      <c r="DX49" s="631"/>
      <c r="DY49" s="631"/>
      <c r="DZ49" s="646"/>
      <c r="EA49" s="1005">
        <f>CE49</f>
        <v>0</v>
      </c>
      <c r="EB49" s="1006">
        <f>CF49</f>
        <v>0</v>
      </c>
      <c r="EC49" s="1006">
        <f>CG49</f>
        <v>0</v>
      </c>
      <c r="ED49" s="30"/>
      <c r="EE49" s="645"/>
      <c r="EF49" s="631"/>
      <c r="EG49" s="631"/>
      <c r="EH49" s="646"/>
      <c r="EI49" s="1005">
        <f>CM49</f>
        <v>0</v>
      </c>
      <c r="EJ49" s="1006">
        <f t="shared" si="40"/>
        <v>0</v>
      </c>
      <c r="EK49" s="1006">
        <f t="shared" si="40"/>
        <v>0</v>
      </c>
      <c r="EL49" s="30"/>
      <c r="EM49" s="11"/>
      <c r="EN49" s="11"/>
      <c r="EO49" s="1114"/>
      <c r="EP49" s="1114"/>
      <c r="EQ49" s="1114"/>
      <c r="ER49" s="972"/>
      <c r="ES49" s="972"/>
      <c r="ET49" s="972"/>
      <c r="EU49" s="638"/>
      <c r="EV49" s="638"/>
      <c r="EW49" s="638"/>
      <c r="EX49" s="638"/>
      <c r="EY49" s="994"/>
      <c r="EZ49" s="994"/>
      <c r="FA49" s="994"/>
      <c r="FB49" s="5"/>
      <c r="FC49" s="638"/>
      <c r="FD49" s="638"/>
      <c r="FE49" s="638"/>
      <c r="FF49" s="638"/>
      <c r="FG49" s="994"/>
      <c r="FH49" s="994"/>
      <c r="FI49" s="994"/>
      <c r="FJ49" s="5"/>
      <c r="FK49" s="638"/>
      <c r="FL49" s="638"/>
      <c r="FM49" s="638"/>
      <c r="FN49" s="638"/>
      <c r="FO49" s="994"/>
      <c r="FP49" s="994"/>
      <c r="FQ49" s="994"/>
      <c r="FR49" s="5"/>
      <c r="FS49" s="638"/>
      <c r="FT49" s="638"/>
      <c r="FU49" s="638"/>
      <c r="FV49" s="638"/>
      <c r="FW49" s="994"/>
      <c r="FX49" s="994"/>
      <c r="FY49" s="994"/>
      <c r="FZ49" s="5"/>
      <c r="GA49" s="638"/>
      <c r="GB49" s="638"/>
      <c r="GC49" s="638"/>
      <c r="GD49" s="638"/>
      <c r="GE49" s="994"/>
      <c r="GF49" s="994"/>
      <c r="GG49" s="994"/>
      <c r="GH49" s="5"/>
      <c r="GI49" s="11"/>
      <c r="GJ49" s="11"/>
    </row>
    <row r="50" spans="1:192" ht="12" customHeight="1" x14ac:dyDescent="0.4">
      <c r="A50" s="1114"/>
      <c r="B50" s="1114"/>
      <c r="C50" s="1115"/>
      <c r="D50" s="719" t="s">
        <v>119</v>
      </c>
      <c r="E50" s="720"/>
      <c r="F50" s="720"/>
      <c r="G50" s="719" t="s">
        <v>118</v>
      </c>
      <c r="H50" s="720"/>
      <c r="I50" s="720"/>
      <c r="J50" s="720"/>
      <c r="K50" s="885"/>
      <c r="L50" s="738"/>
      <c r="M50" s="738"/>
      <c r="N50" s="738"/>
      <c r="O50" s="719" t="s">
        <v>112</v>
      </c>
      <c r="P50" s="720"/>
      <c r="Q50" s="720"/>
      <c r="R50" s="720"/>
      <c r="S50" s="34"/>
      <c r="T50" s="22"/>
      <c r="U50" s="5" t="s">
        <v>38</v>
      </c>
      <c r="V50" s="33"/>
      <c r="W50" s="24"/>
      <c r="X50" s="3" t="s">
        <v>37</v>
      </c>
      <c r="Y50" s="32"/>
      <c r="Z50" s="31" t="s">
        <v>36</v>
      </c>
      <c r="AA50" s="966" t="s">
        <v>111</v>
      </c>
      <c r="AB50" s="967"/>
      <c r="AC50" s="967"/>
      <c r="AD50" s="967"/>
      <c r="AE50" s="757"/>
      <c r="AF50" s="755"/>
      <c r="AG50" s="755"/>
      <c r="AH50" s="755"/>
      <c r="AI50" s="966" t="s">
        <v>110</v>
      </c>
      <c r="AJ50" s="967"/>
      <c r="AK50" s="967"/>
      <c r="AL50" s="967"/>
      <c r="AM50" s="1010"/>
      <c r="AN50" s="1011"/>
      <c r="AO50" s="1011"/>
      <c r="AP50" s="1011"/>
      <c r="AQ50" s="1014"/>
      <c r="AR50" s="1014"/>
      <c r="AS50" s="1014"/>
      <c r="AT50" s="29" t="s">
        <v>91</v>
      </c>
      <c r="AU50" s="11"/>
      <c r="AV50" s="11"/>
      <c r="AW50" s="1142"/>
      <c r="AX50" s="1114"/>
      <c r="AY50" s="1115"/>
      <c r="AZ50" s="719" t="s">
        <v>114</v>
      </c>
      <c r="BA50" s="720"/>
      <c r="BB50" s="720"/>
      <c r="BC50" s="719" t="s">
        <v>113</v>
      </c>
      <c r="BD50" s="720"/>
      <c r="BE50" s="720"/>
      <c r="BF50" s="720"/>
      <c r="BG50" s="861" t="str">
        <f>IF(K50="","",K50)</f>
        <v/>
      </c>
      <c r="BH50" s="722">
        <f t="shared" si="35"/>
        <v>0</v>
      </c>
      <c r="BI50" s="722">
        <f t="shared" si="36"/>
        <v>0</v>
      </c>
      <c r="BJ50" s="722">
        <f>N50</f>
        <v>0</v>
      </c>
      <c r="BK50" s="719" t="s">
        <v>117</v>
      </c>
      <c r="BL50" s="720"/>
      <c r="BM50" s="720"/>
      <c r="BN50" s="720"/>
      <c r="BO50" s="34"/>
      <c r="BP50" s="22"/>
      <c r="BQ50" s="5" t="s">
        <v>26</v>
      </c>
      <c r="BR50" s="33"/>
      <c r="BS50" s="24"/>
      <c r="BT50" s="3" t="s">
        <v>25</v>
      </c>
      <c r="BU50" s="32"/>
      <c r="BV50" s="31" t="s">
        <v>24</v>
      </c>
      <c r="BW50" s="966" t="s">
        <v>116</v>
      </c>
      <c r="BX50" s="967"/>
      <c r="BY50" s="967"/>
      <c r="BZ50" s="967"/>
      <c r="CA50" s="747" t="str">
        <f>IF(AE50="","",AE50)</f>
        <v/>
      </c>
      <c r="CB50" s="748">
        <f t="shared" ref="CB50:CD53" si="41">AF50</f>
        <v>0</v>
      </c>
      <c r="CC50" s="748">
        <f t="shared" si="41"/>
        <v>0</v>
      </c>
      <c r="CD50" s="748">
        <f t="shared" si="41"/>
        <v>0</v>
      </c>
      <c r="CE50" s="966" t="s">
        <v>115</v>
      </c>
      <c r="CF50" s="967"/>
      <c r="CG50" s="967"/>
      <c r="CH50" s="967"/>
      <c r="CI50" s="1003" t="str">
        <f>IF(AM50="","",AM50)</f>
        <v/>
      </c>
      <c r="CJ50" s="1004">
        <f t="shared" ref="CJ50:CL53" si="42">AN50</f>
        <v>0</v>
      </c>
      <c r="CK50" s="1004">
        <f t="shared" si="42"/>
        <v>0</v>
      </c>
      <c r="CL50" s="1004">
        <f t="shared" si="42"/>
        <v>0</v>
      </c>
      <c r="CM50" s="994">
        <f>AQ50</f>
        <v>0</v>
      </c>
      <c r="CN50" s="994">
        <f t="shared" si="37"/>
        <v>0</v>
      </c>
      <c r="CO50" s="994">
        <f t="shared" si="37"/>
        <v>0</v>
      </c>
      <c r="CP50" s="29" t="s">
        <v>100</v>
      </c>
      <c r="CQ50" s="11"/>
      <c r="CR50" s="11"/>
      <c r="CS50" s="1114"/>
      <c r="CT50" s="1114"/>
      <c r="CU50" s="1115"/>
      <c r="CV50" s="660" t="s">
        <v>114</v>
      </c>
      <c r="CW50" s="641"/>
      <c r="CX50" s="642"/>
      <c r="CY50" s="660" t="s">
        <v>113</v>
      </c>
      <c r="CZ50" s="641"/>
      <c r="DA50" s="641"/>
      <c r="DB50" s="642"/>
      <c r="DC50" s="861" t="str">
        <f>IF(BG50="","",BG50)</f>
        <v/>
      </c>
      <c r="DD50" s="722">
        <f t="shared" si="38"/>
        <v>0</v>
      </c>
      <c r="DE50" s="722">
        <f t="shared" si="39"/>
        <v>0</v>
      </c>
      <c r="DF50" s="722">
        <f>BJ50</f>
        <v>0</v>
      </c>
      <c r="DG50" s="660" t="s">
        <v>112</v>
      </c>
      <c r="DH50" s="641"/>
      <c r="DI50" s="641"/>
      <c r="DJ50" s="642"/>
      <c r="DK50" s="34"/>
      <c r="DL50" s="22"/>
      <c r="DM50" s="5" t="s">
        <v>38</v>
      </c>
      <c r="DN50" s="33"/>
      <c r="DO50" s="24"/>
      <c r="DP50" s="3" t="s">
        <v>37</v>
      </c>
      <c r="DQ50" s="32"/>
      <c r="DR50" s="31" t="s">
        <v>36</v>
      </c>
      <c r="DS50" s="995" t="s">
        <v>111</v>
      </c>
      <c r="DT50" s="996"/>
      <c r="DU50" s="996"/>
      <c r="DV50" s="997"/>
      <c r="DW50" s="747" t="str">
        <f>IF(CA50="","",CA50)</f>
        <v/>
      </c>
      <c r="DX50" s="748">
        <f t="shared" ref="DX50:DZ53" si="43">CB50</f>
        <v>0</v>
      </c>
      <c r="DY50" s="748">
        <f t="shared" si="43"/>
        <v>0</v>
      </c>
      <c r="DZ50" s="748">
        <f t="shared" si="43"/>
        <v>0</v>
      </c>
      <c r="EA50" s="995" t="s">
        <v>110</v>
      </c>
      <c r="EB50" s="996"/>
      <c r="EC50" s="996"/>
      <c r="ED50" s="997"/>
      <c r="EE50" s="1003" t="str">
        <f>IF(CI50="","",CI50)</f>
        <v/>
      </c>
      <c r="EF50" s="1004">
        <f t="shared" ref="EF50:EH53" si="44">CJ50</f>
        <v>0</v>
      </c>
      <c r="EG50" s="1004">
        <f t="shared" si="44"/>
        <v>0</v>
      </c>
      <c r="EH50" s="1004">
        <f t="shared" si="44"/>
        <v>0</v>
      </c>
      <c r="EI50" s="994">
        <f>CM50</f>
        <v>0</v>
      </c>
      <c r="EJ50" s="994">
        <f t="shared" si="40"/>
        <v>0</v>
      </c>
      <c r="EK50" s="994">
        <f t="shared" si="40"/>
        <v>0</v>
      </c>
      <c r="EL50" s="29" t="s">
        <v>91</v>
      </c>
      <c r="EM50" s="11"/>
      <c r="EN50" s="11"/>
      <c r="EO50" s="1114"/>
      <c r="EP50" s="1114"/>
      <c r="EQ50" s="1114"/>
      <c r="ER50" s="683"/>
      <c r="ES50" s="638"/>
      <c r="ET50" s="638"/>
      <c r="EU50" s="683"/>
      <c r="EV50" s="638"/>
      <c r="EW50" s="638"/>
      <c r="EX50" s="638"/>
      <c r="EY50" s="639"/>
      <c r="EZ50" s="658"/>
      <c r="FA50" s="658"/>
      <c r="FB50" s="658"/>
      <c r="FC50" s="683"/>
      <c r="FD50" s="638"/>
      <c r="FE50" s="638"/>
      <c r="FF50" s="638"/>
      <c r="FG50" s="23"/>
      <c r="FH50" s="22"/>
      <c r="FI50" s="5"/>
      <c r="FJ50" s="23"/>
      <c r="FK50" s="22"/>
      <c r="FL50" s="5"/>
      <c r="FM50" s="23"/>
      <c r="FN50" s="5"/>
      <c r="FO50" s="972"/>
      <c r="FP50" s="973"/>
      <c r="FQ50" s="973"/>
      <c r="FR50" s="973"/>
      <c r="FS50" s="639"/>
      <c r="FT50" s="658"/>
      <c r="FU50" s="658"/>
      <c r="FV50" s="658"/>
      <c r="FW50" s="972"/>
      <c r="FX50" s="973"/>
      <c r="FY50" s="973"/>
      <c r="FZ50" s="973"/>
      <c r="GA50" s="943"/>
      <c r="GB50" s="994"/>
      <c r="GC50" s="994"/>
      <c r="GD50" s="994"/>
      <c r="GE50" s="994"/>
      <c r="GF50" s="994"/>
      <c r="GG50" s="994"/>
      <c r="GH50" s="5"/>
      <c r="GI50" s="11"/>
      <c r="GJ50" s="11"/>
    </row>
    <row r="51" spans="1:192" ht="12" customHeight="1" x14ac:dyDescent="0.4">
      <c r="A51" s="1114"/>
      <c r="B51" s="1114"/>
      <c r="C51" s="1115"/>
      <c r="D51" s="720"/>
      <c r="E51" s="720"/>
      <c r="F51" s="720"/>
      <c r="G51" s="720"/>
      <c r="H51" s="720"/>
      <c r="I51" s="720"/>
      <c r="J51" s="720"/>
      <c r="K51" s="755"/>
      <c r="L51" s="755"/>
      <c r="M51" s="755"/>
      <c r="N51" s="755"/>
      <c r="O51" s="720"/>
      <c r="P51" s="720"/>
      <c r="Q51" s="720"/>
      <c r="R51" s="720"/>
      <c r="S51" s="1017"/>
      <c r="T51" s="1018"/>
      <c r="U51" s="1019"/>
      <c r="V51" s="1020"/>
      <c r="W51" s="1018"/>
      <c r="X51" s="1019"/>
      <c r="Y51" s="1020"/>
      <c r="Z51" s="1021"/>
      <c r="AA51" s="968"/>
      <c r="AB51" s="968"/>
      <c r="AC51" s="968"/>
      <c r="AD51" s="968"/>
      <c r="AE51" s="755"/>
      <c r="AF51" s="755"/>
      <c r="AG51" s="755"/>
      <c r="AH51" s="755"/>
      <c r="AI51" s="968"/>
      <c r="AJ51" s="968"/>
      <c r="AK51" s="968"/>
      <c r="AL51" s="968"/>
      <c r="AM51" s="1012"/>
      <c r="AN51" s="1013"/>
      <c r="AO51" s="1013"/>
      <c r="AP51" s="1013"/>
      <c r="AQ51" s="1013"/>
      <c r="AR51" s="1013"/>
      <c r="AS51" s="1013"/>
      <c r="AT51" s="30"/>
      <c r="AU51" s="11"/>
      <c r="AV51" s="11"/>
      <c r="AW51" s="1142"/>
      <c r="AX51" s="1114"/>
      <c r="AY51" s="1115"/>
      <c r="AZ51" s="720"/>
      <c r="BA51" s="720"/>
      <c r="BB51" s="720"/>
      <c r="BC51" s="720"/>
      <c r="BD51" s="720"/>
      <c r="BE51" s="720"/>
      <c r="BF51" s="720"/>
      <c r="BG51" s="748">
        <f>K51</f>
        <v>0</v>
      </c>
      <c r="BH51" s="748">
        <f t="shared" si="35"/>
        <v>0</v>
      </c>
      <c r="BI51" s="748">
        <f t="shared" si="36"/>
        <v>0</v>
      </c>
      <c r="BJ51" s="748">
        <f>N51</f>
        <v>0</v>
      </c>
      <c r="BK51" s="720"/>
      <c r="BL51" s="720"/>
      <c r="BM51" s="720"/>
      <c r="BN51" s="720"/>
      <c r="BO51" s="1007" t="str">
        <f>IF(S51="","",S51)</f>
        <v/>
      </c>
      <c r="BP51" s="636">
        <f>T51</f>
        <v>0</v>
      </c>
      <c r="BQ51" s="1008">
        <f>U51</f>
        <v>0</v>
      </c>
      <c r="BR51" s="1009" t="str">
        <f>IF(V51="","",V51)</f>
        <v/>
      </c>
      <c r="BS51" s="636">
        <f>W51</f>
        <v>0</v>
      </c>
      <c r="BT51" s="1008">
        <f>X51</f>
        <v>0</v>
      </c>
      <c r="BU51" s="1009" t="str">
        <f>IF(Y51="","",Y51)</f>
        <v/>
      </c>
      <c r="BV51" s="637">
        <f>Z51</f>
        <v>0</v>
      </c>
      <c r="BW51" s="968"/>
      <c r="BX51" s="968"/>
      <c r="BY51" s="968"/>
      <c r="BZ51" s="968"/>
      <c r="CA51" s="748">
        <f>AE51</f>
        <v>0</v>
      </c>
      <c r="CB51" s="748">
        <f t="shared" si="41"/>
        <v>0</v>
      </c>
      <c r="CC51" s="748">
        <f t="shared" si="41"/>
        <v>0</v>
      </c>
      <c r="CD51" s="748">
        <f t="shared" si="41"/>
        <v>0</v>
      </c>
      <c r="CE51" s="968"/>
      <c r="CF51" s="968"/>
      <c r="CG51" s="968"/>
      <c r="CH51" s="968"/>
      <c r="CI51" s="1005">
        <f>AM51</f>
        <v>0</v>
      </c>
      <c r="CJ51" s="1006">
        <f t="shared" si="42"/>
        <v>0</v>
      </c>
      <c r="CK51" s="1006">
        <f t="shared" si="42"/>
        <v>0</v>
      </c>
      <c r="CL51" s="1006">
        <f t="shared" si="42"/>
        <v>0</v>
      </c>
      <c r="CM51" s="1006">
        <f>AQ51</f>
        <v>0</v>
      </c>
      <c r="CN51" s="1006">
        <f t="shared" si="37"/>
        <v>0</v>
      </c>
      <c r="CO51" s="1006">
        <f t="shared" si="37"/>
        <v>0</v>
      </c>
      <c r="CP51" s="30"/>
      <c r="CQ51" s="11"/>
      <c r="CR51" s="11"/>
      <c r="CS51" s="1114"/>
      <c r="CT51" s="1114"/>
      <c r="CU51" s="1115"/>
      <c r="CV51" s="643"/>
      <c r="CW51" s="638"/>
      <c r="CX51" s="644"/>
      <c r="CY51" s="645"/>
      <c r="CZ51" s="631"/>
      <c r="DA51" s="631"/>
      <c r="DB51" s="646"/>
      <c r="DC51" s="748">
        <f>BG51</f>
        <v>0</v>
      </c>
      <c r="DD51" s="748">
        <f t="shared" si="38"/>
        <v>0</v>
      </c>
      <c r="DE51" s="748">
        <f t="shared" si="39"/>
        <v>0</v>
      </c>
      <c r="DF51" s="748">
        <f>BJ51</f>
        <v>0</v>
      </c>
      <c r="DG51" s="645"/>
      <c r="DH51" s="631"/>
      <c r="DI51" s="631"/>
      <c r="DJ51" s="646"/>
      <c r="DK51" s="1007" t="str">
        <f>IF(BO51="","",BO51)</f>
        <v/>
      </c>
      <c r="DL51" s="636">
        <f>BP51</f>
        <v>0</v>
      </c>
      <c r="DM51" s="1008">
        <f>BQ51</f>
        <v>0</v>
      </c>
      <c r="DN51" s="1009" t="str">
        <f>IF(BR51="","",BR51)</f>
        <v/>
      </c>
      <c r="DO51" s="636">
        <f>BS51</f>
        <v>0</v>
      </c>
      <c r="DP51" s="1008">
        <f>BT51</f>
        <v>0</v>
      </c>
      <c r="DQ51" s="1009" t="str">
        <f>IF(BU51="","",BU51)</f>
        <v/>
      </c>
      <c r="DR51" s="637">
        <f>BV51</f>
        <v>0</v>
      </c>
      <c r="DS51" s="998"/>
      <c r="DT51" s="999"/>
      <c r="DU51" s="999"/>
      <c r="DV51" s="1000"/>
      <c r="DW51" s="748">
        <f>CA51</f>
        <v>0</v>
      </c>
      <c r="DX51" s="748">
        <f t="shared" si="43"/>
        <v>0</v>
      </c>
      <c r="DY51" s="748">
        <f t="shared" si="43"/>
        <v>0</v>
      </c>
      <c r="DZ51" s="748">
        <f t="shared" si="43"/>
        <v>0</v>
      </c>
      <c r="EA51" s="998"/>
      <c r="EB51" s="999"/>
      <c r="EC51" s="999"/>
      <c r="ED51" s="1000"/>
      <c r="EE51" s="1005">
        <f>CI51</f>
        <v>0</v>
      </c>
      <c r="EF51" s="1006">
        <f t="shared" si="44"/>
        <v>0</v>
      </c>
      <c r="EG51" s="1006">
        <f t="shared" si="44"/>
        <v>0</v>
      </c>
      <c r="EH51" s="1006">
        <f t="shared" si="44"/>
        <v>0</v>
      </c>
      <c r="EI51" s="1006">
        <f>CM51</f>
        <v>0</v>
      </c>
      <c r="EJ51" s="1006">
        <f t="shared" si="40"/>
        <v>0</v>
      </c>
      <c r="EK51" s="1006">
        <f t="shared" si="40"/>
        <v>0</v>
      </c>
      <c r="EL51" s="30"/>
      <c r="EM51" s="11"/>
      <c r="EN51" s="11"/>
      <c r="EO51" s="1114"/>
      <c r="EP51" s="1114"/>
      <c r="EQ51" s="1114"/>
      <c r="ER51" s="638"/>
      <c r="ES51" s="638"/>
      <c r="ET51" s="638"/>
      <c r="EU51" s="638"/>
      <c r="EV51" s="638"/>
      <c r="EW51" s="638"/>
      <c r="EX51" s="638"/>
      <c r="EY51" s="658"/>
      <c r="EZ51" s="658"/>
      <c r="FA51" s="658"/>
      <c r="FB51" s="658"/>
      <c r="FC51" s="638"/>
      <c r="FD51" s="638"/>
      <c r="FE51" s="638"/>
      <c r="FF51" s="638"/>
      <c r="FG51" s="639"/>
      <c r="FH51" s="639"/>
      <c r="FI51" s="639"/>
      <c r="FJ51" s="639"/>
      <c r="FK51" s="639"/>
      <c r="FL51" s="639"/>
      <c r="FM51" s="639"/>
      <c r="FN51" s="639"/>
      <c r="FO51" s="973"/>
      <c r="FP51" s="973"/>
      <c r="FQ51" s="973"/>
      <c r="FR51" s="973"/>
      <c r="FS51" s="658"/>
      <c r="FT51" s="658"/>
      <c r="FU51" s="658"/>
      <c r="FV51" s="658"/>
      <c r="FW51" s="973"/>
      <c r="FX51" s="973"/>
      <c r="FY51" s="973"/>
      <c r="FZ51" s="973"/>
      <c r="GA51" s="994"/>
      <c r="GB51" s="994"/>
      <c r="GC51" s="994"/>
      <c r="GD51" s="994"/>
      <c r="GE51" s="994"/>
      <c r="GF51" s="994"/>
      <c r="GG51" s="994"/>
      <c r="GH51" s="5"/>
      <c r="GI51" s="11"/>
      <c r="GJ51" s="11"/>
    </row>
    <row r="52" spans="1:192" ht="12" customHeight="1" x14ac:dyDescent="0.4">
      <c r="D52" s="720"/>
      <c r="E52" s="720"/>
      <c r="F52" s="720"/>
      <c r="G52" s="719" t="s">
        <v>109</v>
      </c>
      <c r="H52" s="720"/>
      <c r="I52" s="720"/>
      <c r="J52" s="720"/>
      <c r="K52" s="1010"/>
      <c r="L52" s="1011"/>
      <c r="M52" s="1011"/>
      <c r="N52" s="31" t="s">
        <v>91</v>
      </c>
      <c r="O52" s="719" t="s">
        <v>104</v>
      </c>
      <c r="P52" s="720"/>
      <c r="Q52" s="720"/>
      <c r="R52" s="720"/>
      <c r="S52" s="25"/>
      <c r="T52" s="24"/>
      <c r="U52" s="3" t="s">
        <v>38</v>
      </c>
      <c r="V52" s="32"/>
      <c r="W52" s="24"/>
      <c r="X52" s="3" t="s">
        <v>37</v>
      </c>
      <c r="Y52" s="32"/>
      <c r="Z52" s="31" t="s">
        <v>36</v>
      </c>
      <c r="AA52" s="1015" t="s">
        <v>103</v>
      </c>
      <c r="AB52" s="968"/>
      <c r="AC52" s="968"/>
      <c r="AD52" s="968"/>
      <c r="AE52" s="757"/>
      <c r="AF52" s="755"/>
      <c r="AG52" s="755"/>
      <c r="AH52" s="755"/>
      <c r="AI52" s="1015" t="s">
        <v>102</v>
      </c>
      <c r="AJ52" s="968"/>
      <c r="AK52" s="968"/>
      <c r="AL52" s="968"/>
      <c r="AM52" s="1010"/>
      <c r="AN52" s="1011"/>
      <c r="AO52" s="1011"/>
      <c r="AP52" s="1011"/>
      <c r="AQ52" s="1011"/>
      <c r="AR52" s="1011"/>
      <c r="AS52" s="1011"/>
      <c r="AT52" s="31" t="s">
        <v>91</v>
      </c>
      <c r="AU52" s="11"/>
      <c r="AV52" s="11"/>
      <c r="AW52" s="10"/>
      <c r="AY52" s="9"/>
      <c r="AZ52" s="720"/>
      <c r="BA52" s="720"/>
      <c r="BB52" s="720"/>
      <c r="BC52" s="719" t="s">
        <v>105</v>
      </c>
      <c r="BD52" s="720"/>
      <c r="BE52" s="720"/>
      <c r="BF52" s="720"/>
      <c r="BG52" s="1003" t="str">
        <f>IF(K52="","",K52)</f>
        <v/>
      </c>
      <c r="BH52" s="1004">
        <f t="shared" si="35"/>
        <v>0</v>
      </c>
      <c r="BI52" s="1004">
        <f t="shared" si="36"/>
        <v>0</v>
      </c>
      <c r="BJ52" s="31" t="s">
        <v>100</v>
      </c>
      <c r="BK52" s="719" t="s">
        <v>108</v>
      </c>
      <c r="BL52" s="720"/>
      <c r="BM52" s="720"/>
      <c r="BN52" s="720"/>
      <c r="BO52" s="25"/>
      <c r="BP52" s="24"/>
      <c r="BQ52" s="3" t="s">
        <v>26</v>
      </c>
      <c r="BR52" s="32"/>
      <c r="BS52" s="24"/>
      <c r="BT52" s="3" t="s">
        <v>25</v>
      </c>
      <c r="BU52" s="32"/>
      <c r="BV52" s="31" t="s">
        <v>24</v>
      </c>
      <c r="BW52" s="1015" t="s">
        <v>107</v>
      </c>
      <c r="BX52" s="968"/>
      <c r="BY52" s="968"/>
      <c r="BZ52" s="968"/>
      <c r="CA52" s="747" t="str">
        <f>IF(AE52="","",AE52)</f>
        <v/>
      </c>
      <c r="CB52" s="748">
        <f t="shared" si="41"/>
        <v>0</v>
      </c>
      <c r="CC52" s="748">
        <f t="shared" si="41"/>
        <v>0</v>
      </c>
      <c r="CD52" s="748">
        <f t="shared" si="41"/>
        <v>0</v>
      </c>
      <c r="CE52" s="1015" t="s">
        <v>106</v>
      </c>
      <c r="CF52" s="968"/>
      <c r="CG52" s="968"/>
      <c r="CH52" s="968"/>
      <c r="CI52" s="1003" t="str">
        <f>IF(AM52="","",AM52)</f>
        <v/>
      </c>
      <c r="CJ52" s="1004">
        <f t="shared" si="42"/>
        <v>0</v>
      </c>
      <c r="CK52" s="1004">
        <f t="shared" si="42"/>
        <v>0</v>
      </c>
      <c r="CL52" s="1004">
        <f t="shared" si="42"/>
        <v>0</v>
      </c>
      <c r="CM52" s="994">
        <f>AQ52</f>
        <v>0</v>
      </c>
      <c r="CN52" s="994">
        <f t="shared" si="37"/>
        <v>0</v>
      </c>
      <c r="CO52" s="994">
        <f t="shared" si="37"/>
        <v>0</v>
      </c>
      <c r="CP52" s="31" t="s">
        <v>100</v>
      </c>
      <c r="CQ52" s="11"/>
      <c r="CR52" s="11"/>
      <c r="CV52" s="643"/>
      <c r="CW52" s="638"/>
      <c r="CX52" s="644"/>
      <c r="CY52" s="660" t="s">
        <v>105</v>
      </c>
      <c r="CZ52" s="641"/>
      <c r="DA52" s="641"/>
      <c r="DB52" s="642"/>
      <c r="DC52" s="1003" t="str">
        <f>IF(BG52="","",BG52)</f>
        <v/>
      </c>
      <c r="DD52" s="1004">
        <f t="shared" si="38"/>
        <v>0</v>
      </c>
      <c r="DE52" s="1004">
        <f t="shared" si="39"/>
        <v>0</v>
      </c>
      <c r="DF52" s="31" t="s">
        <v>91</v>
      </c>
      <c r="DG52" s="660" t="s">
        <v>104</v>
      </c>
      <c r="DH52" s="641"/>
      <c r="DI52" s="641"/>
      <c r="DJ52" s="642"/>
      <c r="DK52" s="25"/>
      <c r="DL52" s="24"/>
      <c r="DM52" s="3" t="s">
        <v>38</v>
      </c>
      <c r="DN52" s="32"/>
      <c r="DO52" s="24"/>
      <c r="DP52" s="3" t="s">
        <v>37</v>
      </c>
      <c r="DQ52" s="32"/>
      <c r="DR52" s="31" t="s">
        <v>36</v>
      </c>
      <c r="DS52" s="995" t="s">
        <v>103</v>
      </c>
      <c r="DT52" s="996"/>
      <c r="DU52" s="996"/>
      <c r="DV52" s="997"/>
      <c r="DW52" s="747" t="str">
        <f>IF(CA52="","",CA52)</f>
        <v/>
      </c>
      <c r="DX52" s="748">
        <f t="shared" si="43"/>
        <v>0</v>
      </c>
      <c r="DY52" s="748">
        <f t="shared" si="43"/>
        <v>0</v>
      </c>
      <c r="DZ52" s="748">
        <f t="shared" si="43"/>
        <v>0</v>
      </c>
      <c r="EA52" s="995" t="s">
        <v>102</v>
      </c>
      <c r="EB52" s="996"/>
      <c r="EC52" s="996"/>
      <c r="ED52" s="997"/>
      <c r="EE52" s="1003" t="str">
        <f>IF(CI52="","",CI52)</f>
        <v/>
      </c>
      <c r="EF52" s="1004">
        <f t="shared" si="44"/>
        <v>0</v>
      </c>
      <c r="EG52" s="1004">
        <f t="shared" si="44"/>
        <v>0</v>
      </c>
      <c r="EH52" s="1004">
        <f t="shared" si="44"/>
        <v>0</v>
      </c>
      <c r="EI52" s="1004">
        <f>CM52</f>
        <v>0</v>
      </c>
      <c r="EJ52" s="1004">
        <f t="shared" si="40"/>
        <v>0</v>
      </c>
      <c r="EK52" s="1004">
        <f t="shared" si="40"/>
        <v>0</v>
      </c>
      <c r="EL52" s="31" t="s">
        <v>91</v>
      </c>
      <c r="EM52" s="11"/>
      <c r="EN52" s="11"/>
      <c r="ER52" s="638"/>
      <c r="ES52" s="638"/>
      <c r="ET52" s="638"/>
      <c r="EU52" s="683"/>
      <c r="EV52" s="638"/>
      <c r="EW52" s="638"/>
      <c r="EX52" s="638"/>
      <c r="EY52" s="943"/>
      <c r="EZ52" s="994"/>
      <c r="FA52" s="994"/>
      <c r="FB52" s="5"/>
      <c r="FC52" s="683"/>
      <c r="FD52" s="638"/>
      <c r="FE52" s="638"/>
      <c r="FF52" s="638"/>
      <c r="FG52" s="23"/>
      <c r="FH52" s="22"/>
      <c r="FI52" s="5"/>
      <c r="FJ52" s="23"/>
      <c r="FK52" s="22"/>
      <c r="FL52" s="5"/>
      <c r="FM52" s="23"/>
      <c r="FN52" s="5"/>
      <c r="FO52" s="972"/>
      <c r="FP52" s="973"/>
      <c r="FQ52" s="973"/>
      <c r="FR52" s="973"/>
      <c r="FS52" s="639"/>
      <c r="FT52" s="658"/>
      <c r="FU52" s="658"/>
      <c r="FV52" s="658"/>
      <c r="FW52" s="972"/>
      <c r="FX52" s="973"/>
      <c r="FY52" s="973"/>
      <c r="FZ52" s="973"/>
      <c r="GA52" s="943"/>
      <c r="GB52" s="994"/>
      <c r="GC52" s="994"/>
      <c r="GD52" s="994"/>
      <c r="GE52" s="994"/>
      <c r="GF52" s="994"/>
      <c r="GG52" s="994"/>
      <c r="GH52" s="5"/>
      <c r="GI52" s="11"/>
      <c r="GJ52" s="11"/>
    </row>
    <row r="53" spans="1:192" ht="12" customHeight="1" thickBot="1" x14ac:dyDescent="0.45">
      <c r="D53" s="720"/>
      <c r="E53" s="720"/>
      <c r="F53" s="720"/>
      <c r="G53" s="720"/>
      <c r="H53" s="720"/>
      <c r="I53" s="720"/>
      <c r="J53" s="720"/>
      <c r="K53" s="1012"/>
      <c r="L53" s="1013"/>
      <c r="M53" s="1013"/>
      <c r="N53" s="30"/>
      <c r="O53" s="720"/>
      <c r="P53" s="720"/>
      <c r="Q53" s="720"/>
      <c r="R53" s="720"/>
      <c r="S53" s="1017"/>
      <c r="T53" s="1018"/>
      <c r="U53" s="1019"/>
      <c r="V53" s="1020"/>
      <c r="W53" s="1018"/>
      <c r="X53" s="1019"/>
      <c r="Y53" s="1020"/>
      <c r="Z53" s="1021"/>
      <c r="AA53" s="1016"/>
      <c r="AB53" s="1016"/>
      <c r="AC53" s="1016"/>
      <c r="AD53" s="1016"/>
      <c r="AE53" s="755"/>
      <c r="AF53" s="755"/>
      <c r="AG53" s="755"/>
      <c r="AH53" s="755"/>
      <c r="AI53" s="1016"/>
      <c r="AJ53" s="1016"/>
      <c r="AK53" s="1016"/>
      <c r="AL53" s="1016"/>
      <c r="AM53" s="1012"/>
      <c r="AN53" s="1013"/>
      <c r="AO53" s="1013"/>
      <c r="AP53" s="1013"/>
      <c r="AQ53" s="1014"/>
      <c r="AR53" s="1014"/>
      <c r="AS53" s="1014"/>
      <c r="AT53" s="29"/>
      <c r="AU53" s="11"/>
      <c r="AV53" s="11"/>
      <c r="AW53" s="10"/>
      <c r="AY53" s="9"/>
      <c r="AZ53" s="720"/>
      <c r="BA53" s="720"/>
      <c r="BB53" s="720"/>
      <c r="BC53" s="720"/>
      <c r="BD53" s="720"/>
      <c r="BE53" s="720"/>
      <c r="BF53" s="720"/>
      <c r="BG53" s="1005">
        <f>K53</f>
        <v>0</v>
      </c>
      <c r="BH53" s="1006">
        <f t="shared" si="35"/>
        <v>0</v>
      </c>
      <c r="BI53" s="1006">
        <f t="shared" si="36"/>
        <v>0</v>
      </c>
      <c r="BJ53" s="30"/>
      <c r="BK53" s="720"/>
      <c r="BL53" s="720"/>
      <c r="BM53" s="720"/>
      <c r="BN53" s="720"/>
      <c r="BO53" s="1007" t="str">
        <f>IF(S53="","",S53)</f>
        <v/>
      </c>
      <c r="BP53" s="636">
        <f>T53</f>
        <v>0</v>
      </c>
      <c r="BQ53" s="1008">
        <f>U53</f>
        <v>0</v>
      </c>
      <c r="BR53" s="1009" t="str">
        <f>IF(V53="","",V53)</f>
        <v/>
      </c>
      <c r="BS53" s="636">
        <f>W53</f>
        <v>0</v>
      </c>
      <c r="BT53" s="1008">
        <f>X53</f>
        <v>0</v>
      </c>
      <c r="BU53" s="1009" t="str">
        <f>IF(Y53="","",Y53)</f>
        <v/>
      </c>
      <c r="BV53" s="637">
        <f>Z53</f>
        <v>0</v>
      </c>
      <c r="BW53" s="1016"/>
      <c r="BX53" s="1016"/>
      <c r="BY53" s="1016"/>
      <c r="BZ53" s="1016"/>
      <c r="CA53" s="748">
        <f>AE53</f>
        <v>0</v>
      </c>
      <c r="CB53" s="748">
        <f t="shared" si="41"/>
        <v>0</v>
      </c>
      <c r="CC53" s="748">
        <f t="shared" si="41"/>
        <v>0</v>
      </c>
      <c r="CD53" s="748">
        <f t="shared" si="41"/>
        <v>0</v>
      </c>
      <c r="CE53" s="968"/>
      <c r="CF53" s="968"/>
      <c r="CG53" s="968"/>
      <c r="CH53" s="968"/>
      <c r="CI53" s="1005">
        <f>AM53</f>
        <v>0</v>
      </c>
      <c r="CJ53" s="1006">
        <f t="shared" si="42"/>
        <v>0</v>
      </c>
      <c r="CK53" s="1006">
        <f t="shared" si="42"/>
        <v>0</v>
      </c>
      <c r="CL53" s="1006">
        <f t="shared" si="42"/>
        <v>0</v>
      </c>
      <c r="CM53" s="1006">
        <f>AQ53</f>
        <v>0</v>
      </c>
      <c r="CN53" s="1006">
        <f t="shared" si="37"/>
        <v>0</v>
      </c>
      <c r="CO53" s="1006">
        <f t="shared" si="37"/>
        <v>0</v>
      </c>
      <c r="CP53" s="29"/>
      <c r="CQ53" s="11"/>
      <c r="CR53" s="11"/>
      <c r="CV53" s="645"/>
      <c r="CW53" s="631"/>
      <c r="CX53" s="646"/>
      <c r="CY53" s="645"/>
      <c r="CZ53" s="631"/>
      <c r="DA53" s="631"/>
      <c r="DB53" s="646"/>
      <c r="DC53" s="1005">
        <f>BG53</f>
        <v>0</v>
      </c>
      <c r="DD53" s="1006">
        <f t="shared" si="38"/>
        <v>0</v>
      </c>
      <c r="DE53" s="1006">
        <f t="shared" si="39"/>
        <v>0</v>
      </c>
      <c r="DF53" s="30"/>
      <c r="DG53" s="645"/>
      <c r="DH53" s="631"/>
      <c r="DI53" s="631"/>
      <c r="DJ53" s="646"/>
      <c r="DK53" s="1007" t="str">
        <f>IF(BO53="","",BO53)</f>
        <v/>
      </c>
      <c r="DL53" s="636">
        <f>BP53</f>
        <v>0</v>
      </c>
      <c r="DM53" s="1008">
        <f>BQ53</f>
        <v>0</v>
      </c>
      <c r="DN53" s="1009" t="str">
        <f>IF(BR53="","",BR53)</f>
        <v/>
      </c>
      <c r="DO53" s="636">
        <f>BS53</f>
        <v>0</v>
      </c>
      <c r="DP53" s="1008">
        <f>BT53</f>
        <v>0</v>
      </c>
      <c r="DQ53" s="1009" t="str">
        <f>IF(BU53="","",BU53)</f>
        <v/>
      </c>
      <c r="DR53" s="637">
        <f>BV53</f>
        <v>0</v>
      </c>
      <c r="DS53" s="998"/>
      <c r="DT53" s="999"/>
      <c r="DU53" s="999"/>
      <c r="DV53" s="1000"/>
      <c r="DW53" s="748">
        <f>CA53</f>
        <v>0</v>
      </c>
      <c r="DX53" s="748">
        <f t="shared" si="43"/>
        <v>0</v>
      </c>
      <c r="DY53" s="748">
        <f t="shared" si="43"/>
        <v>0</v>
      </c>
      <c r="DZ53" s="748">
        <f t="shared" si="43"/>
        <v>0</v>
      </c>
      <c r="EA53" s="1001"/>
      <c r="EB53" s="973"/>
      <c r="EC53" s="973"/>
      <c r="ED53" s="1002"/>
      <c r="EE53" s="1005">
        <f>CI53</f>
        <v>0</v>
      </c>
      <c r="EF53" s="1006">
        <f t="shared" si="44"/>
        <v>0</v>
      </c>
      <c r="EG53" s="1006">
        <f t="shared" si="44"/>
        <v>0</v>
      </c>
      <c r="EH53" s="1006">
        <f t="shared" si="44"/>
        <v>0</v>
      </c>
      <c r="EI53" s="994">
        <f>CM53</f>
        <v>0</v>
      </c>
      <c r="EJ53" s="994">
        <f t="shared" si="40"/>
        <v>0</v>
      </c>
      <c r="EK53" s="994">
        <f t="shared" si="40"/>
        <v>0</v>
      </c>
      <c r="EL53" s="29"/>
      <c r="EM53" s="11"/>
      <c r="EN53" s="11"/>
      <c r="ER53" s="638"/>
      <c r="ES53" s="638"/>
      <c r="ET53" s="638"/>
      <c r="EU53" s="638"/>
      <c r="EV53" s="638"/>
      <c r="EW53" s="638"/>
      <c r="EX53" s="638"/>
      <c r="EY53" s="994"/>
      <c r="EZ53" s="994"/>
      <c r="FA53" s="994"/>
      <c r="FB53" s="5"/>
      <c r="FC53" s="638"/>
      <c r="FD53" s="638"/>
      <c r="FE53" s="638"/>
      <c r="FF53" s="638"/>
      <c r="FG53" s="639"/>
      <c r="FH53" s="639"/>
      <c r="FI53" s="639"/>
      <c r="FJ53" s="639"/>
      <c r="FK53" s="639"/>
      <c r="FL53" s="639"/>
      <c r="FM53" s="639"/>
      <c r="FN53" s="639"/>
      <c r="FO53" s="973"/>
      <c r="FP53" s="973"/>
      <c r="FQ53" s="973"/>
      <c r="FR53" s="973"/>
      <c r="FS53" s="658"/>
      <c r="FT53" s="658"/>
      <c r="FU53" s="658"/>
      <c r="FV53" s="658"/>
      <c r="FW53" s="973"/>
      <c r="FX53" s="973"/>
      <c r="FY53" s="973"/>
      <c r="FZ53" s="973"/>
      <c r="GA53" s="994"/>
      <c r="GB53" s="994"/>
      <c r="GC53" s="994"/>
      <c r="GD53" s="994"/>
      <c r="GE53" s="994"/>
      <c r="GF53" s="994"/>
      <c r="GG53" s="994"/>
      <c r="GH53" s="5"/>
      <c r="GI53" s="11"/>
      <c r="GJ53" s="11"/>
    </row>
    <row r="54" spans="1:192" ht="9.75" customHeight="1" x14ac:dyDescent="0.4">
      <c r="D54" s="966" t="s">
        <v>99</v>
      </c>
      <c r="E54" s="967"/>
      <c r="F54" s="990" t="s">
        <v>76</v>
      </c>
      <c r="G54" s="990"/>
      <c r="H54" s="990"/>
      <c r="I54" s="990"/>
      <c r="J54" s="883"/>
      <c r="K54" s="884"/>
      <c r="L54" s="884"/>
      <c r="M54" s="884"/>
      <c r="N54" s="884"/>
      <c r="O54" s="884"/>
      <c r="P54" s="884"/>
      <c r="Q54" s="884"/>
      <c r="R54" s="884"/>
      <c r="S54" s="826" t="s">
        <v>73</v>
      </c>
      <c r="T54" s="885"/>
      <c r="U54" s="738"/>
      <c r="V54" s="660" t="s">
        <v>101</v>
      </c>
      <c r="W54" s="641"/>
      <c r="X54" s="641"/>
      <c r="Y54" s="641"/>
      <c r="Z54" s="991"/>
      <c r="AA54" s="28"/>
      <c r="AB54" s="27"/>
      <c r="AC54" s="27"/>
      <c r="AD54" s="26" t="s">
        <v>91</v>
      </c>
      <c r="AE54" s="979" t="s">
        <v>97</v>
      </c>
      <c r="AF54" s="455"/>
      <c r="AG54" s="455"/>
      <c r="AH54" s="455"/>
      <c r="AI54" s="982"/>
      <c r="AJ54" s="983"/>
      <c r="AK54" s="983"/>
      <c r="AL54" s="986" t="s">
        <v>91</v>
      </c>
      <c r="AM54" s="932" t="s">
        <v>96</v>
      </c>
      <c r="AN54" s="455"/>
      <c r="AO54" s="455"/>
      <c r="AP54" s="935"/>
      <c r="AQ54" s="982"/>
      <c r="AR54" s="983"/>
      <c r="AS54" s="983"/>
      <c r="AT54" s="986" t="s">
        <v>91</v>
      </c>
      <c r="AU54" s="11"/>
      <c r="AV54" s="11"/>
      <c r="AW54" s="10"/>
      <c r="AY54" s="9"/>
      <c r="AZ54" s="966" t="s">
        <v>99</v>
      </c>
      <c r="BA54" s="967"/>
      <c r="BB54" s="990" t="s">
        <v>74</v>
      </c>
      <c r="BC54" s="990"/>
      <c r="BD54" s="990"/>
      <c r="BE54" s="990"/>
      <c r="BF54" s="915" t="str">
        <f>IF(J54="","",J54)</f>
        <v/>
      </c>
      <c r="BG54" s="916">
        <f>K54</f>
        <v>0</v>
      </c>
      <c r="BH54" s="916">
        <f t="shared" si="35"/>
        <v>0</v>
      </c>
      <c r="BI54" s="916">
        <f t="shared" si="36"/>
        <v>0</v>
      </c>
      <c r="BJ54" s="916">
        <f t="shared" ref="BJ54:BN56" si="45">N54</f>
        <v>0</v>
      </c>
      <c r="BK54" s="916">
        <f t="shared" si="45"/>
        <v>0</v>
      </c>
      <c r="BL54" s="916">
        <f t="shared" si="45"/>
        <v>0</v>
      </c>
      <c r="BM54" s="916">
        <f t="shared" si="45"/>
        <v>0</v>
      </c>
      <c r="BN54" s="916">
        <f t="shared" si="45"/>
        <v>0</v>
      </c>
      <c r="BO54" s="826" t="s">
        <v>87</v>
      </c>
      <c r="BP54" s="861" t="str">
        <f>IF(T54="","",T54)</f>
        <v/>
      </c>
      <c r="BQ54" s="722">
        <f>U54</f>
        <v>0</v>
      </c>
      <c r="BR54" s="719" t="s">
        <v>98</v>
      </c>
      <c r="BS54" s="720"/>
      <c r="BT54" s="720"/>
      <c r="BU54" s="720"/>
      <c r="BV54" s="814"/>
      <c r="BW54" s="28"/>
      <c r="BX54" s="27"/>
      <c r="BY54" s="27"/>
      <c r="BZ54" s="26" t="s">
        <v>100</v>
      </c>
      <c r="CA54" s="979" t="s">
        <v>97</v>
      </c>
      <c r="CB54" s="455"/>
      <c r="CC54" s="455"/>
      <c r="CD54" s="455"/>
      <c r="CE54" s="982" t="str">
        <f>IF(AI54="","",AI54)</f>
        <v/>
      </c>
      <c r="CF54" s="983"/>
      <c r="CG54" s="983"/>
      <c r="CH54" s="986" t="s">
        <v>91</v>
      </c>
      <c r="CI54" s="932" t="s">
        <v>96</v>
      </c>
      <c r="CJ54" s="455"/>
      <c r="CK54" s="455"/>
      <c r="CL54" s="935"/>
      <c r="CM54" s="982" t="str">
        <f>IF(AQ54="","",AQ54)</f>
        <v/>
      </c>
      <c r="CN54" s="983"/>
      <c r="CO54" s="983"/>
      <c r="CP54" s="986" t="s">
        <v>91</v>
      </c>
      <c r="CQ54" s="11"/>
      <c r="CR54" s="11"/>
      <c r="CV54" s="966" t="s">
        <v>99</v>
      </c>
      <c r="CW54" s="967"/>
      <c r="CX54" s="871" t="s">
        <v>74</v>
      </c>
      <c r="CY54" s="872"/>
      <c r="CZ54" s="872"/>
      <c r="DA54" s="873"/>
      <c r="DB54" s="915" t="str">
        <f>IF(BF54="","",BF54)</f>
        <v/>
      </c>
      <c r="DC54" s="916">
        <f>BG54</f>
        <v>0</v>
      </c>
      <c r="DD54" s="916">
        <f t="shared" si="38"/>
        <v>0</v>
      </c>
      <c r="DE54" s="916">
        <f t="shared" si="39"/>
        <v>0</v>
      </c>
      <c r="DF54" s="916">
        <f t="shared" ref="DF54:DJ56" si="46">BJ54</f>
        <v>0</v>
      </c>
      <c r="DG54" s="916">
        <f t="shared" si="46"/>
        <v>0</v>
      </c>
      <c r="DH54" s="916">
        <f t="shared" si="46"/>
        <v>0</v>
      </c>
      <c r="DI54" s="916">
        <f t="shared" si="46"/>
        <v>0</v>
      </c>
      <c r="DJ54" s="916">
        <f t="shared" si="46"/>
        <v>0</v>
      </c>
      <c r="DK54" s="826" t="s">
        <v>73</v>
      </c>
      <c r="DL54" s="861" t="str">
        <f>IF(BP54="","",BP54)</f>
        <v/>
      </c>
      <c r="DM54" s="722">
        <f>BQ54</f>
        <v>0</v>
      </c>
      <c r="DN54" s="660" t="s">
        <v>98</v>
      </c>
      <c r="DO54" s="641"/>
      <c r="DP54" s="641"/>
      <c r="DQ54" s="641"/>
      <c r="DR54" s="642"/>
      <c r="DS54" s="25"/>
      <c r="DT54" s="24"/>
      <c r="DU54" s="24"/>
      <c r="DV54" s="3" t="s">
        <v>91</v>
      </c>
      <c r="DW54" s="660" t="s">
        <v>97</v>
      </c>
      <c r="DX54" s="455"/>
      <c r="DY54" s="455"/>
      <c r="DZ54" s="768"/>
      <c r="EA54" s="974" t="str">
        <f>IF(CE54="","",CE54)</f>
        <v/>
      </c>
      <c r="EB54" s="975"/>
      <c r="EC54" s="975"/>
      <c r="ED54" s="977" t="s">
        <v>91</v>
      </c>
      <c r="EE54" s="932" t="s">
        <v>96</v>
      </c>
      <c r="EF54" s="455"/>
      <c r="EG54" s="455"/>
      <c r="EH54" s="455"/>
      <c r="EI54" s="974" t="str">
        <f>IF(CM54="","",CM54)</f>
        <v/>
      </c>
      <c r="EJ54" s="975"/>
      <c r="EK54" s="975"/>
      <c r="EL54" s="977" t="s">
        <v>91</v>
      </c>
      <c r="EM54" s="11"/>
      <c r="EN54" s="11"/>
      <c r="ER54" s="972"/>
      <c r="ES54" s="973"/>
      <c r="ET54" s="638"/>
      <c r="EU54" s="638"/>
      <c r="EV54" s="638"/>
      <c r="EW54" s="638"/>
      <c r="EX54" s="639"/>
      <c r="EY54" s="658"/>
      <c r="EZ54" s="658"/>
      <c r="FA54" s="658"/>
      <c r="FB54" s="658"/>
      <c r="FC54" s="658"/>
      <c r="FD54" s="658"/>
      <c r="FE54" s="658"/>
      <c r="FF54" s="658"/>
      <c r="FG54" s="682"/>
      <c r="FH54" s="639"/>
      <c r="FI54" s="658"/>
      <c r="FJ54" s="683"/>
      <c r="FK54" s="638"/>
      <c r="FL54" s="638"/>
      <c r="FM54" s="638"/>
      <c r="FN54" s="638"/>
      <c r="FO54" s="23"/>
      <c r="FP54" s="22"/>
      <c r="FQ54" s="22"/>
      <c r="FR54" s="5"/>
      <c r="FS54" s="683"/>
      <c r="FT54" s="457"/>
      <c r="FU54" s="457"/>
      <c r="FV54" s="457"/>
      <c r="FW54" s="969"/>
      <c r="FX54" s="920"/>
      <c r="FY54" s="920"/>
      <c r="FZ54" s="970"/>
      <c r="GA54" s="683"/>
      <c r="GB54" s="457"/>
      <c r="GC54" s="457"/>
      <c r="GD54" s="457"/>
      <c r="GE54" s="969"/>
      <c r="GF54" s="920"/>
      <c r="GG54" s="920"/>
      <c r="GH54" s="970"/>
      <c r="GI54" s="11"/>
      <c r="GJ54" s="11"/>
    </row>
    <row r="55" spans="1:192" ht="9.75" customHeight="1" x14ac:dyDescent="0.4">
      <c r="D55" s="968"/>
      <c r="E55" s="968"/>
      <c r="F55" s="952" t="s">
        <v>72</v>
      </c>
      <c r="G55" s="953"/>
      <c r="H55" s="953"/>
      <c r="I55" s="954"/>
      <c r="J55" s="877"/>
      <c r="K55" s="878"/>
      <c r="L55" s="878"/>
      <c r="M55" s="878"/>
      <c r="N55" s="878"/>
      <c r="O55" s="878"/>
      <c r="P55" s="878"/>
      <c r="Q55" s="878"/>
      <c r="R55" s="878"/>
      <c r="S55" s="827"/>
      <c r="T55" s="755"/>
      <c r="U55" s="755"/>
      <c r="V55" s="643"/>
      <c r="W55" s="638"/>
      <c r="X55" s="638"/>
      <c r="Y55" s="638"/>
      <c r="Z55" s="992"/>
      <c r="AA55" s="946"/>
      <c r="AB55" s="947"/>
      <c r="AC55" s="947"/>
      <c r="AD55" s="948"/>
      <c r="AE55" s="980"/>
      <c r="AF55" s="457"/>
      <c r="AG55" s="457"/>
      <c r="AH55" s="457"/>
      <c r="AI55" s="984"/>
      <c r="AJ55" s="920"/>
      <c r="AK55" s="920"/>
      <c r="AL55" s="987"/>
      <c r="AM55" s="457"/>
      <c r="AN55" s="457"/>
      <c r="AO55" s="457"/>
      <c r="AP55" s="989"/>
      <c r="AQ55" s="984"/>
      <c r="AR55" s="920"/>
      <c r="AS55" s="920"/>
      <c r="AT55" s="987"/>
      <c r="AU55" s="11"/>
      <c r="AV55" s="11"/>
      <c r="AW55" s="10"/>
      <c r="AY55" s="9"/>
      <c r="AZ55" s="968"/>
      <c r="BA55" s="968"/>
      <c r="BB55" s="952" t="s">
        <v>95</v>
      </c>
      <c r="BC55" s="953"/>
      <c r="BD55" s="953"/>
      <c r="BE55" s="954"/>
      <c r="BF55" s="903" t="str">
        <f>IF(J55="","",J55)</f>
        <v/>
      </c>
      <c r="BG55" s="904">
        <f>K55</f>
        <v>0</v>
      </c>
      <c r="BH55" s="904">
        <f t="shared" si="35"/>
        <v>0</v>
      </c>
      <c r="BI55" s="904">
        <f t="shared" si="36"/>
        <v>0</v>
      </c>
      <c r="BJ55" s="904">
        <f t="shared" si="45"/>
        <v>0</v>
      </c>
      <c r="BK55" s="904">
        <f t="shared" si="45"/>
        <v>0</v>
      </c>
      <c r="BL55" s="904">
        <f t="shared" si="45"/>
        <v>0</v>
      </c>
      <c r="BM55" s="904">
        <f t="shared" si="45"/>
        <v>0</v>
      </c>
      <c r="BN55" s="904">
        <f t="shared" si="45"/>
        <v>0</v>
      </c>
      <c r="BO55" s="827"/>
      <c r="BP55" s="748">
        <f>T55</f>
        <v>0</v>
      </c>
      <c r="BQ55" s="748">
        <f>U55</f>
        <v>0</v>
      </c>
      <c r="BR55" s="720"/>
      <c r="BS55" s="720"/>
      <c r="BT55" s="720"/>
      <c r="BU55" s="720"/>
      <c r="BV55" s="814"/>
      <c r="BW55" s="958" t="str">
        <f>IF(AA55="","",AA55)</f>
        <v/>
      </c>
      <c r="BX55" s="943">
        <f t="shared" ref="BX55:BZ58" si="47">AB55</f>
        <v>0</v>
      </c>
      <c r="BY55" s="943">
        <f t="shared" si="47"/>
        <v>0</v>
      </c>
      <c r="BZ55" s="959">
        <f t="shared" si="47"/>
        <v>0</v>
      </c>
      <c r="CA55" s="980"/>
      <c r="CB55" s="457"/>
      <c r="CC55" s="457"/>
      <c r="CD55" s="457"/>
      <c r="CE55" s="984"/>
      <c r="CF55" s="920"/>
      <c r="CG55" s="920"/>
      <c r="CH55" s="987"/>
      <c r="CI55" s="457"/>
      <c r="CJ55" s="457"/>
      <c r="CK55" s="457"/>
      <c r="CL55" s="989"/>
      <c r="CM55" s="984"/>
      <c r="CN55" s="920"/>
      <c r="CO55" s="920"/>
      <c r="CP55" s="987"/>
      <c r="CQ55" s="11"/>
      <c r="CR55" s="11"/>
      <c r="CV55" s="968"/>
      <c r="CW55" s="968"/>
      <c r="CX55" s="963" t="s">
        <v>95</v>
      </c>
      <c r="CY55" s="964"/>
      <c r="CZ55" s="964"/>
      <c r="DA55" s="965"/>
      <c r="DB55" s="903" t="str">
        <f>IF(BF55="","",BF55)</f>
        <v/>
      </c>
      <c r="DC55" s="904">
        <f>BG55</f>
        <v>0</v>
      </c>
      <c r="DD55" s="904">
        <f t="shared" si="38"/>
        <v>0</v>
      </c>
      <c r="DE55" s="904">
        <f t="shared" si="39"/>
        <v>0</v>
      </c>
      <c r="DF55" s="904">
        <f t="shared" si="46"/>
        <v>0</v>
      </c>
      <c r="DG55" s="904">
        <f t="shared" si="46"/>
        <v>0</v>
      </c>
      <c r="DH55" s="904">
        <f t="shared" si="46"/>
        <v>0</v>
      </c>
      <c r="DI55" s="904">
        <f t="shared" si="46"/>
        <v>0</v>
      </c>
      <c r="DJ55" s="904">
        <f t="shared" si="46"/>
        <v>0</v>
      </c>
      <c r="DK55" s="827"/>
      <c r="DL55" s="748">
        <f>BP55</f>
        <v>0</v>
      </c>
      <c r="DM55" s="748">
        <f>BQ55</f>
        <v>0</v>
      </c>
      <c r="DN55" s="643"/>
      <c r="DO55" s="638"/>
      <c r="DP55" s="638"/>
      <c r="DQ55" s="638"/>
      <c r="DR55" s="644"/>
      <c r="DS55" s="942" t="str">
        <f>IF(BW55="","",BW55)</f>
        <v/>
      </c>
      <c r="DT55" s="943">
        <f t="shared" ref="DT55:DV58" si="48">BX55</f>
        <v>0</v>
      </c>
      <c r="DU55" s="943">
        <f t="shared" si="48"/>
        <v>0</v>
      </c>
      <c r="DV55" s="943">
        <f t="shared" si="48"/>
        <v>0</v>
      </c>
      <c r="DW55" s="456"/>
      <c r="DX55" s="457"/>
      <c r="DY55" s="457"/>
      <c r="DZ55" s="769"/>
      <c r="EA55" s="976"/>
      <c r="EB55" s="920"/>
      <c r="EC55" s="920"/>
      <c r="ED55" s="978"/>
      <c r="EE55" s="457"/>
      <c r="EF55" s="457"/>
      <c r="EG55" s="457"/>
      <c r="EH55" s="457"/>
      <c r="EI55" s="976"/>
      <c r="EJ55" s="920"/>
      <c r="EK55" s="920"/>
      <c r="EL55" s="978"/>
      <c r="EM55" s="11"/>
      <c r="EN55" s="11"/>
      <c r="ER55" s="973"/>
      <c r="ES55" s="973"/>
      <c r="ET55" s="638"/>
      <c r="EU55" s="638"/>
      <c r="EV55" s="638"/>
      <c r="EW55" s="638"/>
      <c r="EX55" s="880"/>
      <c r="EY55" s="881"/>
      <c r="EZ55" s="881"/>
      <c r="FA55" s="881"/>
      <c r="FB55" s="881"/>
      <c r="FC55" s="881"/>
      <c r="FD55" s="881"/>
      <c r="FE55" s="881"/>
      <c r="FF55" s="881"/>
      <c r="FG55" s="682"/>
      <c r="FH55" s="658"/>
      <c r="FI55" s="658"/>
      <c r="FJ55" s="638"/>
      <c r="FK55" s="638"/>
      <c r="FL55" s="638"/>
      <c r="FM55" s="638"/>
      <c r="FN55" s="638"/>
      <c r="FO55" s="943"/>
      <c r="FP55" s="943"/>
      <c r="FQ55" s="943"/>
      <c r="FR55" s="943"/>
      <c r="FS55" s="457"/>
      <c r="FT55" s="457"/>
      <c r="FU55" s="457"/>
      <c r="FV55" s="457"/>
      <c r="FW55" s="920"/>
      <c r="FX55" s="920"/>
      <c r="FY55" s="920"/>
      <c r="FZ55" s="971"/>
      <c r="GA55" s="457"/>
      <c r="GB55" s="457"/>
      <c r="GC55" s="457"/>
      <c r="GD55" s="457"/>
      <c r="GE55" s="920"/>
      <c r="GF55" s="920"/>
      <c r="GG55" s="920"/>
      <c r="GH55" s="971"/>
      <c r="GI55" s="11"/>
      <c r="GJ55" s="11"/>
    </row>
    <row r="56" spans="1:192" ht="9.75" customHeight="1" x14ac:dyDescent="0.4">
      <c r="D56" s="968"/>
      <c r="E56" s="968"/>
      <c r="F56" s="955"/>
      <c r="G56" s="956"/>
      <c r="H56" s="956"/>
      <c r="I56" s="957"/>
      <c r="J56" s="879"/>
      <c r="K56" s="879"/>
      <c r="L56" s="879"/>
      <c r="M56" s="879"/>
      <c r="N56" s="879"/>
      <c r="O56" s="879"/>
      <c r="P56" s="879"/>
      <c r="Q56" s="879"/>
      <c r="R56" s="879"/>
      <c r="S56" s="828"/>
      <c r="T56" s="755"/>
      <c r="U56" s="755"/>
      <c r="V56" s="643"/>
      <c r="W56" s="638"/>
      <c r="X56" s="638"/>
      <c r="Y56" s="638"/>
      <c r="Z56" s="992"/>
      <c r="AA56" s="946"/>
      <c r="AB56" s="947"/>
      <c r="AC56" s="947"/>
      <c r="AD56" s="948"/>
      <c r="AE56" s="981"/>
      <c r="AF56" s="459"/>
      <c r="AG56" s="459"/>
      <c r="AH56" s="459"/>
      <c r="AI56" s="985"/>
      <c r="AJ56" s="931"/>
      <c r="AK56" s="931"/>
      <c r="AL56" s="988"/>
      <c r="AM56" s="459"/>
      <c r="AN56" s="459"/>
      <c r="AO56" s="459"/>
      <c r="AP56" s="936"/>
      <c r="AQ56" s="985"/>
      <c r="AR56" s="931"/>
      <c r="AS56" s="931"/>
      <c r="AT56" s="988"/>
      <c r="AU56" s="11"/>
      <c r="AV56" s="11"/>
      <c r="AW56" s="10"/>
      <c r="AY56" s="9"/>
      <c r="AZ56" s="968"/>
      <c r="BA56" s="968"/>
      <c r="BB56" s="955"/>
      <c r="BC56" s="956"/>
      <c r="BD56" s="956"/>
      <c r="BE56" s="957"/>
      <c r="BF56" s="905">
        <f>J56</f>
        <v>0</v>
      </c>
      <c r="BG56" s="905">
        <f>K56</f>
        <v>0</v>
      </c>
      <c r="BH56" s="905">
        <f t="shared" si="35"/>
        <v>0</v>
      </c>
      <c r="BI56" s="905">
        <f t="shared" si="36"/>
        <v>0</v>
      </c>
      <c r="BJ56" s="905">
        <f t="shared" si="45"/>
        <v>0</v>
      </c>
      <c r="BK56" s="905">
        <f t="shared" si="45"/>
        <v>0</v>
      </c>
      <c r="BL56" s="905">
        <f t="shared" si="45"/>
        <v>0</v>
      </c>
      <c r="BM56" s="905">
        <f t="shared" si="45"/>
        <v>0</v>
      </c>
      <c r="BN56" s="905">
        <f t="shared" si="45"/>
        <v>0</v>
      </c>
      <c r="BO56" s="828"/>
      <c r="BP56" s="748">
        <f>T56</f>
        <v>0</v>
      </c>
      <c r="BQ56" s="748">
        <f>U56</f>
        <v>0</v>
      </c>
      <c r="BR56" s="720"/>
      <c r="BS56" s="720"/>
      <c r="BT56" s="720"/>
      <c r="BU56" s="720"/>
      <c r="BV56" s="814"/>
      <c r="BW56" s="958">
        <f t="shared" ref="BW56:BW63" si="49">AA56</f>
        <v>0</v>
      </c>
      <c r="BX56" s="943">
        <f t="shared" si="47"/>
        <v>0</v>
      </c>
      <c r="BY56" s="943">
        <f t="shared" si="47"/>
        <v>0</v>
      </c>
      <c r="BZ56" s="959">
        <f t="shared" si="47"/>
        <v>0</v>
      </c>
      <c r="CA56" s="981"/>
      <c r="CB56" s="459"/>
      <c r="CC56" s="459"/>
      <c r="CD56" s="459"/>
      <c r="CE56" s="985"/>
      <c r="CF56" s="931"/>
      <c r="CG56" s="931"/>
      <c r="CH56" s="988"/>
      <c r="CI56" s="459"/>
      <c r="CJ56" s="459"/>
      <c r="CK56" s="459"/>
      <c r="CL56" s="936"/>
      <c r="CM56" s="985"/>
      <c r="CN56" s="931"/>
      <c r="CO56" s="931"/>
      <c r="CP56" s="988"/>
      <c r="CQ56" s="11"/>
      <c r="CR56" s="11"/>
      <c r="CV56" s="968"/>
      <c r="CW56" s="968"/>
      <c r="CX56" s="645"/>
      <c r="CY56" s="631"/>
      <c r="CZ56" s="631"/>
      <c r="DA56" s="646"/>
      <c r="DB56" s="905">
        <f>BF56</f>
        <v>0</v>
      </c>
      <c r="DC56" s="905">
        <f>BG56</f>
        <v>0</v>
      </c>
      <c r="DD56" s="905">
        <f t="shared" si="38"/>
        <v>0</v>
      </c>
      <c r="DE56" s="905">
        <f t="shared" si="39"/>
        <v>0</v>
      </c>
      <c r="DF56" s="905">
        <f t="shared" si="46"/>
        <v>0</v>
      </c>
      <c r="DG56" s="905">
        <f t="shared" si="46"/>
        <v>0</v>
      </c>
      <c r="DH56" s="905">
        <f t="shared" si="46"/>
        <v>0</v>
      </c>
      <c r="DI56" s="905">
        <f t="shared" si="46"/>
        <v>0</v>
      </c>
      <c r="DJ56" s="905">
        <f t="shared" si="46"/>
        <v>0</v>
      </c>
      <c r="DK56" s="828"/>
      <c r="DL56" s="748">
        <f>BP56</f>
        <v>0</v>
      </c>
      <c r="DM56" s="748">
        <f>BQ56</f>
        <v>0</v>
      </c>
      <c r="DN56" s="643"/>
      <c r="DO56" s="638"/>
      <c r="DP56" s="638"/>
      <c r="DQ56" s="638"/>
      <c r="DR56" s="644"/>
      <c r="DS56" s="942">
        <f t="shared" ref="DS56:DS61" si="50">BW56</f>
        <v>0</v>
      </c>
      <c r="DT56" s="943">
        <f t="shared" si="48"/>
        <v>0</v>
      </c>
      <c r="DU56" s="943">
        <f t="shared" si="48"/>
        <v>0</v>
      </c>
      <c r="DV56" s="943">
        <f t="shared" si="48"/>
        <v>0</v>
      </c>
      <c r="DW56" s="458"/>
      <c r="DX56" s="459"/>
      <c r="DY56" s="459"/>
      <c r="DZ56" s="831"/>
      <c r="EA56" s="930"/>
      <c r="EB56" s="931"/>
      <c r="EC56" s="931"/>
      <c r="ED56" s="922"/>
      <c r="EE56" s="459"/>
      <c r="EF56" s="459"/>
      <c r="EG56" s="459"/>
      <c r="EH56" s="459"/>
      <c r="EI56" s="930"/>
      <c r="EJ56" s="931"/>
      <c r="EK56" s="931"/>
      <c r="EL56" s="922"/>
      <c r="EM56" s="11"/>
      <c r="EN56" s="11"/>
      <c r="ER56" s="973"/>
      <c r="ES56" s="973"/>
      <c r="ET56" s="638"/>
      <c r="EU56" s="638"/>
      <c r="EV56" s="638"/>
      <c r="EW56" s="638"/>
      <c r="EX56" s="881"/>
      <c r="EY56" s="881"/>
      <c r="EZ56" s="881"/>
      <c r="FA56" s="881"/>
      <c r="FB56" s="881"/>
      <c r="FC56" s="881"/>
      <c r="FD56" s="881"/>
      <c r="FE56" s="881"/>
      <c r="FF56" s="881"/>
      <c r="FG56" s="682"/>
      <c r="FH56" s="658"/>
      <c r="FI56" s="658"/>
      <c r="FJ56" s="638"/>
      <c r="FK56" s="638"/>
      <c r="FL56" s="638"/>
      <c r="FM56" s="638"/>
      <c r="FN56" s="638"/>
      <c r="FO56" s="943"/>
      <c r="FP56" s="943"/>
      <c r="FQ56" s="943"/>
      <c r="FR56" s="943"/>
      <c r="FS56" s="457"/>
      <c r="FT56" s="457"/>
      <c r="FU56" s="457"/>
      <c r="FV56" s="457"/>
      <c r="FW56" s="920"/>
      <c r="FX56" s="920"/>
      <c r="FY56" s="920"/>
      <c r="FZ56" s="971"/>
      <c r="GA56" s="457"/>
      <c r="GB56" s="457"/>
      <c r="GC56" s="457"/>
      <c r="GD56" s="457"/>
      <c r="GE56" s="920"/>
      <c r="GF56" s="920"/>
      <c r="GG56" s="920"/>
      <c r="GH56" s="971"/>
      <c r="GI56" s="11"/>
      <c r="GJ56" s="11"/>
    </row>
    <row r="57" spans="1:192" ht="9.75" customHeight="1" x14ac:dyDescent="0.4">
      <c r="D57" s="968"/>
      <c r="E57" s="968"/>
      <c r="F57" s="720" t="s">
        <v>69</v>
      </c>
      <c r="G57" s="720"/>
      <c r="H57" s="720"/>
      <c r="I57" s="720"/>
      <c r="J57" s="727"/>
      <c r="K57" s="723"/>
      <c r="L57" s="723"/>
      <c r="M57" s="725"/>
      <c r="N57" s="727"/>
      <c r="O57" s="723"/>
      <c r="P57" s="723"/>
      <c r="Q57" s="725"/>
      <c r="R57" s="727"/>
      <c r="S57" s="723"/>
      <c r="T57" s="723"/>
      <c r="U57" s="725"/>
      <c r="V57" s="643"/>
      <c r="W57" s="638"/>
      <c r="X57" s="638"/>
      <c r="Y57" s="638"/>
      <c r="Z57" s="992"/>
      <c r="AA57" s="946"/>
      <c r="AB57" s="947"/>
      <c r="AC57" s="947"/>
      <c r="AD57" s="948"/>
      <c r="AE57" s="940" t="s">
        <v>93</v>
      </c>
      <c r="AF57" s="924"/>
      <c r="AG57" s="924"/>
      <c r="AH57" s="924"/>
      <c r="AI57" s="937"/>
      <c r="AJ57" s="920"/>
      <c r="AK57" s="920"/>
      <c r="AL57" s="933" t="s">
        <v>91</v>
      </c>
      <c r="AM57" s="932" t="s">
        <v>92</v>
      </c>
      <c r="AN57" s="455"/>
      <c r="AO57" s="455"/>
      <c r="AP57" s="935"/>
      <c r="AQ57" s="937"/>
      <c r="AR57" s="920"/>
      <c r="AS57" s="920"/>
      <c r="AT57" s="933" t="s">
        <v>91</v>
      </c>
      <c r="AU57" s="11"/>
      <c r="AV57" s="11"/>
      <c r="AW57" s="10"/>
      <c r="AY57" s="9"/>
      <c r="AZ57" s="968"/>
      <c r="BA57" s="968"/>
      <c r="BB57" s="720" t="s">
        <v>94</v>
      </c>
      <c r="BC57" s="720"/>
      <c r="BD57" s="720"/>
      <c r="BE57" s="720"/>
      <c r="BF57" s="692" t="str">
        <f t="shared" ref="BF57:BQ57" si="51">IF(J57="","",J57)</f>
        <v/>
      </c>
      <c r="BG57" s="694" t="str">
        <f t="shared" si="51"/>
        <v/>
      </c>
      <c r="BH57" s="694" t="str">
        <f t="shared" si="51"/>
        <v/>
      </c>
      <c r="BI57" s="696" t="str">
        <f t="shared" si="51"/>
        <v/>
      </c>
      <c r="BJ57" s="692" t="str">
        <f t="shared" si="51"/>
        <v/>
      </c>
      <c r="BK57" s="694" t="str">
        <f t="shared" si="51"/>
        <v/>
      </c>
      <c r="BL57" s="694" t="str">
        <f t="shared" si="51"/>
        <v/>
      </c>
      <c r="BM57" s="696" t="str">
        <f t="shared" si="51"/>
        <v/>
      </c>
      <c r="BN57" s="692" t="str">
        <f t="shared" si="51"/>
        <v/>
      </c>
      <c r="BO57" s="694" t="str">
        <f t="shared" si="51"/>
        <v/>
      </c>
      <c r="BP57" s="694" t="str">
        <f t="shared" si="51"/>
        <v/>
      </c>
      <c r="BQ57" s="696" t="str">
        <f t="shared" si="51"/>
        <v/>
      </c>
      <c r="BR57" s="720"/>
      <c r="BS57" s="720"/>
      <c r="BT57" s="720"/>
      <c r="BU57" s="720"/>
      <c r="BV57" s="814"/>
      <c r="BW57" s="958">
        <f t="shared" si="49"/>
        <v>0</v>
      </c>
      <c r="BX57" s="943">
        <f t="shared" si="47"/>
        <v>0</v>
      </c>
      <c r="BY57" s="943">
        <f t="shared" si="47"/>
        <v>0</v>
      </c>
      <c r="BZ57" s="959">
        <f t="shared" si="47"/>
        <v>0</v>
      </c>
      <c r="CA57" s="940" t="s">
        <v>93</v>
      </c>
      <c r="CB57" s="924"/>
      <c r="CC57" s="924"/>
      <c r="CD57" s="924"/>
      <c r="CE57" s="937" t="str">
        <f>IF(AI57="","",AI57)</f>
        <v/>
      </c>
      <c r="CF57" s="920"/>
      <c r="CG57" s="920"/>
      <c r="CH57" s="933" t="s">
        <v>91</v>
      </c>
      <c r="CI57" s="932" t="s">
        <v>92</v>
      </c>
      <c r="CJ57" s="455"/>
      <c r="CK57" s="455"/>
      <c r="CL57" s="935"/>
      <c r="CM57" s="937" t="str">
        <f>IF(AQ57="","",AQ57)</f>
        <v/>
      </c>
      <c r="CN57" s="920"/>
      <c r="CO57" s="920"/>
      <c r="CP57" s="933" t="s">
        <v>91</v>
      </c>
      <c r="CQ57" s="11"/>
      <c r="CR57" s="11"/>
      <c r="CV57" s="968"/>
      <c r="CW57" s="968"/>
      <c r="CX57" s="640" t="s">
        <v>94</v>
      </c>
      <c r="CY57" s="641"/>
      <c r="CZ57" s="641"/>
      <c r="DA57" s="642"/>
      <c r="DB57" s="689"/>
      <c r="DC57" s="685"/>
      <c r="DD57" s="685"/>
      <c r="DE57" s="687"/>
      <c r="DF57" s="689"/>
      <c r="DG57" s="685"/>
      <c r="DH57" s="685"/>
      <c r="DI57" s="687"/>
      <c r="DJ57" s="689"/>
      <c r="DK57" s="685"/>
      <c r="DL57" s="685"/>
      <c r="DM57" s="687"/>
      <c r="DN57" s="643"/>
      <c r="DO57" s="638"/>
      <c r="DP57" s="638"/>
      <c r="DQ57" s="638"/>
      <c r="DR57" s="644"/>
      <c r="DS57" s="942">
        <f t="shared" si="50"/>
        <v>0</v>
      </c>
      <c r="DT57" s="943">
        <f t="shared" si="48"/>
        <v>0</v>
      </c>
      <c r="DU57" s="943">
        <f t="shared" si="48"/>
        <v>0</v>
      </c>
      <c r="DV57" s="943">
        <f t="shared" si="48"/>
        <v>0</v>
      </c>
      <c r="DW57" s="923" t="s">
        <v>93</v>
      </c>
      <c r="DX57" s="924"/>
      <c r="DY57" s="924"/>
      <c r="DZ57" s="925"/>
      <c r="EA57" s="929" t="str">
        <f>IF(CE57="","",CE57)</f>
        <v/>
      </c>
      <c r="EB57" s="920"/>
      <c r="EC57" s="920"/>
      <c r="ED57" s="921" t="s">
        <v>91</v>
      </c>
      <c r="EE57" s="932" t="s">
        <v>92</v>
      </c>
      <c r="EF57" s="455"/>
      <c r="EG57" s="455"/>
      <c r="EH57" s="455"/>
      <c r="EI57" s="929" t="str">
        <f>IF(CM57="","",CM57)</f>
        <v/>
      </c>
      <c r="EJ57" s="920"/>
      <c r="EK57" s="920"/>
      <c r="EL57" s="921" t="s">
        <v>91</v>
      </c>
      <c r="EM57" s="11"/>
      <c r="EN57" s="11"/>
      <c r="ER57" s="973"/>
      <c r="ES57" s="973"/>
      <c r="ET57" s="638"/>
      <c r="EU57" s="638"/>
      <c r="EV57" s="638"/>
      <c r="EW57" s="638"/>
      <c r="EX57" s="639"/>
      <c r="EY57" s="639"/>
      <c r="EZ57" s="639"/>
      <c r="FA57" s="639"/>
      <c r="FB57" s="639"/>
      <c r="FC57" s="639"/>
      <c r="FD57" s="639"/>
      <c r="FE57" s="639"/>
      <c r="FF57" s="639"/>
      <c r="FG57" s="639"/>
      <c r="FH57" s="639"/>
      <c r="FI57" s="639"/>
      <c r="FJ57" s="638"/>
      <c r="FK57" s="638"/>
      <c r="FL57" s="638"/>
      <c r="FM57" s="638"/>
      <c r="FN57" s="638"/>
      <c r="FO57" s="943"/>
      <c r="FP57" s="943"/>
      <c r="FQ57" s="943"/>
      <c r="FR57" s="943"/>
      <c r="FS57" s="917"/>
      <c r="FT57" s="918"/>
      <c r="FU57" s="918"/>
      <c r="FV57" s="918"/>
      <c r="FW57" s="919"/>
      <c r="FX57" s="920"/>
      <c r="FY57" s="920"/>
      <c r="FZ57" s="970"/>
      <c r="GA57" s="683"/>
      <c r="GB57" s="457"/>
      <c r="GC57" s="457"/>
      <c r="GD57" s="457"/>
      <c r="GE57" s="919"/>
      <c r="GF57" s="920"/>
      <c r="GG57" s="920"/>
      <c r="GH57" s="970"/>
      <c r="GI57" s="11"/>
      <c r="GJ57" s="11"/>
    </row>
    <row r="58" spans="1:192" ht="9.75" customHeight="1" thickBot="1" x14ac:dyDescent="0.45">
      <c r="D58" s="968"/>
      <c r="E58" s="968"/>
      <c r="F58" s="720"/>
      <c r="G58" s="720"/>
      <c r="H58" s="720"/>
      <c r="I58" s="720"/>
      <c r="J58" s="728"/>
      <c r="K58" s="724"/>
      <c r="L58" s="724"/>
      <c r="M58" s="726"/>
      <c r="N58" s="728"/>
      <c r="O58" s="724"/>
      <c r="P58" s="724"/>
      <c r="Q58" s="726"/>
      <c r="R58" s="728"/>
      <c r="S58" s="724"/>
      <c r="T58" s="724"/>
      <c r="U58" s="726"/>
      <c r="V58" s="645"/>
      <c r="W58" s="631"/>
      <c r="X58" s="631"/>
      <c r="Y58" s="631"/>
      <c r="Z58" s="993"/>
      <c r="AA58" s="949"/>
      <c r="AB58" s="950"/>
      <c r="AC58" s="950"/>
      <c r="AD58" s="951"/>
      <c r="AE58" s="941"/>
      <c r="AF58" s="927"/>
      <c r="AG58" s="927"/>
      <c r="AH58" s="927"/>
      <c r="AI58" s="938"/>
      <c r="AJ58" s="939"/>
      <c r="AK58" s="939"/>
      <c r="AL58" s="934"/>
      <c r="AM58" s="459"/>
      <c r="AN58" s="459"/>
      <c r="AO58" s="459"/>
      <c r="AP58" s="936"/>
      <c r="AQ58" s="938"/>
      <c r="AR58" s="939"/>
      <c r="AS58" s="939"/>
      <c r="AT58" s="934"/>
      <c r="AU58" s="11"/>
      <c r="AV58" s="11"/>
      <c r="AW58" s="10"/>
      <c r="AY58" s="9"/>
      <c r="AZ58" s="968"/>
      <c r="BA58" s="968"/>
      <c r="BB58" s="720"/>
      <c r="BC58" s="720"/>
      <c r="BD58" s="720"/>
      <c r="BE58" s="720"/>
      <c r="BF58" s="693">
        <f t="shared" ref="BF58:BQ58" si="52">J58</f>
        <v>0</v>
      </c>
      <c r="BG58" s="695">
        <f t="shared" si="52"/>
        <v>0</v>
      </c>
      <c r="BH58" s="695">
        <f t="shared" si="52"/>
        <v>0</v>
      </c>
      <c r="BI58" s="697">
        <f t="shared" si="52"/>
        <v>0</v>
      </c>
      <c r="BJ58" s="693">
        <f t="shared" si="52"/>
        <v>0</v>
      </c>
      <c r="BK58" s="695">
        <f t="shared" si="52"/>
        <v>0</v>
      </c>
      <c r="BL58" s="695">
        <f t="shared" si="52"/>
        <v>0</v>
      </c>
      <c r="BM58" s="697">
        <f t="shared" si="52"/>
        <v>0</v>
      </c>
      <c r="BN58" s="693">
        <f t="shared" si="52"/>
        <v>0</v>
      </c>
      <c r="BO58" s="695">
        <f t="shared" si="52"/>
        <v>0</v>
      </c>
      <c r="BP58" s="695">
        <f t="shared" si="52"/>
        <v>0</v>
      </c>
      <c r="BQ58" s="697">
        <f t="shared" si="52"/>
        <v>0</v>
      </c>
      <c r="BR58" s="720"/>
      <c r="BS58" s="720"/>
      <c r="BT58" s="720"/>
      <c r="BU58" s="720"/>
      <c r="BV58" s="814"/>
      <c r="BW58" s="960">
        <f t="shared" si="49"/>
        <v>0</v>
      </c>
      <c r="BX58" s="961">
        <f t="shared" si="47"/>
        <v>0</v>
      </c>
      <c r="BY58" s="961">
        <f t="shared" si="47"/>
        <v>0</v>
      </c>
      <c r="BZ58" s="962">
        <f t="shared" si="47"/>
        <v>0</v>
      </c>
      <c r="CA58" s="941"/>
      <c r="CB58" s="927"/>
      <c r="CC58" s="927"/>
      <c r="CD58" s="927"/>
      <c r="CE58" s="938"/>
      <c r="CF58" s="939"/>
      <c r="CG58" s="939"/>
      <c r="CH58" s="934"/>
      <c r="CI58" s="459"/>
      <c r="CJ58" s="459"/>
      <c r="CK58" s="459"/>
      <c r="CL58" s="936"/>
      <c r="CM58" s="938"/>
      <c r="CN58" s="939"/>
      <c r="CO58" s="939"/>
      <c r="CP58" s="934"/>
      <c r="CQ58" s="11"/>
      <c r="CR58" s="11"/>
      <c r="CV58" s="968"/>
      <c r="CW58" s="968"/>
      <c r="CX58" s="645"/>
      <c r="CY58" s="631"/>
      <c r="CZ58" s="631"/>
      <c r="DA58" s="646"/>
      <c r="DB58" s="690">
        <f t="shared" ref="DB58:DM58" si="53">BF58</f>
        <v>0</v>
      </c>
      <c r="DC58" s="686">
        <f t="shared" si="53"/>
        <v>0</v>
      </c>
      <c r="DD58" s="686">
        <f t="shared" si="53"/>
        <v>0</v>
      </c>
      <c r="DE58" s="688">
        <f t="shared" si="53"/>
        <v>0</v>
      </c>
      <c r="DF58" s="690">
        <f t="shared" si="53"/>
        <v>0</v>
      </c>
      <c r="DG58" s="686">
        <f t="shared" si="53"/>
        <v>0</v>
      </c>
      <c r="DH58" s="686">
        <f t="shared" si="53"/>
        <v>0</v>
      </c>
      <c r="DI58" s="688">
        <f t="shared" si="53"/>
        <v>0</v>
      </c>
      <c r="DJ58" s="690">
        <f t="shared" si="53"/>
        <v>0</v>
      </c>
      <c r="DK58" s="686">
        <f t="shared" si="53"/>
        <v>0</v>
      </c>
      <c r="DL58" s="686">
        <f t="shared" si="53"/>
        <v>0</v>
      </c>
      <c r="DM58" s="688">
        <f t="shared" si="53"/>
        <v>0</v>
      </c>
      <c r="DN58" s="645"/>
      <c r="DO58" s="631"/>
      <c r="DP58" s="631"/>
      <c r="DQ58" s="631"/>
      <c r="DR58" s="646"/>
      <c r="DS58" s="944">
        <f t="shared" si="50"/>
        <v>0</v>
      </c>
      <c r="DT58" s="945">
        <f t="shared" si="48"/>
        <v>0</v>
      </c>
      <c r="DU58" s="945">
        <f t="shared" si="48"/>
        <v>0</v>
      </c>
      <c r="DV58" s="945">
        <f t="shared" si="48"/>
        <v>0</v>
      </c>
      <c r="DW58" s="926"/>
      <c r="DX58" s="927"/>
      <c r="DY58" s="927"/>
      <c r="DZ58" s="928"/>
      <c r="EA58" s="930"/>
      <c r="EB58" s="931"/>
      <c r="EC58" s="931"/>
      <c r="ED58" s="922"/>
      <c r="EE58" s="459"/>
      <c r="EF58" s="459"/>
      <c r="EG58" s="459"/>
      <c r="EH58" s="459"/>
      <c r="EI58" s="930"/>
      <c r="EJ58" s="931"/>
      <c r="EK58" s="931"/>
      <c r="EL58" s="922"/>
      <c r="EM58" s="11"/>
      <c r="EN58" s="11"/>
      <c r="ER58" s="973"/>
      <c r="ES58" s="973"/>
      <c r="ET58" s="638"/>
      <c r="EU58" s="638"/>
      <c r="EV58" s="638"/>
      <c r="EW58" s="638"/>
      <c r="EX58" s="658"/>
      <c r="EY58" s="658"/>
      <c r="EZ58" s="658"/>
      <c r="FA58" s="658"/>
      <c r="FB58" s="658"/>
      <c r="FC58" s="658"/>
      <c r="FD58" s="658"/>
      <c r="FE58" s="658"/>
      <c r="FF58" s="658"/>
      <c r="FG58" s="658"/>
      <c r="FH58" s="658"/>
      <c r="FI58" s="658"/>
      <c r="FJ58" s="638"/>
      <c r="FK58" s="638"/>
      <c r="FL58" s="638"/>
      <c r="FM58" s="638"/>
      <c r="FN58" s="638"/>
      <c r="FO58" s="943"/>
      <c r="FP58" s="943"/>
      <c r="FQ58" s="943"/>
      <c r="FR58" s="943"/>
      <c r="FS58" s="918"/>
      <c r="FT58" s="918"/>
      <c r="FU58" s="918"/>
      <c r="FV58" s="918"/>
      <c r="FW58" s="920"/>
      <c r="FX58" s="920"/>
      <c r="FY58" s="920"/>
      <c r="FZ58" s="971"/>
      <c r="GA58" s="457"/>
      <c r="GB58" s="457"/>
      <c r="GC58" s="457"/>
      <c r="GD58" s="457"/>
      <c r="GE58" s="920"/>
      <c r="GF58" s="920"/>
      <c r="GG58" s="920"/>
      <c r="GH58" s="971"/>
      <c r="GI58" s="11"/>
      <c r="GJ58" s="11"/>
    </row>
    <row r="59" spans="1:192" ht="12" customHeight="1" x14ac:dyDescent="0.4">
      <c r="D59" s="806" t="s">
        <v>90</v>
      </c>
      <c r="E59" s="715"/>
      <c r="F59" s="862">
        <v>1</v>
      </c>
      <c r="G59" s="871" t="s">
        <v>76</v>
      </c>
      <c r="H59" s="872"/>
      <c r="I59" s="873"/>
      <c r="J59" s="883"/>
      <c r="K59" s="884"/>
      <c r="L59" s="884"/>
      <c r="M59" s="884"/>
      <c r="N59" s="884"/>
      <c r="O59" s="884"/>
      <c r="P59" s="884"/>
      <c r="Q59" s="884"/>
      <c r="R59" s="884"/>
      <c r="S59" s="826" t="s">
        <v>73</v>
      </c>
      <c r="T59" s="885"/>
      <c r="U59" s="738"/>
      <c r="V59" s="806" t="s">
        <v>89</v>
      </c>
      <c r="W59" s="715"/>
      <c r="X59" s="720">
        <v>1</v>
      </c>
      <c r="Y59" s="871" t="s">
        <v>76</v>
      </c>
      <c r="Z59" s="872"/>
      <c r="AA59" s="873"/>
      <c r="AB59" s="883"/>
      <c r="AC59" s="884"/>
      <c r="AD59" s="884"/>
      <c r="AE59" s="884"/>
      <c r="AF59" s="884"/>
      <c r="AG59" s="884"/>
      <c r="AH59" s="884"/>
      <c r="AI59" s="896"/>
      <c r="AJ59" s="896"/>
      <c r="AK59" s="827" t="s">
        <v>73</v>
      </c>
      <c r="AL59" s="885"/>
      <c r="AM59" s="738"/>
      <c r="AN59" s="901" t="s">
        <v>88</v>
      </c>
      <c r="AO59" s="901"/>
      <c r="AP59" s="901"/>
      <c r="AQ59" s="902"/>
      <c r="AR59" s="902"/>
      <c r="AS59" s="902"/>
      <c r="AT59" s="902"/>
      <c r="AU59" s="11"/>
      <c r="AV59" s="11"/>
      <c r="AW59" s="10"/>
      <c r="AY59" s="9"/>
      <c r="AZ59" s="806" t="s">
        <v>85</v>
      </c>
      <c r="BA59" s="715"/>
      <c r="BB59" s="862">
        <v>1</v>
      </c>
      <c r="BC59" s="871" t="s">
        <v>74</v>
      </c>
      <c r="BD59" s="872"/>
      <c r="BE59" s="873"/>
      <c r="BF59" s="915" t="str">
        <f>IF(J59="","",J59)</f>
        <v/>
      </c>
      <c r="BG59" s="916">
        <f t="shared" ref="BG59:BN61" si="54">K59</f>
        <v>0</v>
      </c>
      <c r="BH59" s="916">
        <f t="shared" si="54"/>
        <v>0</v>
      </c>
      <c r="BI59" s="916">
        <f t="shared" si="54"/>
        <v>0</v>
      </c>
      <c r="BJ59" s="916">
        <f t="shared" si="54"/>
        <v>0</v>
      </c>
      <c r="BK59" s="916">
        <f t="shared" si="54"/>
        <v>0</v>
      </c>
      <c r="BL59" s="916">
        <f t="shared" si="54"/>
        <v>0</v>
      </c>
      <c r="BM59" s="916">
        <f t="shared" si="54"/>
        <v>0</v>
      </c>
      <c r="BN59" s="916">
        <f t="shared" si="54"/>
        <v>0</v>
      </c>
      <c r="BO59" s="826" t="s">
        <v>87</v>
      </c>
      <c r="BP59" s="861" t="str">
        <f>IF(T59="","",T59)</f>
        <v/>
      </c>
      <c r="BQ59" s="722">
        <f>U59</f>
        <v>0</v>
      </c>
      <c r="BR59" s="806" t="s">
        <v>84</v>
      </c>
      <c r="BS59" s="715"/>
      <c r="BT59" s="720">
        <v>1</v>
      </c>
      <c r="BU59" s="871" t="str">
        <f t="shared" ref="BU59:BV63" si="55">Y59</f>
        <v>（フリガナ）</v>
      </c>
      <c r="BV59" s="872">
        <f t="shared" si="55"/>
        <v>0</v>
      </c>
      <c r="BW59" s="873">
        <f t="shared" si="49"/>
        <v>0</v>
      </c>
      <c r="BX59" s="874" t="str">
        <f>IF(AB59="","",AB59)</f>
        <v/>
      </c>
      <c r="BY59" s="875">
        <f t="shared" ref="BY59:CF61" si="56">AC59</f>
        <v>0</v>
      </c>
      <c r="BZ59" s="875">
        <f t="shared" si="56"/>
        <v>0</v>
      </c>
      <c r="CA59" s="875">
        <f t="shared" si="56"/>
        <v>0</v>
      </c>
      <c r="CB59" s="875">
        <f t="shared" si="56"/>
        <v>0</v>
      </c>
      <c r="CC59" s="875">
        <f t="shared" si="56"/>
        <v>0</v>
      </c>
      <c r="CD59" s="875">
        <f t="shared" si="56"/>
        <v>0</v>
      </c>
      <c r="CE59" s="875">
        <f t="shared" si="56"/>
        <v>0</v>
      </c>
      <c r="CF59" s="876">
        <f t="shared" si="56"/>
        <v>0</v>
      </c>
      <c r="CG59" s="826" t="s">
        <v>73</v>
      </c>
      <c r="CH59" s="861" t="str">
        <f>IF(AL59="","",AL59)</f>
        <v/>
      </c>
      <c r="CI59" s="722">
        <f>AM59</f>
        <v>0</v>
      </c>
      <c r="CJ59" s="901" t="s">
        <v>86</v>
      </c>
      <c r="CK59" s="901"/>
      <c r="CL59" s="901"/>
      <c r="CM59" s="902"/>
      <c r="CN59" s="902"/>
      <c r="CO59" s="902"/>
      <c r="CP59" s="902"/>
      <c r="CQ59" s="11"/>
      <c r="CR59" s="11"/>
      <c r="CV59" s="806" t="s">
        <v>85</v>
      </c>
      <c r="CW59" s="715"/>
      <c r="CX59" s="862">
        <v>1</v>
      </c>
      <c r="CY59" s="871" t="s">
        <v>74</v>
      </c>
      <c r="CZ59" s="872"/>
      <c r="DA59" s="873"/>
      <c r="DB59" s="874" t="str">
        <f>IF(BF59="","",BF59)</f>
        <v/>
      </c>
      <c r="DC59" s="875">
        <f t="shared" ref="DC59:DJ61" si="57">BG59</f>
        <v>0</v>
      </c>
      <c r="DD59" s="875">
        <f t="shared" si="57"/>
        <v>0</v>
      </c>
      <c r="DE59" s="875">
        <f t="shared" si="57"/>
        <v>0</v>
      </c>
      <c r="DF59" s="875">
        <f t="shared" si="57"/>
        <v>0</v>
      </c>
      <c r="DG59" s="875">
        <f t="shared" si="57"/>
        <v>0</v>
      </c>
      <c r="DH59" s="875">
        <f t="shared" si="57"/>
        <v>0</v>
      </c>
      <c r="DI59" s="875">
        <f t="shared" si="57"/>
        <v>0</v>
      </c>
      <c r="DJ59" s="876">
        <f t="shared" si="57"/>
        <v>0</v>
      </c>
      <c r="DK59" s="826" t="s">
        <v>73</v>
      </c>
      <c r="DL59" s="861" t="str">
        <f>IF(BP59="","",BP59)</f>
        <v/>
      </c>
      <c r="DM59" s="722">
        <f>BQ59</f>
        <v>0</v>
      </c>
      <c r="DN59" s="806" t="s">
        <v>84</v>
      </c>
      <c r="DO59" s="715"/>
      <c r="DP59" s="720">
        <v>1</v>
      </c>
      <c r="DQ59" s="871" t="str">
        <f t="shared" ref="DQ59:DR61" si="58">BU59</f>
        <v>（フリガナ）</v>
      </c>
      <c r="DR59" s="872">
        <f t="shared" si="58"/>
        <v>0</v>
      </c>
      <c r="DS59" s="897">
        <f t="shared" si="50"/>
        <v>0</v>
      </c>
      <c r="DT59" s="898" t="str">
        <f>IF(BX59="","",BX59)</f>
        <v/>
      </c>
      <c r="DU59" s="899">
        <f t="shared" ref="DU59:EB61" si="59">BY59</f>
        <v>0</v>
      </c>
      <c r="DV59" s="899">
        <f t="shared" si="59"/>
        <v>0</v>
      </c>
      <c r="DW59" s="875">
        <f t="shared" si="59"/>
        <v>0</v>
      </c>
      <c r="DX59" s="875">
        <f t="shared" si="59"/>
        <v>0</v>
      </c>
      <c r="DY59" s="875">
        <f t="shared" si="59"/>
        <v>0</v>
      </c>
      <c r="DZ59" s="875">
        <f t="shared" si="59"/>
        <v>0</v>
      </c>
      <c r="EA59" s="899">
        <f t="shared" si="59"/>
        <v>0</v>
      </c>
      <c r="EB59" s="900">
        <f t="shared" si="59"/>
        <v>0</v>
      </c>
      <c r="EC59" s="827" t="s">
        <v>73</v>
      </c>
      <c r="ED59" s="861" t="str">
        <f>IF(CH59="","",CH59)</f>
        <v/>
      </c>
      <c r="EE59" s="722">
        <f>CI59</f>
        <v>0</v>
      </c>
      <c r="EF59" s="906"/>
      <c r="EG59" s="907"/>
      <c r="EH59" s="907"/>
      <c r="EI59" s="907"/>
      <c r="EJ59" s="907"/>
      <c r="EK59" s="907"/>
      <c r="EL59" s="908"/>
      <c r="EM59" s="11"/>
      <c r="EN59" s="11"/>
      <c r="ER59" s="682"/>
      <c r="ES59" s="682"/>
      <c r="ET59" s="638"/>
      <c r="EU59" s="638"/>
      <c r="EV59" s="638"/>
      <c r="EW59" s="638"/>
      <c r="EX59" s="639"/>
      <c r="EY59" s="658"/>
      <c r="EZ59" s="658"/>
      <c r="FA59" s="658"/>
      <c r="FB59" s="658"/>
      <c r="FC59" s="658"/>
      <c r="FD59" s="658"/>
      <c r="FE59" s="658"/>
      <c r="FF59" s="658"/>
      <c r="FG59" s="682"/>
      <c r="FH59" s="639"/>
      <c r="FI59" s="658"/>
      <c r="FJ59" s="682"/>
      <c r="FK59" s="682"/>
      <c r="FL59" s="638"/>
      <c r="FM59" s="638"/>
      <c r="FN59" s="638"/>
      <c r="FO59" s="638"/>
      <c r="FP59" s="639"/>
      <c r="FQ59" s="658"/>
      <c r="FR59" s="658"/>
      <c r="FS59" s="658"/>
      <c r="FT59" s="658"/>
      <c r="FU59" s="658"/>
      <c r="FV59" s="658"/>
      <c r="FW59" s="658"/>
      <c r="FX59" s="658"/>
      <c r="FY59" s="682"/>
      <c r="FZ59" s="639"/>
      <c r="GA59" s="658"/>
      <c r="GB59" s="683"/>
      <c r="GC59" s="683"/>
      <c r="GD59" s="683"/>
      <c r="GE59" s="683"/>
      <c r="GF59" s="683"/>
      <c r="GG59" s="683"/>
      <c r="GH59" s="683"/>
      <c r="GI59" s="11"/>
      <c r="GJ59" s="11"/>
    </row>
    <row r="60" spans="1:192" ht="12.75" customHeight="1" x14ac:dyDescent="0.4">
      <c r="D60" s="714"/>
      <c r="E60" s="716"/>
      <c r="F60" s="882"/>
      <c r="G60" s="863" t="s">
        <v>72</v>
      </c>
      <c r="H60" s="863"/>
      <c r="I60" s="863"/>
      <c r="J60" s="877"/>
      <c r="K60" s="878"/>
      <c r="L60" s="878"/>
      <c r="M60" s="878"/>
      <c r="N60" s="878"/>
      <c r="O60" s="878"/>
      <c r="P60" s="878"/>
      <c r="Q60" s="878"/>
      <c r="R60" s="878"/>
      <c r="S60" s="827"/>
      <c r="T60" s="755"/>
      <c r="U60" s="755"/>
      <c r="V60" s="714"/>
      <c r="W60" s="716"/>
      <c r="X60" s="720"/>
      <c r="Y60" s="863" t="s">
        <v>72</v>
      </c>
      <c r="Z60" s="863"/>
      <c r="AA60" s="863"/>
      <c r="AB60" s="877"/>
      <c r="AC60" s="878"/>
      <c r="AD60" s="878"/>
      <c r="AE60" s="878"/>
      <c r="AF60" s="878"/>
      <c r="AG60" s="878"/>
      <c r="AH60" s="878"/>
      <c r="AI60" s="878"/>
      <c r="AJ60" s="878"/>
      <c r="AK60" s="827"/>
      <c r="AL60" s="755"/>
      <c r="AM60" s="755"/>
      <c r="AN60" s="901"/>
      <c r="AO60" s="901"/>
      <c r="AP60" s="901"/>
      <c r="AQ60" s="901"/>
      <c r="AR60" s="901"/>
      <c r="AS60" s="901"/>
      <c r="AT60" s="901"/>
      <c r="AU60" s="11"/>
      <c r="AV60" s="11"/>
      <c r="AW60" s="10"/>
      <c r="AY60" s="9"/>
      <c r="AZ60" s="714"/>
      <c r="BA60" s="716"/>
      <c r="BB60" s="882"/>
      <c r="BC60" s="863" t="s">
        <v>71</v>
      </c>
      <c r="BD60" s="863"/>
      <c r="BE60" s="863"/>
      <c r="BF60" s="903" t="str">
        <f>IF(J60="","",J60)</f>
        <v/>
      </c>
      <c r="BG60" s="904">
        <f t="shared" si="54"/>
        <v>0</v>
      </c>
      <c r="BH60" s="904">
        <f t="shared" si="54"/>
        <v>0</v>
      </c>
      <c r="BI60" s="904">
        <f t="shared" si="54"/>
        <v>0</v>
      </c>
      <c r="BJ60" s="904">
        <f t="shared" si="54"/>
        <v>0</v>
      </c>
      <c r="BK60" s="904">
        <f t="shared" si="54"/>
        <v>0</v>
      </c>
      <c r="BL60" s="904">
        <f t="shared" si="54"/>
        <v>0</v>
      </c>
      <c r="BM60" s="904">
        <f t="shared" si="54"/>
        <v>0</v>
      </c>
      <c r="BN60" s="904">
        <f t="shared" si="54"/>
        <v>0</v>
      </c>
      <c r="BO60" s="827"/>
      <c r="BP60" s="748">
        <f>T60</f>
        <v>0</v>
      </c>
      <c r="BQ60" s="748">
        <f>U60</f>
        <v>0</v>
      </c>
      <c r="BR60" s="714"/>
      <c r="BS60" s="716"/>
      <c r="BT60" s="720"/>
      <c r="BU60" s="863" t="str">
        <f t="shared" si="55"/>
        <v>氏名</v>
      </c>
      <c r="BV60" s="863">
        <f t="shared" si="55"/>
        <v>0</v>
      </c>
      <c r="BW60" s="863">
        <f t="shared" si="49"/>
        <v>0</v>
      </c>
      <c r="BX60" s="865" t="str">
        <f>IF(AB60="","",AB60)</f>
        <v/>
      </c>
      <c r="BY60" s="866">
        <f t="shared" si="56"/>
        <v>0</v>
      </c>
      <c r="BZ60" s="866">
        <f t="shared" si="56"/>
        <v>0</v>
      </c>
      <c r="CA60" s="866">
        <f t="shared" si="56"/>
        <v>0</v>
      </c>
      <c r="CB60" s="866">
        <f t="shared" si="56"/>
        <v>0</v>
      </c>
      <c r="CC60" s="866">
        <f t="shared" si="56"/>
        <v>0</v>
      </c>
      <c r="CD60" s="866">
        <f t="shared" si="56"/>
        <v>0</v>
      </c>
      <c r="CE60" s="866">
        <f t="shared" si="56"/>
        <v>0</v>
      </c>
      <c r="CF60" s="867">
        <f t="shared" si="56"/>
        <v>0</v>
      </c>
      <c r="CG60" s="827"/>
      <c r="CH60" s="748">
        <f>AL60</f>
        <v>0</v>
      </c>
      <c r="CI60" s="748">
        <f>AM60</f>
        <v>0</v>
      </c>
      <c r="CJ60" s="901"/>
      <c r="CK60" s="901"/>
      <c r="CL60" s="901"/>
      <c r="CM60" s="901"/>
      <c r="CN60" s="901"/>
      <c r="CO60" s="901"/>
      <c r="CP60" s="901"/>
      <c r="CQ60" s="11"/>
      <c r="CR60" s="11"/>
      <c r="CV60" s="714"/>
      <c r="CW60" s="716"/>
      <c r="CX60" s="882"/>
      <c r="CY60" s="863" t="s">
        <v>71</v>
      </c>
      <c r="CZ60" s="863"/>
      <c r="DA60" s="863"/>
      <c r="DB60" s="865" t="str">
        <f>IF(BF60="","",BF60)</f>
        <v/>
      </c>
      <c r="DC60" s="866">
        <f t="shared" si="57"/>
        <v>0</v>
      </c>
      <c r="DD60" s="866">
        <f t="shared" si="57"/>
        <v>0</v>
      </c>
      <c r="DE60" s="866">
        <f t="shared" si="57"/>
        <v>0</v>
      </c>
      <c r="DF60" s="866">
        <f t="shared" si="57"/>
        <v>0</v>
      </c>
      <c r="DG60" s="866">
        <f t="shared" si="57"/>
        <v>0</v>
      </c>
      <c r="DH60" s="866">
        <f t="shared" si="57"/>
        <v>0</v>
      </c>
      <c r="DI60" s="866">
        <f t="shared" si="57"/>
        <v>0</v>
      </c>
      <c r="DJ60" s="867">
        <f t="shared" si="57"/>
        <v>0</v>
      </c>
      <c r="DK60" s="827"/>
      <c r="DL60" s="748">
        <f>BP60</f>
        <v>0</v>
      </c>
      <c r="DM60" s="748">
        <f>BQ60</f>
        <v>0</v>
      </c>
      <c r="DN60" s="714"/>
      <c r="DO60" s="716"/>
      <c r="DP60" s="720"/>
      <c r="DQ60" s="863" t="str">
        <f t="shared" si="58"/>
        <v>氏名</v>
      </c>
      <c r="DR60" s="863">
        <f t="shared" si="58"/>
        <v>0</v>
      </c>
      <c r="DS60" s="863">
        <f t="shared" si="50"/>
        <v>0</v>
      </c>
      <c r="DT60" s="865" t="str">
        <f>IF(BX60="","",BX60)</f>
        <v/>
      </c>
      <c r="DU60" s="866">
        <f t="shared" si="59"/>
        <v>0</v>
      </c>
      <c r="DV60" s="866">
        <f t="shared" si="59"/>
        <v>0</v>
      </c>
      <c r="DW60" s="866">
        <f t="shared" si="59"/>
        <v>0</v>
      </c>
      <c r="DX60" s="866">
        <f t="shared" si="59"/>
        <v>0</v>
      </c>
      <c r="DY60" s="866">
        <f t="shared" si="59"/>
        <v>0</v>
      </c>
      <c r="DZ60" s="866">
        <f t="shared" si="59"/>
        <v>0</v>
      </c>
      <c r="EA60" s="866">
        <f t="shared" si="59"/>
        <v>0</v>
      </c>
      <c r="EB60" s="867">
        <f t="shared" si="59"/>
        <v>0</v>
      </c>
      <c r="EC60" s="827"/>
      <c r="ED60" s="748">
        <f>CH60</f>
        <v>0</v>
      </c>
      <c r="EE60" s="748">
        <f>CI60</f>
        <v>0</v>
      </c>
      <c r="EF60" s="909"/>
      <c r="EG60" s="910"/>
      <c r="EH60" s="910"/>
      <c r="EI60" s="910"/>
      <c r="EJ60" s="910"/>
      <c r="EK60" s="910"/>
      <c r="EL60" s="911"/>
      <c r="EM60" s="11"/>
      <c r="EN60" s="11"/>
      <c r="ER60" s="682"/>
      <c r="ES60" s="682"/>
      <c r="ET60" s="638"/>
      <c r="EU60" s="638"/>
      <c r="EV60" s="638"/>
      <c r="EW60" s="638"/>
      <c r="EX60" s="880"/>
      <c r="EY60" s="881"/>
      <c r="EZ60" s="881"/>
      <c r="FA60" s="881"/>
      <c r="FB60" s="881"/>
      <c r="FC60" s="881"/>
      <c r="FD60" s="881"/>
      <c r="FE60" s="881"/>
      <c r="FF60" s="881"/>
      <c r="FG60" s="682"/>
      <c r="FH60" s="658"/>
      <c r="FI60" s="658"/>
      <c r="FJ60" s="682"/>
      <c r="FK60" s="682"/>
      <c r="FL60" s="638"/>
      <c r="FM60" s="638"/>
      <c r="FN60" s="638"/>
      <c r="FO60" s="638"/>
      <c r="FP60" s="880"/>
      <c r="FQ60" s="881"/>
      <c r="FR60" s="881"/>
      <c r="FS60" s="881"/>
      <c r="FT60" s="881"/>
      <c r="FU60" s="881"/>
      <c r="FV60" s="881"/>
      <c r="FW60" s="881"/>
      <c r="FX60" s="881"/>
      <c r="FY60" s="682"/>
      <c r="FZ60" s="658"/>
      <c r="GA60" s="658"/>
      <c r="GB60" s="683"/>
      <c r="GC60" s="683"/>
      <c r="GD60" s="683"/>
      <c r="GE60" s="683"/>
      <c r="GF60" s="683"/>
      <c r="GG60" s="683"/>
      <c r="GH60" s="683"/>
      <c r="GI60" s="11"/>
      <c r="GJ60" s="11"/>
    </row>
    <row r="61" spans="1:192" ht="12" customHeight="1" x14ac:dyDescent="0.4">
      <c r="D61" s="714"/>
      <c r="E61" s="716"/>
      <c r="F61" s="882"/>
      <c r="G61" s="864"/>
      <c r="H61" s="864"/>
      <c r="I61" s="864"/>
      <c r="J61" s="879"/>
      <c r="K61" s="879"/>
      <c r="L61" s="879"/>
      <c r="M61" s="879"/>
      <c r="N61" s="879"/>
      <c r="O61" s="879"/>
      <c r="P61" s="879"/>
      <c r="Q61" s="879"/>
      <c r="R61" s="879"/>
      <c r="S61" s="828"/>
      <c r="T61" s="755"/>
      <c r="U61" s="755"/>
      <c r="V61" s="714"/>
      <c r="W61" s="716"/>
      <c r="X61" s="720"/>
      <c r="Y61" s="864"/>
      <c r="Z61" s="864"/>
      <c r="AA61" s="864"/>
      <c r="AB61" s="879"/>
      <c r="AC61" s="879"/>
      <c r="AD61" s="879"/>
      <c r="AE61" s="879"/>
      <c r="AF61" s="879"/>
      <c r="AG61" s="879"/>
      <c r="AH61" s="879"/>
      <c r="AI61" s="879"/>
      <c r="AJ61" s="879"/>
      <c r="AK61" s="828"/>
      <c r="AL61" s="755"/>
      <c r="AM61" s="755"/>
      <c r="AN61" s="901"/>
      <c r="AO61" s="901"/>
      <c r="AP61" s="901"/>
      <c r="AQ61" s="901"/>
      <c r="AR61" s="901"/>
      <c r="AS61" s="901"/>
      <c r="AT61" s="901"/>
      <c r="AU61" s="11"/>
      <c r="AV61" s="11"/>
      <c r="AW61" s="10"/>
      <c r="AY61" s="9"/>
      <c r="AZ61" s="714"/>
      <c r="BA61" s="716"/>
      <c r="BB61" s="882"/>
      <c r="BC61" s="864"/>
      <c r="BD61" s="864"/>
      <c r="BE61" s="864"/>
      <c r="BF61" s="905">
        <f>J61</f>
        <v>0</v>
      </c>
      <c r="BG61" s="905">
        <f t="shared" si="54"/>
        <v>0</v>
      </c>
      <c r="BH61" s="905">
        <f t="shared" si="54"/>
        <v>0</v>
      </c>
      <c r="BI61" s="905">
        <f t="shared" si="54"/>
        <v>0</v>
      </c>
      <c r="BJ61" s="905">
        <f t="shared" si="54"/>
        <v>0</v>
      </c>
      <c r="BK61" s="905">
        <f t="shared" si="54"/>
        <v>0</v>
      </c>
      <c r="BL61" s="905">
        <f t="shared" si="54"/>
        <v>0</v>
      </c>
      <c r="BM61" s="905">
        <f t="shared" si="54"/>
        <v>0</v>
      </c>
      <c r="BN61" s="905">
        <f t="shared" si="54"/>
        <v>0</v>
      </c>
      <c r="BO61" s="828"/>
      <c r="BP61" s="748">
        <f>T61</f>
        <v>0</v>
      </c>
      <c r="BQ61" s="748">
        <f>U61</f>
        <v>0</v>
      </c>
      <c r="BR61" s="714"/>
      <c r="BS61" s="716"/>
      <c r="BT61" s="720"/>
      <c r="BU61" s="864">
        <f t="shared" si="55"/>
        <v>0</v>
      </c>
      <c r="BV61" s="864">
        <f t="shared" si="55"/>
        <v>0</v>
      </c>
      <c r="BW61" s="864">
        <f t="shared" si="49"/>
        <v>0</v>
      </c>
      <c r="BX61" s="868">
        <f>AB61</f>
        <v>0</v>
      </c>
      <c r="BY61" s="869">
        <f t="shared" si="56"/>
        <v>0</v>
      </c>
      <c r="BZ61" s="869">
        <f t="shared" si="56"/>
        <v>0</v>
      </c>
      <c r="CA61" s="869">
        <f t="shared" si="56"/>
        <v>0</v>
      </c>
      <c r="CB61" s="869">
        <f t="shared" si="56"/>
        <v>0</v>
      </c>
      <c r="CC61" s="869">
        <f t="shared" si="56"/>
        <v>0</v>
      </c>
      <c r="CD61" s="869">
        <f t="shared" si="56"/>
        <v>0</v>
      </c>
      <c r="CE61" s="869">
        <f t="shared" si="56"/>
        <v>0</v>
      </c>
      <c r="CF61" s="870">
        <f t="shared" si="56"/>
        <v>0</v>
      </c>
      <c r="CG61" s="828"/>
      <c r="CH61" s="748">
        <f>AL61</f>
        <v>0</v>
      </c>
      <c r="CI61" s="748">
        <f>AM61</f>
        <v>0</v>
      </c>
      <c r="CJ61" s="901"/>
      <c r="CK61" s="901"/>
      <c r="CL61" s="901"/>
      <c r="CM61" s="901"/>
      <c r="CN61" s="901"/>
      <c r="CO61" s="901"/>
      <c r="CP61" s="901"/>
      <c r="CQ61" s="11"/>
      <c r="CR61" s="11"/>
      <c r="CV61" s="714"/>
      <c r="CW61" s="716"/>
      <c r="CX61" s="882"/>
      <c r="CY61" s="864"/>
      <c r="CZ61" s="864"/>
      <c r="DA61" s="864"/>
      <c r="DB61" s="868">
        <f>BF61</f>
        <v>0</v>
      </c>
      <c r="DC61" s="869">
        <f t="shared" si="57"/>
        <v>0</v>
      </c>
      <c r="DD61" s="869">
        <f t="shared" si="57"/>
        <v>0</v>
      </c>
      <c r="DE61" s="869">
        <f t="shared" si="57"/>
        <v>0</v>
      </c>
      <c r="DF61" s="869">
        <f t="shared" si="57"/>
        <v>0</v>
      </c>
      <c r="DG61" s="869">
        <f t="shared" si="57"/>
        <v>0</v>
      </c>
      <c r="DH61" s="869">
        <f t="shared" si="57"/>
        <v>0</v>
      </c>
      <c r="DI61" s="869">
        <f t="shared" si="57"/>
        <v>0</v>
      </c>
      <c r="DJ61" s="870">
        <f t="shared" si="57"/>
        <v>0</v>
      </c>
      <c r="DK61" s="828"/>
      <c r="DL61" s="748">
        <f>BP61</f>
        <v>0</v>
      </c>
      <c r="DM61" s="748">
        <f>BQ61</f>
        <v>0</v>
      </c>
      <c r="DN61" s="714"/>
      <c r="DO61" s="716"/>
      <c r="DP61" s="720"/>
      <c r="DQ61" s="864">
        <f t="shared" si="58"/>
        <v>0</v>
      </c>
      <c r="DR61" s="864">
        <f t="shared" si="58"/>
        <v>0</v>
      </c>
      <c r="DS61" s="864">
        <f t="shared" si="50"/>
        <v>0</v>
      </c>
      <c r="DT61" s="868">
        <f>BX61</f>
        <v>0</v>
      </c>
      <c r="DU61" s="869">
        <f t="shared" si="59"/>
        <v>0</v>
      </c>
      <c r="DV61" s="869">
        <f t="shared" si="59"/>
        <v>0</v>
      </c>
      <c r="DW61" s="869">
        <f t="shared" si="59"/>
        <v>0</v>
      </c>
      <c r="DX61" s="869">
        <f t="shared" si="59"/>
        <v>0</v>
      </c>
      <c r="DY61" s="869">
        <f t="shared" si="59"/>
        <v>0</v>
      </c>
      <c r="DZ61" s="869">
        <f t="shared" si="59"/>
        <v>0</v>
      </c>
      <c r="EA61" s="869">
        <f t="shared" si="59"/>
        <v>0</v>
      </c>
      <c r="EB61" s="870">
        <f t="shared" si="59"/>
        <v>0</v>
      </c>
      <c r="EC61" s="828"/>
      <c r="ED61" s="748">
        <f>CH61</f>
        <v>0</v>
      </c>
      <c r="EE61" s="748">
        <f>CI61</f>
        <v>0</v>
      </c>
      <c r="EF61" s="909"/>
      <c r="EG61" s="910"/>
      <c r="EH61" s="910"/>
      <c r="EI61" s="910"/>
      <c r="EJ61" s="910"/>
      <c r="EK61" s="910"/>
      <c r="EL61" s="911"/>
      <c r="EM61" s="11"/>
      <c r="EN61" s="11"/>
      <c r="ER61" s="682"/>
      <c r="ES61" s="682"/>
      <c r="ET61" s="638"/>
      <c r="EU61" s="638"/>
      <c r="EV61" s="638"/>
      <c r="EW61" s="638"/>
      <c r="EX61" s="881"/>
      <c r="EY61" s="881"/>
      <c r="EZ61" s="881"/>
      <c r="FA61" s="881"/>
      <c r="FB61" s="881"/>
      <c r="FC61" s="881"/>
      <c r="FD61" s="881"/>
      <c r="FE61" s="881"/>
      <c r="FF61" s="881"/>
      <c r="FG61" s="682"/>
      <c r="FH61" s="658"/>
      <c r="FI61" s="658"/>
      <c r="FJ61" s="682"/>
      <c r="FK61" s="682"/>
      <c r="FL61" s="638"/>
      <c r="FM61" s="638"/>
      <c r="FN61" s="638"/>
      <c r="FO61" s="638"/>
      <c r="FP61" s="881"/>
      <c r="FQ61" s="881"/>
      <c r="FR61" s="881"/>
      <c r="FS61" s="881"/>
      <c r="FT61" s="881"/>
      <c r="FU61" s="881"/>
      <c r="FV61" s="881"/>
      <c r="FW61" s="881"/>
      <c r="FX61" s="881"/>
      <c r="FY61" s="682"/>
      <c r="FZ61" s="658"/>
      <c r="GA61" s="658"/>
      <c r="GB61" s="683"/>
      <c r="GC61" s="683"/>
      <c r="GD61" s="683"/>
      <c r="GE61" s="683"/>
      <c r="GF61" s="683"/>
      <c r="GG61" s="683"/>
      <c r="GH61" s="683"/>
      <c r="GI61" s="11"/>
      <c r="GJ61" s="11"/>
    </row>
    <row r="62" spans="1:192" ht="12" customHeight="1" x14ac:dyDescent="0.4">
      <c r="D62" s="714"/>
      <c r="E62" s="716"/>
      <c r="F62" s="882"/>
      <c r="G62" s="720" t="s">
        <v>69</v>
      </c>
      <c r="H62" s="720"/>
      <c r="I62" s="720"/>
      <c r="J62" s="727"/>
      <c r="K62" s="723"/>
      <c r="L62" s="723"/>
      <c r="M62" s="725"/>
      <c r="N62" s="727"/>
      <c r="O62" s="723"/>
      <c r="P62" s="723"/>
      <c r="Q62" s="725"/>
      <c r="R62" s="727"/>
      <c r="S62" s="723"/>
      <c r="T62" s="723"/>
      <c r="U62" s="725"/>
      <c r="V62" s="714"/>
      <c r="W62" s="716"/>
      <c r="X62" s="720"/>
      <c r="Y62" s="720" t="s">
        <v>69</v>
      </c>
      <c r="Z62" s="720"/>
      <c r="AA62" s="720"/>
      <c r="AB62" s="727"/>
      <c r="AC62" s="723"/>
      <c r="AD62" s="723"/>
      <c r="AE62" s="725"/>
      <c r="AF62" s="727"/>
      <c r="AG62" s="723"/>
      <c r="AH62" s="723"/>
      <c r="AI62" s="725"/>
      <c r="AJ62" s="727"/>
      <c r="AK62" s="723"/>
      <c r="AL62" s="723"/>
      <c r="AM62" s="725"/>
      <c r="AN62" s="21" t="s">
        <v>83</v>
      </c>
      <c r="AO62" s="887"/>
      <c r="AP62" s="887"/>
      <c r="AQ62" s="887"/>
      <c r="AR62" s="887"/>
      <c r="AS62" s="888"/>
      <c r="AT62" s="889"/>
      <c r="AU62" s="11"/>
      <c r="AV62" s="11"/>
      <c r="AW62" s="10"/>
      <c r="AY62" s="9"/>
      <c r="AZ62" s="714"/>
      <c r="BA62" s="716"/>
      <c r="BB62" s="882"/>
      <c r="BC62" s="720" t="s">
        <v>68</v>
      </c>
      <c r="BD62" s="720"/>
      <c r="BE62" s="720"/>
      <c r="BF62" s="692" t="str">
        <f t="shared" ref="BF62:BQ62" si="60">IF(J62="","",J62)</f>
        <v/>
      </c>
      <c r="BG62" s="694" t="str">
        <f t="shared" si="60"/>
        <v/>
      </c>
      <c r="BH62" s="694" t="str">
        <f t="shared" si="60"/>
        <v/>
      </c>
      <c r="BI62" s="696" t="str">
        <f t="shared" si="60"/>
        <v/>
      </c>
      <c r="BJ62" s="692" t="str">
        <f t="shared" si="60"/>
        <v/>
      </c>
      <c r="BK62" s="694" t="str">
        <f t="shared" si="60"/>
        <v/>
      </c>
      <c r="BL62" s="694" t="str">
        <f t="shared" si="60"/>
        <v/>
      </c>
      <c r="BM62" s="696" t="str">
        <f t="shared" si="60"/>
        <v/>
      </c>
      <c r="BN62" s="692" t="str">
        <f t="shared" si="60"/>
        <v/>
      </c>
      <c r="BO62" s="694" t="str">
        <f t="shared" si="60"/>
        <v/>
      </c>
      <c r="BP62" s="694" t="str">
        <f t="shared" si="60"/>
        <v/>
      </c>
      <c r="BQ62" s="696" t="str">
        <f t="shared" si="60"/>
        <v/>
      </c>
      <c r="BR62" s="714"/>
      <c r="BS62" s="716"/>
      <c r="BT62" s="720"/>
      <c r="BU62" s="720" t="str">
        <f t="shared" si="55"/>
        <v>個人番号</v>
      </c>
      <c r="BV62" s="720">
        <f t="shared" si="55"/>
        <v>0</v>
      </c>
      <c r="BW62" s="720">
        <f t="shared" si="49"/>
        <v>0</v>
      </c>
      <c r="BX62" s="692" t="str">
        <f t="shared" ref="BX62:CI62" si="61">IF(AB62="","",AB62)</f>
        <v/>
      </c>
      <c r="BY62" s="694" t="str">
        <f t="shared" si="61"/>
        <v/>
      </c>
      <c r="BZ62" s="694" t="str">
        <f t="shared" si="61"/>
        <v/>
      </c>
      <c r="CA62" s="696" t="str">
        <f t="shared" si="61"/>
        <v/>
      </c>
      <c r="CB62" s="692" t="str">
        <f t="shared" si="61"/>
        <v/>
      </c>
      <c r="CC62" s="694" t="str">
        <f t="shared" si="61"/>
        <v/>
      </c>
      <c r="CD62" s="694" t="str">
        <f t="shared" si="61"/>
        <v/>
      </c>
      <c r="CE62" s="696" t="str">
        <f t="shared" si="61"/>
        <v/>
      </c>
      <c r="CF62" s="692" t="str">
        <f t="shared" si="61"/>
        <v/>
      </c>
      <c r="CG62" s="694" t="str">
        <f t="shared" si="61"/>
        <v/>
      </c>
      <c r="CH62" s="694" t="str">
        <f t="shared" si="61"/>
        <v/>
      </c>
      <c r="CI62" s="696" t="str">
        <f t="shared" si="61"/>
        <v/>
      </c>
      <c r="CJ62" s="21" t="s">
        <v>83</v>
      </c>
      <c r="CK62" s="887" t="str">
        <f>IF(AO62="","",AO62)</f>
        <v/>
      </c>
      <c r="CL62" s="887"/>
      <c r="CM62" s="887"/>
      <c r="CN62" s="887"/>
      <c r="CO62" s="888"/>
      <c r="CP62" s="889"/>
      <c r="CQ62" s="11"/>
      <c r="CR62" s="11"/>
      <c r="CV62" s="714"/>
      <c r="CW62" s="716"/>
      <c r="CX62" s="882"/>
      <c r="CY62" s="720" t="s">
        <v>68</v>
      </c>
      <c r="CZ62" s="720"/>
      <c r="DA62" s="720"/>
      <c r="DB62" s="689"/>
      <c r="DC62" s="685"/>
      <c r="DD62" s="685"/>
      <c r="DE62" s="687"/>
      <c r="DF62" s="689"/>
      <c r="DG62" s="685"/>
      <c r="DH62" s="685"/>
      <c r="DI62" s="687"/>
      <c r="DJ62" s="689"/>
      <c r="DK62" s="685"/>
      <c r="DL62" s="685"/>
      <c r="DM62" s="687"/>
      <c r="DN62" s="714"/>
      <c r="DO62" s="716"/>
      <c r="DP62" s="720"/>
      <c r="DQ62" s="849"/>
      <c r="DR62" s="850"/>
      <c r="DS62" s="850"/>
      <c r="DT62" s="850"/>
      <c r="DU62" s="850"/>
      <c r="DV62" s="850"/>
      <c r="DW62" s="850"/>
      <c r="DX62" s="850"/>
      <c r="DY62" s="850"/>
      <c r="DZ62" s="850"/>
      <c r="EA62" s="850"/>
      <c r="EB62" s="850"/>
      <c r="EC62" s="850"/>
      <c r="ED62" s="850"/>
      <c r="EE62" s="851"/>
      <c r="EF62" s="909"/>
      <c r="EG62" s="910"/>
      <c r="EH62" s="910"/>
      <c r="EI62" s="910"/>
      <c r="EJ62" s="910"/>
      <c r="EK62" s="910"/>
      <c r="EL62" s="911"/>
      <c r="EM62" s="11"/>
      <c r="EN62" s="11"/>
      <c r="ER62" s="682"/>
      <c r="ES62" s="682"/>
      <c r="ET62" s="638"/>
      <c r="EU62" s="638"/>
      <c r="EV62" s="638"/>
      <c r="EW62" s="638"/>
      <c r="EX62" s="639"/>
      <c r="EY62" s="639"/>
      <c r="EZ62" s="639"/>
      <c r="FA62" s="639"/>
      <c r="FB62" s="639"/>
      <c r="FC62" s="639"/>
      <c r="FD62" s="639"/>
      <c r="FE62" s="639"/>
      <c r="FF62" s="639"/>
      <c r="FG62" s="639"/>
      <c r="FH62" s="639"/>
      <c r="FI62" s="639"/>
      <c r="FJ62" s="682"/>
      <c r="FK62" s="682"/>
      <c r="FL62" s="638"/>
      <c r="FM62" s="638"/>
      <c r="FN62" s="638"/>
      <c r="FO62" s="638"/>
      <c r="FP62" s="638"/>
      <c r="FQ62" s="638"/>
      <c r="FR62" s="638"/>
      <c r="FS62" s="638"/>
      <c r="FT62" s="638"/>
      <c r="FU62" s="638"/>
      <c r="FV62" s="638"/>
      <c r="FW62" s="638"/>
      <c r="FX62" s="638"/>
      <c r="FY62" s="638"/>
      <c r="FZ62" s="638"/>
      <c r="GA62" s="638"/>
      <c r="GB62" s="683"/>
      <c r="GC62" s="683"/>
      <c r="GD62" s="683"/>
      <c r="GE62" s="683"/>
      <c r="GF62" s="683"/>
      <c r="GG62" s="683"/>
      <c r="GH62" s="683"/>
      <c r="GI62" s="11"/>
      <c r="GJ62" s="11"/>
    </row>
    <row r="63" spans="1:192" ht="12" customHeight="1" x14ac:dyDescent="0.4">
      <c r="D63" s="714"/>
      <c r="E63" s="716"/>
      <c r="F63" s="732"/>
      <c r="G63" s="720"/>
      <c r="H63" s="720"/>
      <c r="I63" s="720"/>
      <c r="J63" s="728"/>
      <c r="K63" s="724"/>
      <c r="L63" s="724"/>
      <c r="M63" s="726"/>
      <c r="N63" s="728"/>
      <c r="O63" s="724"/>
      <c r="P63" s="724"/>
      <c r="Q63" s="726"/>
      <c r="R63" s="728"/>
      <c r="S63" s="724"/>
      <c r="T63" s="724"/>
      <c r="U63" s="726"/>
      <c r="V63" s="714"/>
      <c r="W63" s="716"/>
      <c r="X63" s="720"/>
      <c r="Y63" s="720"/>
      <c r="Z63" s="720"/>
      <c r="AA63" s="720"/>
      <c r="AB63" s="728"/>
      <c r="AC63" s="724"/>
      <c r="AD63" s="724"/>
      <c r="AE63" s="726"/>
      <c r="AF63" s="728"/>
      <c r="AG63" s="724"/>
      <c r="AH63" s="724"/>
      <c r="AI63" s="726"/>
      <c r="AJ63" s="728"/>
      <c r="AK63" s="724"/>
      <c r="AL63" s="724"/>
      <c r="AM63" s="726"/>
      <c r="AN63" s="856"/>
      <c r="AO63" s="857"/>
      <c r="AP63" s="857"/>
      <c r="AQ63" s="857"/>
      <c r="AR63" s="857"/>
      <c r="AS63" s="858"/>
      <c r="AT63" s="859"/>
      <c r="AU63" s="11"/>
      <c r="AV63" s="11"/>
      <c r="AW63" s="10"/>
      <c r="AY63" s="9"/>
      <c r="AZ63" s="714"/>
      <c r="BA63" s="716"/>
      <c r="BB63" s="732"/>
      <c r="BC63" s="720"/>
      <c r="BD63" s="720"/>
      <c r="BE63" s="720"/>
      <c r="BF63" s="693">
        <f t="shared" ref="BF63:BQ63" si="62">J63</f>
        <v>0</v>
      </c>
      <c r="BG63" s="695">
        <f t="shared" si="62"/>
        <v>0</v>
      </c>
      <c r="BH63" s="695">
        <f t="shared" si="62"/>
        <v>0</v>
      </c>
      <c r="BI63" s="697">
        <f t="shared" si="62"/>
        <v>0</v>
      </c>
      <c r="BJ63" s="693">
        <f t="shared" si="62"/>
        <v>0</v>
      </c>
      <c r="BK63" s="695">
        <f t="shared" si="62"/>
        <v>0</v>
      </c>
      <c r="BL63" s="695">
        <f t="shared" si="62"/>
        <v>0</v>
      </c>
      <c r="BM63" s="697">
        <f t="shared" si="62"/>
        <v>0</v>
      </c>
      <c r="BN63" s="693">
        <f t="shared" si="62"/>
        <v>0</v>
      </c>
      <c r="BO63" s="695">
        <f t="shared" si="62"/>
        <v>0</v>
      </c>
      <c r="BP63" s="695">
        <f t="shared" si="62"/>
        <v>0</v>
      </c>
      <c r="BQ63" s="697">
        <f t="shared" si="62"/>
        <v>0</v>
      </c>
      <c r="BR63" s="714"/>
      <c r="BS63" s="716"/>
      <c r="BT63" s="720"/>
      <c r="BU63" s="720">
        <f t="shared" si="55"/>
        <v>0</v>
      </c>
      <c r="BV63" s="720">
        <f t="shared" si="55"/>
        <v>0</v>
      </c>
      <c r="BW63" s="720">
        <f t="shared" si="49"/>
        <v>0</v>
      </c>
      <c r="BX63" s="693">
        <f t="shared" ref="BX63:CI63" si="63">AB63</f>
        <v>0</v>
      </c>
      <c r="BY63" s="695">
        <f t="shared" si="63"/>
        <v>0</v>
      </c>
      <c r="BZ63" s="695">
        <f t="shared" si="63"/>
        <v>0</v>
      </c>
      <c r="CA63" s="697">
        <f t="shared" si="63"/>
        <v>0</v>
      </c>
      <c r="CB63" s="693">
        <f t="shared" si="63"/>
        <v>0</v>
      </c>
      <c r="CC63" s="695">
        <f t="shared" si="63"/>
        <v>0</v>
      </c>
      <c r="CD63" s="695">
        <f t="shared" si="63"/>
        <v>0</v>
      </c>
      <c r="CE63" s="697">
        <f t="shared" si="63"/>
        <v>0</v>
      </c>
      <c r="CF63" s="693">
        <f t="shared" si="63"/>
        <v>0</v>
      </c>
      <c r="CG63" s="695">
        <f t="shared" si="63"/>
        <v>0</v>
      </c>
      <c r="CH63" s="695">
        <f t="shared" si="63"/>
        <v>0</v>
      </c>
      <c r="CI63" s="697">
        <f t="shared" si="63"/>
        <v>0</v>
      </c>
      <c r="CJ63" s="856"/>
      <c r="CK63" s="857"/>
      <c r="CL63" s="857"/>
      <c r="CM63" s="857"/>
      <c r="CN63" s="857"/>
      <c r="CO63" s="858"/>
      <c r="CP63" s="859"/>
      <c r="CQ63" s="11"/>
      <c r="CR63" s="11"/>
      <c r="CV63" s="714"/>
      <c r="CW63" s="716"/>
      <c r="CX63" s="732"/>
      <c r="CY63" s="720"/>
      <c r="CZ63" s="720"/>
      <c r="DA63" s="720"/>
      <c r="DB63" s="690">
        <f t="shared" ref="DB63:DM63" si="64">BF63</f>
        <v>0</v>
      </c>
      <c r="DC63" s="686">
        <f t="shared" si="64"/>
        <v>0</v>
      </c>
      <c r="DD63" s="686">
        <f t="shared" si="64"/>
        <v>0</v>
      </c>
      <c r="DE63" s="688">
        <f t="shared" si="64"/>
        <v>0</v>
      </c>
      <c r="DF63" s="690">
        <f t="shared" si="64"/>
        <v>0</v>
      </c>
      <c r="DG63" s="686">
        <f t="shared" si="64"/>
        <v>0</v>
      </c>
      <c r="DH63" s="686">
        <f t="shared" si="64"/>
        <v>0</v>
      </c>
      <c r="DI63" s="688">
        <f t="shared" si="64"/>
        <v>0</v>
      </c>
      <c r="DJ63" s="690">
        <f t="shared" si="64"/>
        <v>0</v>
      </c>
      <c r="DK63" s="686">
        <f t="shared" si="64"/>
        <v>0</v>
      </c>
      <c r="DL63" s="686">
        <f t="shared" si="64"/>
        <v>0</v>
      </c>
      <c r="DM63" s="688">
        <f t="shared" si="64"/>
        <v>0</v>
      </c>
      <c r="DN63" s="714"/>
      <c r="DO63" s="716"/>
      <c r="DP63" s="720"/>
      <c r="DQ63" s="886"/>
      <c r="DR63" s="854"/>
      <c r="DS63" s="854"/>
      <c r="DT63" s="854"/>
      <c r="DU63" s="854"/>
      <c r="DV63" s="854"/>
      <c r="DW63" s="854"/>
      <c r="DX63" s="854"/>
      <c r="DY63" s="854"/>
      <c r="DZ63" s="854"/>
      <c r="EA63" s="854"/>
      <c r="EB63" s="854"/>
      <c r="EC63" s="854"/>
      <c r="ED63" s="854"/>
      <c r="EE63" s="855"/>
      <c r="EF63" s="909"/>
      <c r="EG63" s="910"/>
      <c r="EH63" s="910"/>
      <c r="EI63" s="910"/>
      <c r="EJ63" s="910"/>
      <c r="EK63" s="910"/>
      <c r="EL63" s="911"/>
      <c r="EM63" s="11"/>
      <c r="EN63" s="11"/>
      <c r="ER63" s="682"/>
      <c r="ES63" s="682"/>
      <c r="ET63" s="638"/>
      <c r="EU63" s="638"/>
      <c r="EV63" s="638"/>
      <c r="EW63" s="638"/>
      <c r="EX63" s="658"/>
      <c r="EY63" s="658"/>
      <c r="EZ63" s="658"/>
      <c r="FA63" s="658"/>
      <c r="FB63" s="658"/>
      <c r="FC63" s="658"/>
      <c r="FD63" s="658"/>
      <c r="FE63" s="658"/>
      <c r="FF63" s="658"/>
      <c r="FG63" s="658"/>
      <c r="FH63" s="658"/>
      <c r="FI63" s="658"/>
      <c r="FJ63" s="682"/>
      <c r="FK63" s="682"/>
      <c r="FL63" s="638"/>
      <c r="FM63" s="638"/>
      <c r="FN63" s="638"/>
      <c r="FO63" s="638"/>
      <c r="FP63" s="638"/>
      <c r="FQ63" s="638"/>
      <c r="FR63" s="638"/>
      <c r="FS63" s="638"/>
      <c r="FT63" s="638"/>
      <c r="FU63" s="638"/>
      <c r="FV63" s="638"/>
      <c r="FW63" s="638"/>
      <c r="FX63" s="638"/>
      <c r="FY63" s="638"/>
      <c r="FZ63" s="638"/>
      <c r="GA63" s="638"/>
      <c r="GB63" s="683"/>
      <c r="GC63" s="683"/>
      <c r="GD63" s="683"/>
      <c r="GE63" s="683"/>
      <c r="GF63" s="683"/>
      <c r="GG63" s="683"/>
      <c r="GH63" s="683"/>
      <c r="GI63" s="11"/>
      <c r="GJ63" s="11"/>
    </row>
    <row r="64" spans="1:192" ht="12" customHeight="1" x14ac:dyDescent="0.4">
      <c r="D64" s="714"/>
      <c r="E64" s="716"/>
      <c r="F64" s="862">
        <v>2</v>
      </c>
      <c r="G64" s="871" t="s">
        <v>76</v>
      </c>
      <c r="H64" s="872"/>
      <c r="I64" s="873"/>
      <c r="J64" s="883"/>
      <c r="K64" s="884"/>
      <c r="L64" s="884"/>
      <c r="M64" s="884"/>
      <c r="N64" s="884"/>
      <c r="O64" s="884"/>
      <c r="P64" s="884"/>
      <c r="Q64" s="884"/>
      <c r="R64" s="884"/>
      <c r="S64" s="826" t="s">
        <v>73</v>
      </c>
      <c r="T64" s="885"/>
      <c r="U64" s="738"/>
      <c r="V64" s="714"/>
      <c r="W64" s="716"/>
      <c r="X64" s="720">
        <v>2</v>
      </c>
      <c r="Y64" s="871" t="s">
        <v>76</v>
      </c>
      <c r="Z64" s="872"/>
      <c r="AA64" s="873"/>
      <c r="AB64" s="883"/>
      <c r="AC64" s="884"/>
      <c r="AD64" s="884"/>
      <c r="AE64" s="884"/>
      <c r="AF64" s="884"/>
      <c r="AG64" s="884"/>
      <c r="AH64" s="884"/>
      <c r="AI64" s="884"/>
      <c r="AJ64" s="884"/>
      <c r="AK64" s="826" t="s">
        <v>73</v>
      </c>
      <c r="AL64" s="885"/>
      <c r="AM64" s="738"/>
      <c r="AN64" s="21" t="s">
        <v>82</v>
      </c>
      <c r="AO64" s="860"/>
      <c r="AP64" s="860"/>
      <c r="AQ64" s="860"/>
      <c r="AR64" s="860"/>
      <c r="AS64" s="858"/>
      <c r="AT64" s="859"/>
      <c r="AU64" s="11"/>
      <c r="AV64" s="11"/>
      <c r="AW64" s="10"/>
      <c r="AY64" s="9"/>
      <c r="AZ64" s="714"/>
      <c r="BA64" s="716"/>
      <c r="BB64" s="862">
        <v>2</v>
      </c>
      <c r="BC64" s="871" t="s">
        <v>74</v>
      </c>
      <c r="BD64" s="872"/>
      <c r="BE64" s="873"/>
      <c r="BF64" s="874" t="str">
        <f>IF(J64="","",J64)</f>
        <v/>
      </c>
      <c r="BG64" s="875">
        <f t="shared" ref="BG64:BN66" si="65">K64</f>
        <v>0</v>
      </c>
      <c r="BH64" s="875">
        <f t="shared" si="65"/>
        <v>0</v>
      </c>
      <c r="BI64" s="875">
        <f t="shared" si="65"/>
        <v>0</v>
      </c>
      <c r="BJ64" s="875">
        <f t="shared" si="65"/>
        <v>0</v>
      </c>
      <c r="BK64" s="875">
        <f t="shared" si="65"/>
        <v>0</v>
      </c>
      <c r="BL64" s="875">
        <f t="shared" si="65"/>
        <v>0</v>
      </c>
      <c r="BM64" s="875">
        <f t="shared" si="65"/>
        <v>0</v>
      </c>
      <c r="BN64" s="876">
        <f t="shared" si="65"/>
        <v>0</v>
      </c>
      <c r="BO64" s="826" t="s">
        <v>73</v>
      </c>
      <c r="BP64" s="861" t="str">
        <f>IF(T64="","",T64)</f>
        <v/>
      </c>
      <c r="BQ64" s="722">
        <f>U64</f>
        <v>0</v>
      </c>
      <c r="BR64" s="714"/>
      <c r="BS64" s="716"/>
      <c r="BT64" s="720">
        <v>2</v>
      </c>
      <c r="BU64" s="871" t="s">
        <v>74</v>
      </c>
      <c r="BV64" s="872"/>
      <c r="BW64" s="873"/>
      <c r="BX64" s="874" t="str">
        <f>IF(AB64="","",AB64)</f>
        <v/>
      </c>
      <c r="BY64" s="875">
        <f t="shared" ref="BY64:CF66" si="66">AC64</f>
        <v>0</v>
      </c>
      <c r="BZ64" s="875">
        <f t="shared" si="66"/>
        <v>0</v>
      </c>
      <c r="CA64" s="875">
        <f t="shared" si="66"/>
        <v>0</v>
      </c>
      <c r="CB64" s="875">
        <f t="shared" si="66"/>
        <v>0</v>
      </c>
      <c r="CC64" s="875">
        <f t="shared" si="66"/>
        <v>0</v>
      </c>
      <c r="CD64" s="875">
        <f t="shared" si="66"/>
        <v>0</v>
      </c>
      <c r="CE64" s="875">
        <f t="shared" si="66"/>
        <v>0</v>
      </c>
      <c r="CF64" s="876">
        <f t="shared" si="66"/>
        <v>0</v>
      </c>
      <c r="CG64" s="826" t="s">
        <v>73</v>
      </c>
      <c r="CH64" s="861" t="str">
        <f>IF(AL64="","",AL64)</f>
        <v/>
      </c>
      <c r="CI64" s="722">
        <f>AM64</f>
        <v>0</v>
      </c>
      <c r="CJ64" s="21" t="s">
        <v>82</v>
      </c>
      <c r="CK64" s="860" t="str">
        <f>IF(AO64="","",AO64)</f>
        <v/>
      </c>
      <c r="CL64" s="860"/>
      <c r="CM64" s="860"/>
      <c r="CN64" s="860"/>
      <c r="CO64" s="858"/>
      <c r="CP64" s="859"/>
      <c r="CQ64" s="11"/>
      <c r="CR64" s="11"/>
      <c r="CV64" s="714"/>
      <c r="CW64" s="716"/>
      <c r="CX64" s="862">
        <v>2</v>
      </c>
      <c r="CY64" s="871" t="s">
        <v>74</v>
      </c>
      <c r="CZ64" s="872"/>
      <c r="DA64" s="873"/>
      <c r="DB64" s="874" t="str">
        <f>IF(BF64="","",BF64)</f>
        <v/>
      </c>
      <c r="DC64" s="875">
        <f t="shared" ref="DC64:DJ66" si="67">BG64</f>
        <v>0</v>
      </c>
      <c r="DD64" s="875">
        <f t="shared" si="67"/>
        <v>0</v>
      </c>
      <c r="DE64" s="875">
        <f t="shared" si="67"/>
        <v>0</v>
      </c>
      <c r="DF64" s="875">
        <f t="shared" si="67"/>
        <v>0</v>
      </c>
      <c r="DG64" s="875">
        <f t="shared" si="67"/>
        <v>0</v>
      </c>
      <c r="DH64" s="875">
        <f t="shared" si="67"/>
        <v>0</v>
      </c>
      <c r="DI64" s="875">
        <f t="shared" si="67"/>
        <v>0</v>
      </c>
      <c r="DJ64" s="876">
        <f t="shared" si="67"/>
        <v>0</v>
      </c>
      <c r="DK64" s="826" t="s">
        <v>73</v>
      </c>
      <c r="DL64" s="861" t="str">
        <f>IF(BP64="","",BP64)</f>
        <v/>
      </c>
      <c r="DM64" s="722">
        <f>BQ64</f>
        <v>0</v>
      </c>
      <c r="DN64" s="714"/>
      <c r="DO64" s="716"/>
      <c r="DP64" s="720">
        <v>2</v>
      </c>
      <c r="DQ64" s="871" t="s">
        <v>74</v>
      </c>
      <c r="DR64" s="872"/>
      <c r="DS64" s="873"/>
      <c r="DT64" s="874" t="str">
        <f>IF(BX64="","",BX64)</f>
        <v/>
      </c>
      <c r="DU64" s="875">
        <f t="shared" ref="DU64:EB66" si="68">BY64</f>
        <v>0</v>
      </c>
      <c r="DV64" s="875">
        <f t="shared" si="68"/>
        <v>0</v>
      </c>
      <c r="DW64" s="875">
        <f t="shared" si="68"/>
        <v>0</v>
      </c>
      <c r="DX64" s="875">
        <f t="shared" si="68"/>
        <v>0</v>
      </c>
      <c r="DY64" s="875">
        <f t="shared" si="68"/>
        <v>0</v>
      </c>
      <c r="DZ64" s="875">
        <f t="shared" si="68"/>
        <v>0</v>
      </c>
      <c r="EA64" s="875">
        <f t="shared" si="68"/>
        <v>0</v>
      </c>
      <c r="EB64" s="876">
        <f t="shared" si="68"/>
        <v>0</v>
      </c>
      <c r="EC64" s="826" t="s">
        <v>73</v>
      </c>
      <c r="ED64" s="861" t="str">
        <f>IF(CH64="","",CH64)</f>
        <v/>
      </c>
      <c r="EE64" s="722">
        <f>CI64</f>
        <v>0</v>
      </c>
      <c r="EF64" s="909"/>
      <c r="EG64" s="910"/>
      <c r="EH64" s="910"/>
      <c r="EI64" s="910"/>
      <c r="EJ64" s="910"/>
      <c r="EK64" s="910"/>
      <c r="EL64" s="911"/>
      <c r="EM64" s="11"/>
      <c r="EN64" s="11"/>
      <c r="ER64" s="682"/>
      <c r="ES64" s="682"/>
      <c r="ET64" s="638"/>
      <c r="EU64" s="638"/>
      <c r="EV64" s="638"/>
      <c r="EW64" s="638"/>
      <c r="EX64" s="639"/>
      <c r="EY64" s="658"/>
      <c r="EZ64" s="658"/>
      <c r="FA64" s="658"/>
      <c r="FB64" s="658"/>
      <c r="FC64" s="658"/>
      <c r="FD64" s="658"/>
      <c r="FE64" s="658"/>
      <c r="FF64" s="658"/>
      <c r="FG64" s="682"/>
      <c r="FH64" s="639"/>
      <c r="FI64" s="658"/>
      <c r="FJ64" s="682"/>
      <c r="FK64" s="682"/>
      <c r="FL64" s="638"/>
      <c r="FM64" s="638"/>
      <c r="FN64" s="638"/>
      <c r="FO64" s="638"/>
      <c r="FP64" s="639"/>
      <c r="FQ64" s="658"/>
      <c r="FR64" s="658"/>
      <c r="FS64" s="658"/>
      <c r="FT64" s="658"/>
      <c r="FU64" s="658"/>
      <c r="FV64" s="658"/>
      <c r="FW64" s="658"/>
      <c r="FX64" s="658"/>
      <c r="FY64" s="682"/>
      <c r="FZ64" s="639"/>
      <c r="GA64" s="658"/>
      <c r="GB64" s="683"/>
      <c r="GC64" s="683"/>
      <c r="GD64" s="683"/>
      <c r="GE64" s="683"/>
      <c r="GF64" s="683"/>
      <c r="GG64" s="683"/>
      <c r="GH64" s="683"/>
      <c r="GI64" s="11"/>
      <c r="GJ64" s="11"/>
    </row>
    <row r="65" spans="2:192" ht="12.75" customHeight="1" x14ac:dyDescent="0.4">
      <c r="D65" s="714"/>
      <c r="E65" s="716"/>
      <c r="F65" s="882"/>
      <c r="G65" s="863" t="s">
        <v>72</v>
      </c>
      <c r="H65" s="863"/>
      <c r="I65" s="863"/>
      <c r="J65" s="877"/>
      <c r="K65" s="878"/>
      <c r="L65" s="878"/>
      <c r="M65" s="878"/>
      <c r="N65" s="878"/>
      <c r="O65" s="878"/>
      <c r="P65" s="878"/>
      <c r="Q65" s="878"/>
      <c r="R65" s="878"/>
      <c r="S65" s="827"/>
      <c r="T65" s="755"/>
      <c r="U65" s="755"/>
      <c r="V65" s="714"/>
      <c r="W65" s="716"/>
      <c r="X65" s="720"/>
      <c r="Y65" s="863" t="s">
        <v>72</v>
      </c>
      <c r="Z65" s="863"/>
      <c r="AA65" s="863"/>
      <c r="AB65" s="877"/>
      <c r="AC65" s="878"/>
      <c r="AD65" s="878"/>
      <c r="AE65" s="878"/>
      <c r="AF65" s="878"/>
      <c r="AG65" s="878"/>
      <c r="AH65" s="878"/>
      <c r="AI65" s="878"/>
      <c r="AJ65" s="878"/>
      <c r="AK65" s="827"/>
      <c r="AL65" s="755"/>
      <c r="AM65" s="755"/>
      <c r="AN65" s="856"/>
      <c r="AO65" s="857"/>
      <c r="AP65" s="857"/>
      <c r="AQ65" s="857"/>
      <c r="AR65" s="857"/>
      <c r="AS65" s="858"/>
      <c r="AT65" s="859"/>
      <c r="AU65" s="11"/>
      <c r="AV65" s="11"/>
      <c r="AW65" s="10"/>
      <c r="AY65" s="9"/>
      <c r="AZ65" s="714"/>
      <c r="BA65" s="716"/>
      <c r="BB65" s="882"/>
      <c r="BC65" s="863" t="s">
        <v>71</v>
      </c>
      <c r="BD65" s="863"/>
      <c r="BE65" s="863"/>
      <c r="BF65" s="865" t="str">
        <f>IF(J65="","",J65)</f>
        <v/>
      </c>
      <c r="BG65" s="866">
        <f t="shared" si="65"/>
        <v>0</v>
      </c>
      <c r="BH65" s="866">
        <f t="shared" si="65"/>
        <v>0</v>
      </c>
      <c r="BI65" s="866">
        <f t="shared" si="65"/>
        <v>0</v>
      </c>
      <c r="BJ65" s="866">
        <f t="shared" si="65"/>
        <v>0</v>
      </c>
      <c r="BK65" s="866">
        <f t="shared" si="65"/>
        <v>0</v>
      </c>
      <c r="BL65" s="866">
        <f t="shared" si="65"/>
        <v>0</v>
      </c>
      <c r="BM65" s="866">
        <f t="shared" si="65"/>
        <v>0</v>
      </c>
      <c r="BN65" s="867">
        <f t="shared" si="65"/>
        <v>0</v>
      </c>
      <c r="BO65" s="827"/>
      <c r="BP65" s="748">
        <f>T65</f>
        <v>0</v>
      </c>
      <c r="BQ65" s="748">
        <f>U65</f>
        <v>0</v>
      </c>
      <c r="BR65" s="714"/>
      <c r="BS65" s="716"/>
      <c r="BT65" s="720"/>
      <c r="BU65" s="863" t="s">
        <v>71</v>
      </c>
      <c r="BV65" s="863"/>
      <c r="BW65" s="863"/>
      <c r="BX65" s="865" t="str">
        <f>IF(AB65="","",AB65)</f>
        <v/>
      </c>
      <c r="BY65" s="866">
        <f t="shared" si="66"/>
        <v>0</v>
      </c>
      <c r="BZ65" s="866">
        <f t="shared" si="66"/>
        <v>0</v>
      </c>
      <c r="CA65" s="866">
        <f t="shared" si="66"/>
        <v>0</v>
      </c>
      <c r="CB65" s="866">
        <f t="shared" si="66"/>
        <v>0</v>
      </c>
      <c r="CC65" s="866">
        <f t="shared" si="66"/>
        <v>0</v>
      </c>
      <c r="CD65" s="866">
        <f t="shared" si="66"/>
        <v>0</v>
      </c>
      <c r="CE65" s="866">
        <f t="shared" si="66"/>
        <v>0</v>
      </c>
      <c r="CF65" s="867">
        <f t="shared" si="66"/>
        <v>0</v>
      </c>
      <c r="CG65" s="827"/>
      <c r="CH65" s="748">
        <f>AL65</f>
        <v>0</v>
      </c>
      <c r="CI65" s="748">
        <f>AM65</f>
        <v>0</v>
      </c>
      <c r="CJ65" s="856"/>
      <c r="CK65" s="857"/>
      <c r="CL65" s="857"/>
      <c r="CM65" s="857"/>
      <c r="CN65" s="857"/>
      <c r="CO65" s="858"/>
      <c r="CP65" s="859"/>
      <c r="CQ65" s="11"/>
      <c r="CR65" s="11"/>
      <c r="CV65" s="714"/>
      <c r="CW65" s="716"/>
      <c r="CX65" s="882"/>
      <c r="CY65" s="863" t="s">
        <v>71</v>
      </c>
      <c r="CZ65" s="863"/>
      <c r="DA65" s="863"/>
      <c r="DB65" s="865" t="str">
        <f>IF(BF65="","",BF65)</f>
        <v/>
      </c>
      <c r="DC65" s="866">
        <f t="shared" si="67"/>
        <v>0</v>
      </c>
      <c r="DD65" s="866">
        <f t="shared" si="67"/>
        <v>0</v>
      </c>
      <c r="DE65" s="866">
        <f t="shared" si="67"/>
        <v>0</v>
      </c>
      <c r="DF65" s="866">
        <f t="shared" si="67"/>
        <v>0</v>
      </c>
      <c r="DG65" s="866">
        <f t="shared" si="67"/>
        <v>0</v>
      </c>
      <c r="DH65" s="866">
        <f t="shared" si="67"/>
        <v>0</v>
      </c>
      <c r="DI65" s="866">
        <f t="shared" si="67"/>
        <v>0</v>
      </c>
      <c r="DJ65" s="867">
        <f t="shared" si="67"/>
        <v>0</v>
      </c>
      <c r="DK65" s="827"/>
      <c r="DL65" s="748">
        <f>BP65</f>
        <v>0</v>
      </c>
      <c r="DM65" s="748">
        <f>BQ65</f>
        <v>0</v>
      </c>
      <c r="DN65" s="714"/>
      <c r="DO65" s="716"/>
      <c r="DP65" s="720"/>
      <c r="DQ65" s="863" t="s">
        <v>71</v>
      </c>
      <c r="DR65" s="863"/>
      <c r="DS65" s="863"/>
      <c r="DT65" s="865" t="str">
        <f>IF(BX65="","",BX65)</f>
        <v/>
      </c>
      <c r="DU65" s="866">
        <f t="shared" si="68"/>
        <v>0</v>
      </c>
      <c r="DV65" s="866">
        <f t="shared" si="68"/>
        <v>0</v>
      </c>
      <c r="DW65" s="866">
        <f t="shared" si="68"/>
        <v>0</v>
      </c>
      <c r="DX65" s="866">
        <f t="shared" si="68"/>
        <v>0</v>
      </c>
      <c r="DY65" s="866">
        <f t="shared" si="68"/>
        <v>0</v>
      </c>
      <c r="DZ65" s="866">
        <f t="shared" si="68"/>
        <v>0</v>
      </c>
      <c r="EA65" s="866">
        <f t="shared" si="68"/>
        <v>0</v>
      </c>
      <c r="EB65" s="867">
        <f t="shared" si="68"/>
        <v>0</v>
      </c>
      <c r="EC65" s="827"/>
      <c r="ED65" s="748">
        <f>CH65</f>
        <v>0</v>
      </c>
      <c r="EE65" s="748">
        <f>CI65</f>
        <v>0</v>
      </c>
      <c r="EF65" s="909"/>
      <c r="EG65" s="910"/>
      <c r="EH65" s="910"/>
      <c r="EI65" s="910"/>
      <c r="EJ65" s="910"/>
      <c r="EK65" s="910"/>
      <c r="EL65" s="911"/>
      <c r="EM65" s="11"/>
      <c r="EN65" s="11"/>
      <c r="ER65" s="682"/>
      <c r="ES65" s="682"/>
      <c r="ET65" s="638"/>
      <c r="EU65" s="638"/>
      <c r="EV65" s="638"/>
      <c r="EW65" s="638"/>
      <c r="EX65" s="880"/>
      <c r="EY65" s="881"/>
      <c r="EZ65" s="881"/>
      <c r="FA65" s="881"/>
      <c r="FB65" s="881"/>
      <c r="FC65" s="881"/>
      <c r="FD65" s="881"/>
      <c r="FE65" s="881"/>
      <c r="FF65" s="881"/>
      <c r="FG65" s="682"/>
      <c r="FH65" s="658"/>
      <c r="FI65" s="658"/>
      <c r="FJ65" s="682"/>
      <c r="FK65" s="682"/>
      <c r="FL65" s="638"/>
      <c r="FM65" s="638"/>
      <c r="FN65" s="638"/>
      <c r="FO65" s="638"/>
      <c r="FP65" s="880"/>
      <c r="FQ65" s="881"/>
      <c r="FR65" s="881"/>
      <c r="FS65" s="881"/>
      <c r="FT65" s="881"/>
      <c r="FU65" s="881"/>
      <c r="FV65" s="881"/>
      <c r="FW65" s="881"/>
      <c r="FX65" s="881"/>
      <c r="FY65" s="682"/>
      <c r="FZ65" s="658"/>
      <c r="GA65" s="658"/>
      <c r="GB65" s="683"/>
      <c r="GC65" s="683"/>
      <c r="GD65" s="683"/>
      <c r="GE65" s="683"/>
      <c r="GF65" s="683"/>
      <c r="GG65" s="683"/>
      <c r="GH65" s="683"/>
      <c r="GI65" s="11"/>
      <c r="GJ65" s="11"/>
    </row>
    <row r="66" spans="2:192" ht="12" customHeight="1" x14ac:dyDescent="0.4">
      <c r="D66" s="714"/>
      <c r="E66" s="716"/>
      <c r="F66" s="882"/>
      <c r="G66" s="864"/>
      <c r="H66" s="864"/>
      <c r="I66" s="864"/>
      <c r="J66" s="879"/>
      <c r="K66" s="879"/>
      <c r="L66" s="879"/>
      <c r="M66" s="879"/>
      <c r="N66" s="879"/>
      <c r="O66" s="879"/>
      <c r="P66" s="879"/>
      <c r="Q66" s="879"/>
      <c r="R66" s="879"/>
      <c r="S66" s="828"/>
      <c r="T66" s="755"/>
      <c r="U66" s="755"/>
      <c r="V66" s="714"/>
      <c r="W66" s="716"/>
      <c r="X66" s="720"/>
      <c r="Y66" s="864"/>
      <c r="Z66" s="864"/>
      <c r="AA66" s="864"/>
      <c r="AB66" s="879"/>
      <c r="AC66" s="879"/>
      <c r="AD66" s="879"/>
      <c r="AE66" s="879"/>
      <c r="AF66" s="879"/>
      <c r="AG66" s="879"/>
      <c r="AH66" s="879"/>
      <c r="AI66" s="879"/>
      <c r="AJ66" s="879"/>
      <c r="AK66" s="828"/>
      <c r="AL66" s="755"/>
      <c r="AM66" s="755"/>
      <c r="AN66" s="21" t="s">
        <v>81</v>
      </c>
      <c r="AO66" s="860"/>
      <c r="AP66" s="860"/>
      <c r="AQ66" s="860"/>
      <c r="AR66" s="860"/>
      <c r="AS66" s="858"/>
      <c r="AT66" s="859"/>
      <c r="AU66" s="11"/>
      <c r="AV66" s="11"/>
      <c r="AW66" s="10"/>
      <c r="AY66" s="9"/>
      <c r="AZ66" s="714"/>
      <c r="BA66" s="716"/>
      <c r="BB66" s="882"/>
      <c r="BC66" s="864"/>
      <c r="BD66" s="864"/>
      <c r="BE66" s="864"/>
      <c r="BF66" s="868">
        <f>J66</f>
        <v>0</v>
      </c>
      <c r="BG66" s="869">
        <f t="shared" si="65"/>
        <v>0</v>
      </c>
      <c r="BH66" s="869">
        <f t="shared" si="65"/>
        <v>0</v>
      </c>
      <c r="BI66" s="869">
        <f t="shared" si="65"/>
        <v>0</v>
      </c>
      <c r="BJ66" s="869">
        <f t="shared" si="65"/>
        <v>0</v>
      </c>
      <c r="BK66" s="869">
        <f t="shared" si="65"/>
        <v>0</v>
      </c>
      <c r="BL66" s="869">
        <f t="shared" si="65"/>
        <v>0</v>
      </c>
      <c r="BM66" s="869">
        <f t="shared" si="65"/>
        <v>0</v>
      </c>
      <c r="BN66" s="870">
        <f t="shared" si="65"/>
        <v>0</v>
      </c>
      <c r="BO66" s="828"/>
      <c r="BP66" s="748">
        <f>T66</f>
        <v>0</v>
      </c>
      <c r="BQ66" s="748">
        <f>U66</f>
        <v>0</v>
      </c>
      <c r="BR66" s="714"/>
      <c r="BS66" s="716"/>
      <c r="BT66" s="720"/>
      <c r="BU66" s="864"/>
      <c r="BV66" s="864"/>
      <c r="BW66" s="864"/>
      <c r="BX66" s="868">
        <f>AB66</f>
        <v>0</v>
      </c>
      <c r="BY66" s="869">
        <f t="shared" si="66"/>
        <v>0</v>
      </c>
      <c r="BZ66" s="869">
        <f t="shared" si="66"/>
        <v>0</v>
      </c>
      <c r="CA66" s="869">
        <f t="shared" si="66"/>
        <v>0</v>
      </c>
      <c r="CB66" s="869">
        <f t="shared" si="66"/>
        <v>0</v>
      </c>
      <c r="CC66" s="869">
        <f t="shared" si="66"/>
        <v>0</v>
      </c>
      <c r="CD66" s="869">
        <f t="shared" si="66"/>
        <v>0</v>
      </c>
      <c r="CE66" s="869">
        <f t="shared" si="66"/>
        <v>0</v>
      </c>
      <c r="CF66" s="870">
        <f t="shared" si="66"/>
        <v>0</v>
      </c>
      <c r="CG66" s="828"/>
      <c r="CH66" s="748">
        <f>AL66</f>
        <v>0</v>
      </c>
      <c r="CI66" s="748">
        <f>AM66</f>
        <v>0</v>
      </c>
      <c r="CJ66" s="21" t="s">
        <v>81</v>
      </c>
      <c r="CK66" s="860" t="str">
        <f>IF(AO66="","",AO66)</f>
        <v/>
      </c>
      <c r="CL66" s="860"/>
      <c r="CM66" s="860"/>
      <c r="CN66" s="860"/>
      <c r="CO66" s="858"/>
      <c r="CP66" s="859"/>
      <c r="CQ66" s="11"/>
      <c r="CR66" s="11"/>
      <c r="CV66" s="714"/>
      <c r="CW66" s="716"/>
      <c r="CX66" s="882"/>
      <c r="CY66" s="864"/>
      <c r="CZ66" s="864"/>
      <c r="DA66" s="864"/>
      <c r="DB66" s="868">
        <f>BF66</f>
        <v>0</v>
      </c>
      <c r="DC66" s="869">
        <f t="shared" si="67"/>
        <v>0</v>
      </c>
      <c r="DD66" s="869">
        <f t="shared" si="67"/>
        <v>0</v>
      </c>
      <c r="DE66" s="869">
        <f t="shared" si="67"/>
        <v>0</v>
      </c>
      <c r="DF66" s="869">
        <f t="shared" si="67"/>
        <v>0</v>
      </c>
      <c r="DG66" s="869">
        <f t="shared" si="67"/>
        <v>0</v>
      </c>
      <c r="DH66" s="869">
        <f t="shared" si="67"/>
        <v>0</v>
      </c>
      <c r="DI66" s="869">
        <f t="shared" si="67"/>
        <v>0</v>
      </c>
      <c r="DJ66" s="870">
        <f t="shared" si="67"/>
        <v>0</v>
      </c>
      <c r="DK66" s="828"/>
      <c r="DL66" s="748">
        <f>BP66</f>
        <v>0</v>
      </c>
      <c r="DM66" s="748">
        <f>BQ66</f>
        <v>0</v>
      </c>
      <c r="DN66" s="714"/>
      <c r="DO66" s="716"/>
      <c r="DP66" s="720"/>
      <c r="DQ66" s="864"/>
      <c r="DR66" s="864"/>
      <c r="DS66" s="864"/>
      <c r="DT66" s="868">
        <f>BX66</f>
        <v>0</v>
      </c>
      <c r="DU66" s="869">
        <f t="shared" si="68"/>
        <v>0</v>
      </c>
      <c r="DV66" s="869">
        <f t="shared" si="68"/>
        <v>0</v>
      </c>
      <c r="DW66" s="869">
        <f t="shared" si="68"/>
        <v>0</v>
      </c>
      <c r="DX66" s="869">
        <f t="shared" si="68"/>
        <v>0</v>
      </c>
      <c r="DY66" s="869">
        <f t="shared" si="68"/>
        <v>0</v>
      </c>
      <c r="DZ66" s="869">
        <f t="shared" si="68"/>
        <v>0</v>
      </c>
      <c r="EA66" s="869">
        <f t="shared" si="68"/>
        <v>0</v>
      </c>
      <c r="EB66" s="870">
        <f t="shared" si="68"/>
        <v>0</v>
      </c>
      <c r="EC66" s="828"/>
      <c r="ED66" s="748">
        <f>CH66</f>
        <v>0</v>
      </c>
      <c r="EE66" s="748">
        <f>CI66</f>
        <v>0</v>
      </c>
      <c r="EF66" s="909"/>
      <c r="EG66" s="910"/>
      <c r="EH66" s="910"/>
      <c r="EI66" s="910"/>
      <c r="EJ66" s="910"/>
      <c r="EK66" s="910"/>
      <c r="EL66" s="911"/>
      <c r="EM66" s="11"/>
      <c r="EN66" s="11"/>
      <c r="ER66" s="682"/>
      <c r="ES66" s="682"/>
      <c r="ET66" s="638"/>
      <c r="EU66" s="638"/>
      <c r="EV66" s="638"/>
      <c r="EW66" s="638"/>
      <c r="EX66" s="881"/>
      <c r="EY66" s="881"/>
      <c r="EZ66" s="881"/>
      <c r="FA66" s="881"/>
      <c r="FB66" s="881"/>
      <c r="FC66" s="881"/>
      <c r="FD66" s="881"/>
      <c r="FE66" s="881"/>
      <c r="FF66" s="881"/>
      <c r="FG66" s="682"/>
      <c r="FH66" s="658"/>
      <c r="FI66" s="658"/>
      <c r="FJ66" s="682"/>
      <c r="FK66" s="682"/>
      <c r="FL66" s="638"/>
      <c r="FM66" s="638"/>
      <c r="FN66" s="638"/>
      <c r="FO66" s="638"/>
      <c r="FP66" s="881"/>
      <c r="FQ66" s="881"/>
      <c r="FR66" s="881"/>
      <c r="FS66" s="881"/>
      <c r="FT66" s="881"/>
      <c r="FU66" s="881"/>
      <c r="FV66" s="881"/>
      <c r="FW66" s="881"/>
      <c r="FX66" s="881"/>
      <c r="FY66" s="682"/>
      <c r="FZ66" s="658"/>
      <c r="GA66" s="658"/>
      <c r="GB66" s="683"/>
      <c r="GC66" s="683"/>
      <c r="GD66" s="683"/>
      <c r="GE66" s="683"/>
      <c r="GF66" s="683"/>
      <c r="GG66" s="683"/>
      <c r="GH66" s="683"/>
      <c r="GI66" s="11"/>
      <c r="GJ66" s="11"/>
    </row>
    <row r="67" spans="2:192" ht="12" customHeight="1" x14ac:dyDescent="0.4">
      <c r="D67" s="714"/>
      <c r="E67" s="716"/>
      <c r="F67" s="882"/>
      <c r="G67" s="720" t="s">
        <v>69</v>
      </c>
      <c r="H67" s="720"/>
      <c r="I67" s="720"/>
      <c r="J67" s="727"/>
      <c r="K67" s="723"/>
      <c r="L67" s="723"/>
      <c r="M67" s="725"/>
      <c r="N67" s="727"/>
      <c r="O67" s="723"/>
      <c r="P67" s="723"/>
      <c r="Q67" s="725"/>
      <c r="R67" s="727"/>
      <c r="S67" s="723"/>
      <c r="T67" s="723"/>
      <c r="U67" s="725"/>
      <c r="V67" s="714"/>
      <c r="W67" s="716"/>
      <c r="X67" s="720"/>
      <c r="Y67" s="720" t="s">
        <v>69</v>
      </c>
      <c r="Z67" s="720"/>
      <c r="AA67" s="720"/>
      <c r="AB67" s="727"/>
      <c r="AC67" s="723"/>
      <c r="AD67" s="723"/>
      <c r="AE67" s="725"/>
      <c r="AF67" s="727"/>
      <c r="AG67" s="723"/>
      <c r="AH67" s="723"/>
      <c r="AI67" s="725"/>
      <c r="AJ67" s="727"/>
      <c r="AK67" s="723"/>
      <c r="AL67" s="723"/>
      <c r="AM67" s="725"/>
      <c r="AN67" s="856"/>
      <c r="AO67" s="857"/>
      <c r="AP67" s="857"/>
      <c r="AQ67" s="857"/>
      <c r="AR67" s="857"/>
      <c r="AS67" s="858"/>
      <c r="AT67" s="859"/>
      <c r="AU67" s="11"/>
      <c r="AV67" s="11"/>
      <c r="AW67" s="10"/>
      <c r="AY67" s="9"/>
      <c r="AZ67" s="714"/>
      <c r="BA67" s="716"/>
      <c r="BB67" s="882"/>
      <c r="BC67" s="720" t="s">
        <v>68</v>
      </c>
      <c r="BD67" s="720"/>
      <c r="BE67" s="720"/>
      <c r="BF67" s="692" t="str">
        <f t="shared" ref="BF67:BQ67" si="69">IF(J67="","",J67)</f>
        <v/>
      </c>
      <c r="BG67" s="694" t="str">
        <f t="shared" si="69"/>
        <v/>
      </c>
      <c r="BH67" s="694" t="str">
        <f t="shared" si="69"/>
        <v/>
      </c>
      <c r="BI67" s="696" t="str">
        <f t="shared" si="69"/>
        <v/>
      </c>
      <c r="BJ67" s="692" t="str">
        <f t="shared" si="69"/>
        <v/>
      </c>
      <c r="BK67" s="694" t="str">
        <f t="shared" si="69"/>
        <v/>
      </c>
      <c r="BL67" s="694" t="str">
        <f t="shared" si="69"/>
        <v/>
      </c>
      <c r="BM67" s="696" t="str">
        <f t="shared" si="69"/>
        <v/>
      </c>
      <c r="BN67" s="692" t="str">
        <f t="shared" si="69"/>
        <v/>
      </c>
      <c r="BO67" s="694" t="str">
        <f t="shared" si="69"/>
        <v/>
      </c>
      <c r="BP67" s="694" t="str">
        <f t="shared" si="69"/>
        <v/>
      </c>
      <c r="BQ67" s="696" t="str">
        <f t="shared" si="69"/>
        <v/>
      </c>
      <c r="BR67" s="714"/>
      <c r="BS67" s="716"/>
      <c r="BT67" s="720"/>
      <c r="BU67" s="720" t="s">
        <v>68</v>
      </c>
      <c r="BV67" s="720"/>
      <c r="BW67" s="720"/>
      <c r="BX67" s="692" t="str">
        <f t="shared" ref="BX67:CI67" si="70">IF(AB67="","",AB67)</f>
        <v/>
      </c>
      <c r="BY67" s="694" t="str">
        <f t="shared" si="70"/>
        <v/>
      </c>
      <c r="BZ67" s="694" t="str">
        <f t="shared" si="70"/>
        <v/>
      </c>
      <c r="CA67" s="696" t="str">
        <f t="shared" si="70"/>
        <v/>
      </c>
      <c r="CB67" s="692" t="str">
        <f t="shared" si="70"/>
        <v/>
      </c>
      <c r="CC67" s="694" t="str">
        <f t="shared" si="70"/>
        <v/>
      </c>
      <c r="CD67" s="694" t="str">
        <f t="shared" si="70"/>
        <v/>
      </c>
      <c r="CE67" s="696" t="str">
        <f t="shared" si="70"/>
        <v/>
      </c>
      <c r="CF67" s="692" t="str">
        <f t="shared" si="70"/>
        <v/>
      </c>
      <c r="CG67" s="694" t="str">
        <f t="shared" si="70"/>
        <v/>
      </c>
      <c r="CH67" s="694" t="str">
        <f t="shared" si="70"/>
        <v/>
      </c>
      <c r="CI67" s="696" t="str">
        <f t="shared" si="70"/>
        <v/>
      </c>
      <c r="CJ67" s="856"/>
      <c r="CK67" s="857"/>
      <c r="CL67" s="857"/>
      <c r="CM67" s="857"/>
      <c r="CN67" s="857"/>
      <c r="CO67" s="858"/>
      <c r="CP67" s="859"/>
      <c r="CQ67" s="11"/>
      <c r="CR67" s="11"/>
      <c r="CV67" s="714"/>
      <c r="CW67" s="716"/>
      <c r="CX67" s="882"/>
      <c r="CY67" s="720" t="s">
        <v>68</v>
      </c>
      <c r="CZ67" s="720"/>
      <c r="DA67" s="720"/>
      <c r="DB67" s="689"/>
      <c r="DC67" s="685"/>
      <c r="DD67" s="685"/>
      <c r="DE67" s="687"/>
      <c r="DF67" s="689"/>
      <c r="DG67" s="685"/>
      <c r="DH67" s="685"/>
      <c r="DI67" s="687"/>
      <c r="DJ67" s="689"/>
      <c r="DK67" s="685"/>
      <c r="DL67" s="685"/>
      <c r="DM67" s="687"/>
      <c r="DN67" s="714"/>
      <c r="DO67" s="716"/>
      <c r="DP67" s="720"/>
      <c r="DQ67" s="849"/>
      <c r="DR67" s="850"/>
      <c r="DS67" s="850"/>
      <c r="DT67" s="850"/>
      <c r="DU67" s="850"/>
      <c r="DV67" s="850"/>
      <c r="DW67" s="850"/>
      <c r="DX67" s="850"/>
      <c r="DY67" s="850"/>
      <c r="DZ67" s="850"/>
      <c r="EA67" s="850"/>
      <c r="EB67" s="850"/>
      <c r="EC67" s="850"/>
      <c r="ED67" s="850"/>
      <c r="EE67" s="851"/>
      <c r="EF67" s="909"/>
      <c r="EG67" s="910"/>
      <c r="EH67" s="910"/>
      <c r="EI67" s="910"/>
      <c r="EJ67" s="910"/>
      <c r="EK67" s="910"/>
      <c r="EL67" s="911"/>
      <c r="EM67" s="11"/>
      <c r="EN67" s="11"/>
      <c r="ER67" s="682"/>
      <c r="ES67" s="682"/>
      <c r="ET67" s="638"/>
      <c r="EU67" s="638"/>
      <c r="EV67" s="638"/>
      <c r="EW67" s="638"/>
      <c r="EX67" s="639"/>
      <c r="EY67" s="639"/>
      <c r="EZ67" s="639"/>
      <c r="FA67" s="639"/>
      <c r="FB67" s="639"/>
      <c r="FC67" s="639"/>
      <c r="FD67" s="639"/>
      <c r="FE67" s="639"/>
      <c r="FF67" s="639"/>
      <c r="FG67" s="639"/>
      <c r="FH67" s="639"/>
      <c r="FI67" s="639"/>
      <c r="FJ67" s="682"/>
      <c r="FK67" s="682"/>
      <c r="FL67" s="638"/>
      <c r="FM67" s="638"/>
      <c r="FN67" s="638"/>
      <c r="FO67" s="638"/>
      <c r="FP67" s="638"/>
      <c r="FQ67" s="638"/>
      <c r="FR67" s="638"/>
      <c r="FS67" s="638"/>
      <c r="FT67" s="638"/>
      <c r="FU67" s="638"/>
      <c r="FV67" s="638"/>
      <c r="FW67" s="638"/>
      <c r="FX67" s="638"/>
      <c r="FY67" s="638"/>
      <c r="FZ67" s="638"/>
      <c r="GA67" s="638"/>
      <c r="GB67" s="683"/>
      <c r="GC67" s="683"/>
      <c r="GD67" s="683"/>
      <c r="GE67" s="683"/>
      <c r="GF67" s="683"/>
      <c r="GG67" s="683"/>
      <c r="GH67" s="683"/>
      <c r="GI67" s="11"/>
      <c r="GJ67" s="11"/>
    </row>
    <row r="68" spans="2:192" ht="12" customHeight="1" x14ac:dyDescent="0.4">
      <c r="D68" s="714"/>
      <c r="E68" s="716"/>
      <c r="F68" s="732"/>
      <c r="G68" s="720"/>
      <c r="H68" s="720"/>
      <c r="I68" s="720"/>
      <c r="J68" s="728"/>
      <c r="K68" s="724"/>
      <c r="L68" s="724"/>
      <c r="M68" s="726"/>
      <c r="N68" s="728"/>
      <c r="O68" s="724"/>
      <c r="P68" s="724"/>
      <c r="Q68" s="726"/>
      <c r="R68" s="728"/>
      <c r="S68" s="724"/>
      <c r="T68" s="724"/>
      <c r="U68" s="726"/>
      <c r="V68" s="714"/>
      <c r="W68" s="716"/>
      <c r="X68" s="720"/>
      <c r="Y68" s="720"/>
      <c r="Z68" s="720"/>
      <c r="AA68" s="720"/>
      <c r="AB68" s="728"/>
      <c r="AC68" s="724"/>
      <c r="AD68" s="724"/>
      <c r="AE68" s="726"/>
      <c r="AF68" s="728"/>
      <c r="AG68" s="724"/>
      <c r="AH68" s="724"/>
      <c r="AI68" s="726"/>
      <c r="AJ68" s="728"/>
      <c r="AK68" s="724"/>
      <c r="AL68" s="724"/>
      <c r="AM68" s="726"/>
      <c r="AN68" s="21" t="s">
        <v>80</v>
      </c>
      <c r="AO68" s="860"/>
      <c r="AP68" s="860"/>
      <c r="AQ68" s="860"/>
      <c r="AR68" s="860"/>
      <c r="AS68" s="858"/>
      <c r="AT68" s="859"/>
      <c r="AU68" s="11"/>
      <c r="AV68" s="11"/>
      <c r="AW68" s="10"/>
      <c r="AY68" s="9"/>
      <c r="AZ68" s="714"/>
      <c r="BA68" s="716"/>
      <c r="BB68" s="732"/>
      <c r="BC68" s="720"/>
      <c r="BD68" s="720"/>
      <c r="BE68" s="720"/>
      <c r="BF68" s="693">
        <f t="shared" ref="BF68:BQ68" si="71">J68</f>
        <v>0</v>
      </c>
      <c r="BG68" s="695">
        <f t="shared" si="71"/>
        <v>0</v>
      </c>
      <c r="BH68" s="695">
        <f t="shared" si="71"/>
        <v>0</v>
      </c>
      <c r="BI68" s="697">
        <f t="shared" si="71"/>
        <v>0</v>
      </c>
      <c r="BJ68" s="693">
        <f t="shared" si="71"/>
        <v>0</v>
      </c>
      <c r="BK68" s="695">
        <f t="shared" si="71"/>
        <v>0</v>
      </c>
      <c r="BL68" s="695">
        <f t="shared" si="71"/>
        <v>0</v>
      </c>
      <c r="BM68" s="697">
        <f t="shared" si="71"/>
        <v>0</v>
      </c>
      <c r="BN68" s="693">
        <f t="shared" si="71"/>
        <v>0</v>
      </c>
      <c r="BO68" s="695">
        <f t="shared" si="71"/>
        <v>0</v>
      </c>
      <c r="BP68" s="695">
        <f t="shared" si="71"/>
        <v>0</v>
      </c>
      <c r="BQ68" s="697">
        <f t="shared" si="71"/>
        <v>0</v>
      </c>
      <c r="BR68" s="714"/>
      <c r="BS68" s="716"/>
      <c r="BT68" s="720"/>
      <c r="BU68" s="720"/>
      <c r="BV68" s="720"/>
      <c r="BW68" s="720"/>
      <c r="BX68" s="693">
        <f t="shared" ref="BX68:CI68" si="72">AB68</f>
        <v>0</v>
      </c>
      <c r="BY68" s="695">
        <f t="shared" si="72"/>
        <v>0</v>
      </c>
      <c r="BZ68" s="695">
        <f t="shared" si="72"/>
        <v>0</v>
      </c>
      <c r="CA68" s="697">
        <f t="shared" si="72"/>
        <v>0</v>
      </c>
      <c r="CB68" s="693">
        <f t="shared" si="72"/>
        <v>0</v>
      </c>
      <c r="CC68" s="695">
        <f t="shared" si="72"/>
        <v>0</v>
      </c>
      <c r="CD68" s="695">
        <f t="shared" si="72"/>
        <v>0</v>
      </c>
      <c r="CE68" s="697">
        <f t="shared" si="72"/>
        <v>0</v>
      </c>
      <c r="CF68" s="693">
        <f t="shared" si="72"/>
        <v>0</v>
      </c>
      <c r="CG68" s="695">
        <f t="shared" si="72"/>
        <v>0</v>
      </c>
      <c r="CH68" s="695">
        <f t="shared" si="72"/>
        <v>0</v>
      </c>
      <c r="CI68" s="697">
        <f t="shared" si="72"/>
        <v>0</v>
      </c>
      <c r="CJ68" s="21" t="s">
        <v>80</v>
      </c>
      <c r="CK68" s="860" t="str">
        <f>IF(AO68="","",AO68)</f>
        <v/>
      </c>
      <c r="CL68" s="860"/>
      <c r="CM68" s="860"/>
      <c r="CN68" s="860"/>
      <c r="CO68" s="858"/>
      <c r="CP68" s="859"/>
      <c r="CQ68" s="11"/>
      <c r="CR68" s="11"/>
      <c r="CV68" s="714"/>
      <c r="CW68" s="716"/>
      <c r="CX68" s="732"/>
      <c r="CY68" s="720"/>
      <c r="CZ68" s="720"/>
      <c r="DA68" s="720"/>
      <c r="DB68" s="690">
        <f t="shared" ref="DB68:DM68" si="73">BF68</f>
        <v>0</v>
      </c>
      <c r="DC68" s="686">
        <f t="shared" si="73"/>
        <v>0</v>
      </c>
      <c r="DD68" s="686">
        <f t="shared" si="73"/>
        <v>0</v>
      </c>
      <c r="DE68" s="688">
        <f t="shared" si="73"/>
        <v>0</v>
      </c>
      <c r="DF68" s="690">
        <f t="shared" si="73"/>
        <v>0</v>
      </c>
      <c r="DG68" s="686">
        <f t="shared" si="73"/>
        <v>0</v>
      </c>
      <c r="DH68" s="686">
        <f t="shared" si="73"/>
        <v>0</v>
      </c>
      <c r="DI68" s="688">
        <f t="shared" si="73"/>
        <v>0</v>
      </c>
      <c r="DJ68" s="690">
        <f t="shared" si="73"/>
        <v>0</v>
      </c>
      <c r="DK68" s="686">
        <f t="shared" si="73"/>
        <v>0</v>
      </c>
      <c r="DL68" s="686">
        <f t="shared" si="73"/>
        <v>0</v>
      </c>
      <c r="DM68" s="688">
        <f t="shared" si="73"/>
        <v>0</v>
      </c>
      <c r="DN68" s="714"/>
      <c r="DO68" s="716"/>
      <c r="DP68" s="720"/>
      <c r="DQ68" s="886"/>
      <c r="DR68" s="854"/>
      <c r="DS68" s="854"/>
      <c r="DT68" s="854"/>
      <c r="DU68" s="854"/>
      <c r="DV68" s="854"/>
      <c r="DW68" s="854"/>
      <c r="DX68" s="854"/>
      <c r="DY68" s="854"/>
      <c r="DZ68" s="854"/>
      <c r="EA68" s="854"/>
      <c r="EB68" s="854"/>
      <c r="EC68" s="854"/>
      <c r="ED68" s="854"/>
      <c r="EE68" s="855"/>
      <c r="EF68" s="909"/>
      <c r="EG68" s="910"/>
      <c r="EH68" s="910"/>
      <c r="EI68" s="910"/>
      <c r="EJ68" s="910"/>
      <c r="EK68" s="910"/>
      <c r="EL68" s="911"/>
      <c r="EM68" s="11"/>
      <c r="EN68" s="11"/>
      <c r="ER68" s="682"/>
      <c r="ES68" s="682"/>
      <c r="ET68" s="638"/>
      <c r="EU68" s="638"/>
      <c r="EV68" s="638"/>
      <c r="EW68" s="638"/>
      <c r="EX68" s="658"/>
      <c r="EY68" s="658"/>
      <c r="EZ68" s="658"/>
      <c r="FA68" s="658"/>
      <c r="FB68" s="658"/>
      <c r="FC68" s="658"/>
      <c r="FD68" s="658"/>
      <c r="FE68" s="658"/>
      <c r="FF68" s="658"/>
      <c r="FG68" s="658"/>
      <c r="FH68" s="658"/>
      <c r="FI68" s="658"/>
      <c r="FJ68" s="682"/>
      <c r="FK68" s="682"/>
      <c r="FL68" s="638"/>
      <c r="FM68" s="638"/>
      <c r="FN68" s="638"/>
      <c r="FO68" s="638"/>
      <c r="FP68" s="638"/>
      <c r="FQ68" s="638"/>
      <c r="FR68" s="638"/>
      <c r="FS68" s="638"/>
      <c r="FT68" s="638"/>
      <c r="FU68" s="638"/>
      <c r="FV68" s="638"/>
      <c r="FW68" s="638"/>
      <c r="FX68" s="638"/>
      <c r="FY68" s="638"/>
      <c r="FZ68" s="638"/>
      <c r="GA68" s="638"/>
      <c r="GB68" s="683"/>
      <c r="GC68" s="683"/>
      <c r="GD68" s="683"/>
      <c r="GE68" s="683"/>
      <c r="GF68" s="683"/>
      <c r="GG68" s="683"/>
      <c r="GH68" s="683"/>
      <c r="GI68" s="11"/>
      <c r="GJ68" s="11"/>
    </row>
    <row r="69" spans="2:192" ht="12" customHeight="1" x14ac:dyDescent="0.4">
      <c r="D69" s="714"/>
      <c r="E69" s="716"/>
      <c r="F69" s="862">
        <v>3</v>
      </c>
      <c r="G69" s="871" t="s">
        <v>76</v>
      </c>
      <c r="H69" s="872"/>
      <c r="I69" s="873"/>
      <c r="J69" s="883"/>
      <c r="K69" s="884"/>
      <c r="L69" s="884"/>
      <c r="M69" s="884"/>
      <c r="N69" s="884"/>
      <c r="O69" s="884"/>
      <c r="P69" s="884"/>
      <c r="Q69" s="884"/>
      <c r="R69" s="884"/>
      <c r="S69" s="826" t="s">
        <v>73</v>
      </c>
      <c r="T69" s="885"/>
      <c r="U69" s="738"/>
      <c r="V69" s="714"/>
      <c r="W69" s="716"/>
      <c r="X69" s="720">
        <v>3</v>
      </c>
      <c r="Y69" s="871" t="s">
        <v>76</v>
      </c>
      <c r="Z69" s="872"/>
      <c r="AA69" s="873"/>
      <c r="AB69" s="883"/>
      <c r="AC69" s="884"/>
      <c r="AD69" s="884"/>
      <c r="AE69" s="884"/>
      <c r="AF69" s="884"/>
      <c r="AG69" s="884"/>
      <c r="AH69" s="884"/>
      <c r="AI69" s="884"/>
      <c r="AJ69" s="884"/>
      <c r="AK69" s="826" t="s">
        <v>73</v>
      </c>
      <c r="AL69" s="885"/>
      <c r="AM69" s="738"/>
      <c r="AN69" s="856"/>
      <c r="AO69" s="857"/>
      <c r="AP69" s="857"/>
      <c r="AQ69" s="857"/>
      <c r="AR69" s="857"/>
      <c r="AS69" s="858"/>
      <c r="AT69" s="859"/>
      <c r="AU69" s="11"/>
      <c r="AV69" s="11"/>
      <c r="AW69" s="10"/>
      <c r="AY69" s="9"/>
      <c r="AZ69" s="714"/>
      <c r="BA69" s="716"/>
      <c r="BB69" s="862">
        <v>3</v>
      </c>
      <c r="BC69" s="871" t="s">
        <v>74</v>
      </c>
      <c r="BD69" s="872"/>
      <c r="BE69" s="873"/>
      <c r="BF69" s="874" t="str">
        <f>IF(J69="","",J69)</f>
        <v/>
      </c>
      <c r="BG69" s="875">
        <f t="shared" ref="BG69:BN71" si="74">K69</f>
        <v>0</v>
      </c>
      <c r="BH69" s="875">
        <f t="shared" si="74"/>
        <v>0</v>
      </c>
      <c r="BI69" s="875">
        <f t="shared" si="74"/>
        <v>0</v>
      </c>
      <c r="BJ69" s="875">
        <f t="shared" si="74"/>
        <v>0</v>
      </c>
      <c r="BK69" s="875">
        <f t="shared" si="74"/>
        <v>0</v>
      </c>
      <c r="BL69" s="875">
        <f t="shared" si="74"/>
        <v>0</v>
      </c>
      <c r="BM69" s="875">
        <f t="shared" si="74"/>
        <v>0</v>
      </c>
      <c r="BN69" s="876">
        <f t="shared" si="74"/>
        <v>0</v>
      </c>
      <c r="BO69" s="826" t="s">
        <v>73</v>
      </c>
      <c r="BP69" s="861" t="str">
        <f>IF(T69="","",T69)</f>
        <v/>
      </c>
      <c r="BQ69" s="722">
        <f>U69</f>
        <v>0</v>
      </c>
      <c r="BR69" s="714"/>
      <c r="BS69" s="716"/>
      <c r="BT69" s="720">
        <v>3</v>
      </c>
      <c r="BU69" s="871" t="s">
        <v>74</v>
      </c>
      <c r="BV69" s="872"/>
      <c r="BW69" s="873"/>
      <c r="BX69" s="874" t="str">
        <f>IF(AB69="","",AB69)</f>
        <v/>
      </c>
      <c r="BY69" s="875">
        <f t="shared" ref="BY69:CF71" si="75">AC69</f>
        <v>0</v>
      </c>
      <c r="BZ69" s="875">
        <f t="shared" si="75"/>
        <v>0</v>
      </c>
      <c r="CA69" s="875">
        <f t="shared" si="75"/>
        <v>0</v>
      </c>
      <c r="CB69" s="875">
        <f t="shared" si="75"/>
        <v>0</v>
      </c>
      <c r="CC69" s="875">
        <f t="shared" si="75"/>
        <v>0</v>
      </c>
      <c r="CD69" s="875">
        <f t="shared" si="75"/>
        <v>0</v>
      </c>
      <c r="CE69" s="875">
        <f t="shared" si="75"/>
        <v>0</v>
      </c>
      <c r="CF69" s="876">
        <f t="shared" si="75"/>
        <v>0</v>
      </c>
      <c r="CG69" s="826" t="s">
        <v>73</v>
      </c>
      <c r="CH69" s="861" t="str">
        <f>IF(AL69="","",AL69)</f>
        <v/>
      </c>
      <c r="CI69" s="722">
        <f>AM69</f>
        <v>0</v>
      </c>
      <c r="CJ69" s="856"/>
      <c r="CK69" s="857"/>
      <c r="CL69" s="857"/>
      <c r="CM69" s="857"/>
      <c r="CN69" s="857"/>
      <c r="CO69" s="858"/>
      <c r="CP69" s="859"/>
      <c r="CQ69" s="11"/>
      <c r="CR69" s="11"/>
      <c r="CV69" s="714"/>
      <c r="CW69" s="716"/>
      <c r="CX69" s="862">
        <v>3</v>
      </c>
      <c r="CY69" s="871" t="s">
        <v>74</v>
      </c>
      <c r="CZ69" s="872"/>
      <c r="DA69" s="873"/>
      <c r="DB69" s="874" t="str">
        <f>IF(BF69="","",BF69)</f>
        <v/>
      </c>
      <c r="DC69" s="875">
        <f t="shared" ref="DC69:DJ71" si="76">BG69</f>
        <v>0</v>
      </c>
      <c r="DD69" s="875">
        <f t="shared" si="76"/>
        <v>0</v>
      </c>
      <c r="DE69" s="875">
        <f t="shared" si="76"/>
        <v>0</v>
      </c>
      <c r="DF69" s="875">
        <f t="shared" si="76"/>
        <v>0</v>
      </c>
      <c r="DG69" s="875">
        <f t="shared" si="76"/>
        <v>0</v>
      </c>
      <c r="DH69" s="875">
        <f t="shared" si="76"/>
        <v>0</v>
      </c>
      <c r="DI69" s="875">
        <f t="shared" si="76"/>
        <v>0</v>
      </c>
      <c r="DJ69" s="876">
        <f t="shared" si="76"/>
        <v>0</v>
      </c>
      <c r="DK69" s="826" t="s">
        <v>73</v>
      </c>
      <c r="DL69" s="861" t="str">
        <f>IF(BP69="","",BP69)</f>
        <v/>
      </c>
      <c r="DM69" s="722">
        <f>BQ69</f>
        <v>0</v>
      </c>
      <c r="DN69" s="714"/>
      <c r="DO69" s="716"/>
      <c r="DP69" s="720">
        <v>3</v>
      </c>
      <c r="DQ69" s="871" t="s">
        <v>74</v>
      </c>
      <c r="DR69" s="872"/>
      <c r="DS69" s="873"/>
      <c r="DT69" s="874" t="str">
        <f>IF(BX69="","",BX69)</f>
        <v/>
      </c>
      <c r="DU69" s="875">
        <f t="shared" ref="DU69:EB71" si="77">BY69</f>
        <v>0</v>
      </c>
      <c r="DV69" s="875">
        <f t="shared" si="77"/>
        <v>0</v>
      </c>
      <c r="DW69" s="875">
        <f t="shared" si="77"/>
        <v>0</v>
      </c>
      <c r="DX69" s="875">
        <f t="shared" si="77"/>
        <v>0</v>
      </c>
      <c r="DY69" s="875">
        <f t="shared" si="77"/>
        <v>0</v>
      </c>
      <c r="DZ69" s="875">
        <f t="shared" si="77"/>
        <v>0</v>
      </c>
      <c r="EA69" s="875">
        <f t="shared" si="77"/>
        <v>0</v>
      </c>
      <c r="EB69" s="876">
        <f t="shared" si="77"/>
        <v>0</v>
      </c>
      <c r="EC69" s="826" t="s">
        <v>73</v>
      </c>
      <c r="ED69" s="861" t="str">
        <f>IF(CH69="","",CH69)</f>
        <v/>
      </c>
      <c r="EE69" s="722">
        <f>CI69</f>
        <v>0</v>
      </c>
      <c r="EF69" s="909"/>
      <c r="EG69" s="910"/>
      <c r="EH69" s="910"/>
      <c r="EI69" s="910"/>
      <c r="EJ69" s="910"/>
      <c r="EK69" s="910"/>
      <c r="EL69" s="911"/>
      <c r="EM69" s="11"/>
      <c r="EN69" s="11"/>
      <c r="ER69" s="682"/>
      <c r="ES69" s="682"/>
      <c r="ET69" s="638"/>
      <c r="EU69" s="638"/>
      <c r="EV69" s="638"/>
      <c r="EW69" s="638"/>
      <c r="EX69" s="639"/>
      <c r="EY69" s="658"/>
      <c r="EZ69" s="658"/>
      <c r="FA69" s="658"/>
      <c r="FB69" s="658"/>
      <c r="FC69" s="658"/>
      <c r="FD69" s="658"/>
      <c r="FE69" s="658"/>
      <c r="FF69" s="658"/>
      <c r="FG69" s="682"/>
      <c r="FH69" s="639"/>
      <c r="FI69" s="658"/>
      <c r="FJ69" s="682"/>
      <c r="FK69" s="682"/>
      <c r="FL69" s="638"/>
      <c r="FM69" s="638"/>
      <c r="FN69" s="638"/>
      <c r="FO69" s="638"/>
      <c r="FP69" s="639"/>
      <c r="FQ69" s="658"/>
      <c r="FR69" s="658"/>
      <c r="FS69" s="658"/>
      <c r="FT69" s="658"/>
      <c r="FU69" s="658"/>
      <c r="FV69" s="658"/>
      <c r="FW69" s="658"/>
      <c r="FX69" s="658"/>
      <c r="FY69" s="682"/>
      <c r="FZ69" s="639"/>
      <c r="GA69" s="658"/>
      <c r="GB69" s="683"/>
      <c r="GC69" s="683"/>
      <c r="GD69" s="683"/>
      <c r="GE69" s="683"/>
      <c r="GF69" s="683"/>
      <c r="GG69" s="683"/>
      <c r="GH69" s="683"/>
      <c r="GI69" s="11"/>
      <c r="GJ69" s="11"/>
    </row>
    <row r="70" spans="2:192" ht="12.75" customHeight="1" x14ac:dyDescent="0.4">
      <c r="D70" s="714"/>
      <c r="E70" s="716"/>
      <c r="F70" s="882"/>
      <c r="G70" s="863" t="s">
        <v>72</v>
      </c>
      <c r="H70" s="863"/>
      <c r="I70" s="863"/>
      <c r="J70" s="877"/>
      <c r="K70" s="878"/>
      <c r="L70" s="878"/>
      <c r="M70" s="878"/>
      <c r="N70" s="878"/>
      <c r="O70" s="878"/>
      <c r="P70" s="878"/>
      <c r="Q70" s="878"/>
      <c r="R70" s="878"/>
      <c r="S70" s="827"/>
      <c r="T70" s="755"/>
      <c r="U70" s="755"/>
      <c r="V70" s="714"/>
      <c r="W70" s="716"/>
      <c r="X70" s="720"/>
      <c r="Y70" s="863" t="s">
        <v>72</v>
      </c>
      <c r="Z70" s="863"/>
      <c r="AA70" s="863"/>
      <c r="AB70" s="877"/>
      <c r="AC70" s="878"/>
      <c r="AD70" s="878"/>
      <c r="AE70" s="878"/>
      <c r="AF70" s="878"/>
      <c r="AG70" s="878"/>
      <c r="AH70" s="878"/>
      <c r="AI70" s="878"/>
      <c r="AJ70" s="878"/>
      <c r="AK70" s="827"/>
      <c r="AL70" s="755"/>
      <c r="AM70" s="755"/>
      <c r="AN70" s="890" t="s">
        <v>79</v>
      </c>
      <c r="AO70" s="891"/>
      <c r="AP70" s="891"/>
      <c r="AQ70" s="891"/>
      <c r="AR70" s="891"/>
      <c r="AS70" s="891"/>
      <c r="AT70" s="892"/>
      <c r="AU70" s="11"/>
      <c r="AV70" s="11"/>
      <c r="AW70" s="10"/>
      <c r="AY70" s="9"/>
      <c r="AZ70" s="714"/>
      <c r="BA70" s="716"/>
      <c r="BB70" s="882"/>
      <c r="BC70" s="863" t="s">
        <v>71</v>
      </c>
      <c r="BD70" s="863"/>
      <c r="BE70" s="863"/>
      <c r="BF70" s="865" t="str">
        <f>IF(J70="","",J70)</f>
        <v/>
      </c>
      <c r="BG70" s="866">
        <f t="shared" si="74"/>
        <v>0</v>
      </c>
      <c r="BH70" s="866">
        <f t="shared" si="74"/>
        <v>0</v>
      </c>
      <c r="BI70" s="866">
        <f t="shared" si="74"/>
        <v>0</v>
      </c>
      <c r="BJ70" s="866">
        <f t="shared" si="74"/>
        <v>0</v>
      </c>
      <c r="BK70" s="866">
        <f t="shared" si="74"/>
        <v>0</v>
      </c>
      <c r="BL70" s="866">
        <f t="shared" si="74"/>
        <v>0</v>
      </c>
      <c r="BM70" s="866">
        <f t="shared" si="74"/>
        <v>0</v>
      </c>
      <c r="BN70" s="867">
        <f t="shared" si="74"/>
        <v>0</v>
      </c>
      <c r="BO70" s="827"/>
      <c r="BP70" s="748">
        <f>T70</f>
        <v>0</v>
      </c>
      <c r="BQ70" s="748">
        <f>U70</f>
        <v>0</v>
      </c>
      <c r="BR70" s="714"/>
      <c r="BS70" s="716"/>
      <c r="BT70" s="720"/>
      <c r="BU70" s="863" t="s">
        <v>71</v>
      </c>
      <c r="BV70" s="863"/>
      <c r="BW70" s="863"/>
      <c r="BX70" s="865" t="str">
        <f>IF(AB70="","",AB70)</f>
        <v/>
      </c>
      <c r="BY70" s="866">
        <f t="shared" si="75"/>
        <v>0</v>
      </c>
      <c r="BZ70" s="866">
        <f t="shared" si="75"/>
        <v>0</v>
      </c>
      <c r="CA70" s="866">
        <f t="shared" si="75"/>
        <v>0</v>
      </c>
      <c r="CB70" s="866">
        <f t="shared" si="75"/>
        <v>0</v>
      </c>
      <c r="CC70" s="866">
        <f t="shared" si="75"/>
        <v>0</v>
      </c>
      <c r="CD70" s="866">
        <f t="shared" si="75"/>
        <v>0</v>
      </c>
      <c r="CE70" s="866">
        <f t="shared" si="75"/>
        <v>0</v>
      </c>
      <c r="CF70" s="867">
        <f t="shared" si="75"/>
        <v>0</v>
      </c>
      <c r="CG70" s="827"/>
      <c r="CH70" s="748">
        <f>AL70</f>
        <v>0</v>
      </c>
      <c r="CI70" s="748">
        <f>AM70</f>
        <v>0</v>
      </c>
      <c r="CJ70" s="890" t="s">
        <v>78</v>
      </c>
      <c r="CK70" s="891"/>
      <c r="CL70" s="891"/>
      <c r="CM70" s="891"/>
      <c r="CN70" s="891"/>
      <c r="CO70" s="891"/>
      <c r="CP70" s="892"/>
      <c r="CQ70" s="11"/>
      <c r="CR70" s="11"/>
      <c r="CV70" s="714"/>
      <c r="CW70" s="716"/>
      <c r="CX70" s="882"/>
      <c r="CY70" s="863" t="s">
        <v>71</v>
      </c>
      <c r="CZ70" s="863"/>
      <c r="DA70" s="863"/>
      <c r="DB70" s="865" t="str">
        <f>IF(BF70="","",BF70)</f>
        <v/>
      </c>
      <c r="DC70" s="866">
        <f t="shared" si="76"/>
        <v>0</v>
      </c>
      <c r="DD70" s="866">
        <f t="shared" si="76"/>
        <v>0</v>
      </c>
      <c r="DE70" s="866">
        <f t="shared" si="76"/>
        <v>0</v>
      </c>
      <c r="DF70" s="866">
        <f t="shared" si="76"/>
        <v>0</v>
      </c>
      <c r="DG70" s="866">
        <f t="shared" si="76"/>
        <v>0</v>
      </c>
      <c r="DH70" s="866">
        <f t="shared" si="76"/>
        <v>0</v>
      </c>
      <c r="DI70" s="866">
        <f t="shared" si="76"/>
        <v>0</v>
      </c>
      <c r="DJ70" s="867">
        <f t="shared" si="76"/>
        <v>0</v>
      </c>
      <c r="DK70" s="827"/>
      <c r="DL70" s="748">
        <f>BP70</f>
        <v>0</v>
      </c>
      <c r="DM70" s="748">
        <f>BQ70</f>
        <v>0</v>
      </c>
      <c r="DN70" s="714"/>
      <c r="DO70" s="716"/>
      <c r="DP70" s="720"/>
      <c r="DQ70" s="863" t="s">
        <v>71</v>
      </c>
      <c r="DR70" s="863"/>
      <c r="DS70" s="863"/>
      <c r="DT70" s="865" t="str">
        <f>IF(BX70="","",BX70)</f>
        <v/>
      </c>
      <c r="DU70" s="866">
        <f t="shared" si="77"/>
        <v>0</v>
      </c>
      <c r="DV70" s="866">
        <f t="shared" si="77"/>
        <v>0</v>
      </c>
      <c r="DW70" s="866">
        <f t="shared" si="77"/>
        <v>0</v>
      </c>
      <c r="DX70" s="866">
        <f t="shared" si="77"/>
        <v>0</v>
      </c>
      <c r="DY70" s="866">
        <f t="shared" si="77"/>
        <v>0</v>
      </c>
      <c r="DZ70" s="866">
        <f t="shared" si="77"/>
        <v>0</v>
      </c>
      <c r="EA70" s="866">
        <f t="shared" si="77"/>
        <v>0</v>
      </c>
      <c r="EB70" s="867">
        <f t="shared" si="77"/>
        <v>0</v>
      </c>
      <c r="EC70" s="827"/>
      <c r="ED70" s="748">
        <f>CH70</f>
        <v>0</v>
      </c>
      <c r="EE70" s="748">
        <f>CI70</f>
        <v>0</v>
      </c>
      <c r="EF70" s="909"/>
      <c r="EG70" s="910"/>
      <c r="EH70" s="910"/>
      <c r="EI70" s="910"/>
      <c r="EJ70" s="910"/>
      <c r="EK70" s="910"/>
      <c r="EL70" s="911"/>
      <c r="EM70" s="11"/>
      <c r="EN70" s="11"/>
      <c r="ER70" s="682"/>
      <c r="ES70" s="682"/>
      <c r="ET70" s="638"/>
      <c r="EU70" s="638"/>
      <c r="EV70" s="638"/>
      <c r="EW70" s="638"/>
      <c r="EX70" s="880"/>
      <c r="EY70" s="881"/>
      <c r="EZ70" s="881"/>
      <c r="FA70" s="881"/>
      <c r="FB70" s="881"/>
      <c r="FC70" s="881"/>
      <c r="FD70" s="881"/>
      <c r="FE70" s="881"/>
      <c r="FF70" s="881"/>
      <c r="FG70" s="682"/>
      <c r="FH70" s="658"/>
      <c r="FI70" s="658"/>
      <c r="FJ70" s="682"/>
      <c r="FK70" s="682"/>
      <c r="FL70" s="638"/>
      <c r="FM70" s="638"/>
      <c r="FN70" s="638"/>
      <c r="FO70" s="638"/>
      <c r="FP70" s="880"/>
      <c r="FQ70" s="881"/>
      <c r="FR70" s="881"/>
      <c r="FS70" s="881"/>
      <c r="FT70" s="881"/>
      <c r="FU70" s="881"/>
      <c r="FV70" s="881"/>
      <c r="FW70" s="881"/>
      <c r="FX70" s="881"/>
      <c r="FY70" s="682"/>
      <c r="FZ70" s="658"/>
      <c r="GA70" s="658"/>
      <c r="GB70" s="683"/>
      <c r="GC70" s="683"/>
      <c r="GD70" s="683"/>
      <c r="GE70" s="683"/>
      <c r="GF70" s="683"/>
      <c r="GG70" s="683"/>
      <c r="GH70" s="683"/>
      <c r="GI70" s="11"/>
      <c r="GJ70" s="11"/>
    </row>
    <row r="71" spans="2:192" ht="12" customHeight="1" x14ac:dyDescent="0.4">
      <c r="D71" s="714"/>
      <c r="E71" s="716"/>
      <c r="F71" s="882"/>
      <c r="G71" s="864"/>
      <c r="H71" s="864"/>
      <c r="I71" s="864"/>
      <c r="J71" s="879"/>
      <c r="K71" s="879"/>
      <c r="L71" s="879"/>
      <c r="M71" s="879"/>
      <c r="N71" s="879"/>
      <c r="O71" s="879"/>
      <c r="P71" s="879"/>
      <c r="Q71" s="879"/>
      <c r="R71" s="879"/>
      <c r="S71" s="828"/>
      <c r="T71" s="755"/>
      <c r="U71" s="755"/>
      <c r="V71" s="714"/>
      <c r="W71" s="716"/>
      <c r="X71" s="720"/>
      <c r="Y71" s="864"/>
      <c r="Z71" s="864"/>
      <c r="AA71" s="864"/>
      <c r="AB71" s="879"/>
      <c r="AC71" s="879"/>
      <c r="AD71" s="879"/>
      <c r="AE71" s="879"/>
      <c r="AF71" s="879"/>
      <c r="AG71" s="879"/>
      <c r="AH71" s="879"/>
      <c r="AI71" s="879"/>
      <c r="AJ71" s="879"/>
      <c r="AK71" s="828"/>
      <c r="AL71" s="755"/>
      <c r="AM71" s="755"/>
      <c r="AN71" s="893"/>
      <c r="AO71" s="894"/>
      <c r="AP71" s="894"/>
      <c r="AQ71" s="894"/>
      <c r="AR71" s="894"/>
      <c r="AS71" s="894"/>
      <c r="AT71" s="895"/>
      <c r="AU71" s="11"/>
      <c r="AV71" s="11"/>
      <c r="AW71" s="10"/>
      <c r="AY71" s="9"/>
      <c r="AZ71" s="714"/>
      <c r="BA71" s="716"/>
      <c r="BB71" s="882"/>
      <c r="BC71" s="864"/>
      <c r="BD71" s="864"/>
      <c r="BE71" s="864"/>
      <c r="BF71" s="868">
        <f>J71</f>
        <v>0</v>
      </c>
      <c r="BG71" s="869">
        <f t="shared" si="74"/>
        <v>0</v>
      </c>
      <c r="BH71" s="869">
        <f t="shared" si="74"/>
        <v>0</v>
      </c>
      <c r="BI71" s="869">
        <f t="shared" si="74"/>
        <v>0</v>
      </c>
      <c r="BJ71" s="869">
        <f t="shared" si="74"/>
        <v>0</v>
      </c>
      <c r="BK71" s="869">
        <f t="shared" si="74"/>
        <v>0</v>
      </c>
      <c r="BL71" s="869">
        <f t="shared" si="74"/>
        <v>0</v>
      </c>
      <c r="BM71" s="869">
        <f t="shared" si="74"/>
        <v>0</v>
      </c>
      <c r="BN71" s="870">
        <f t="shared" si="74"/>
        <v>0</v>
      </c>
      <c r="BO71" s="828"/>
      <c r="BP71" s="748">
        <f>T71</f>
        <v>0</v>
      </c>
      <c r="BQ71" s="748">
        <f>U71</f>
        <v>0</v>
      </c>
      <c r="BR71" s="714"/>
      <c r="BS71" s="716"/>
      <c r="BT71" s="720"/>
      <c r="BU71" s="864"/>
      <c r="BV71" s="864"/>
      <c r="BW71" s="864"/>
      <c r="BX71" s="868">
        <f>AB71</f>
        <v>0</v>
      </c>
      <c r="BY71" s="869">
        <f t="shared" si="75"/>
        <v>0</v>
      </c>
      <c r="BZ71" s="869">
        <f t="shared" si="75"/>
        <v>0</v>
      </c>
      <c r="CA71" s="869">
        <f t="shared" si="75"/>
        <v>0</v>
      </c>
      <c r="CB71" s="869">
        <f t="shared" si="75"/>
        <v>0</v>
      </c>
      <c r="CC71" s="869">
        <f t="shared" si="75"/>
        <v>0</v>
      </c>
      <c r="CD71" s="869">
        <f t="shared" si="75"/>
        <v>0</v>
      </c>
      <c r="CE71" s="869">
        <f t="shared" si="75"/>
        <v>0</v>
      </c>
      <c r="CF71" s="870">
        <f t="shared" si="75"/>
        <v>0</v>
      </c>
      <c r="CG71" s="828"/>
      <c r="CH71" s="748">
        <f>AL71</f>
        <v>0</v>
      </c>
      <c r="CI71" s="748">
        <f>AM71</f>
        <v>0</v>
      </c>
      <c r="CJ71" s="893"/>
      <c r="CK71" s="894"/>
      <c r="CL71" s="894"/>
      <c r="CM71" s="894"/>
      <c r="CN71" s="894"/>
      <c r="CO71" s="894"/>
      <c r="CP71" s="895"/>
      <c r="CQ71" s="11"/>
      <c r="CR71" s="11"/>
      <c r="CV71" s="714"/>
      <c r="CW71" s="716"/>
      <c r="CX71" s="882"/>
      <c r="CY71" s="864"/>
      <c r="CZ71" s="864"/>
      <c r="DA71" s="864"/>
      <c r="DB71" s="868">
        <f>BF71</f>
        <v>0</v>
      </c>
      <c r="DC71" s="869">
        <f t="shared" si="76"/>
        <v>0</v>
      </c>
      <c r="DD71" s="869">
        <f t="shared" si="76"/>
        <v>0</v>
      </c>
      <c r="DE71" s="869">
        <f t="shared" si="76"/>
        <v>0</v>
      </c>
      <c r="DF71" s="869">
        <f t="shared" si="76"/>
        <v>0</v>
      </c>
      <c r="DG71" s="869">
        <f t="shared" si="76"/>
        <v>0</v>
      </c>
      <c r="DH71" s="869">
        <f t="shared" si="76"/>
        <v>0</v>
      </c>
      <c r="DI71" s="869">
        <f t="shared" si="76"/>
        <v>0</v>
      </c>
      <c r="DJ71" s="870">
        <f t="shared" si="76"/>
        <v>0</v>
      </c>
      <c r="DK71" s="828"/>
      <c r="DL71" s="748">
        <f>BP71</f>
        <v>0</v>
      </c>
      <c r="DM71" s="748">
        <f>BQ71</f>
        <v>0</v>
      </c>
      <c r="DN71" s="714"/>
      <c r="DO71" s="716"/>
      <c r="DP71" s="720"/>
      <c r="DQ71" s="864"/>
      <c r="DR71" s="864"/>
      <c r="DS71" s="864"/>
      <c r="DT71" s="868">
        <f>BX71</f>
        <v>0</v>
      </c>
      <c r="DU71" s="869">
        <f t="shared" si="77"/>
        <v>0</v>
      </c>
      <c r="DV71" s="869">
        <f t="shared" si="77"/>
        <v>0</v>
      </c>
      <c r="DW71" s="869">
        <f t="shared" si="77"/>
        <v>0</v>
      </c>
      <c r="DX71" s="869">
        <f t="shared" si="77"/>
        <v>0</v>
      </c>
      <c r="DY71" s="869">
        <f t="shared" si="77"/>
        <v>0</v>
      </c>
      <c r="DZ71" s="869">
        <f t="shared" si="77"/>
        <v>0</v>
      </c>
      <c r="EA71" s="869">
        <f t="shared" si="77"/>
        <v>0</v>
      </c>
      <c r="EB71" s="870">
        <f t="shared" si="77"/>
        <v>0</v>
      </c>
      <c r="EC71" s="828"/>
      <c r="ED71" s="748">
        <f>CH71</f>
        <v>0</v>
      </c>
      <c r="EE71" s="748">
        <f>CI71</f>
        <v>0</v>
      </c>
      <c r="EF71" s="909"/>
      <c r="EG71" s="910"/>
      <c r="EH71" s="910"/>
      <c r="EI71" s="910"/>
      <c r="EJ71" s="910"/>
      <c r="EK71" s="910"/>
      <c r="EL71" s="911"/>
      <c r="EM71" s="11"/>
      <c r="EN71" s="11"/>
      <c r="ER71" s="682"/>
      <c r="ES71" s="682"/>
      <c r="ET71" s="638"/>
      <c r="EU71" s="638"/>
      <c r="EV71" s="638"/>
      <c r="EW71" s="638"/>
      <c r="EX71" s="881"/>
      <c r="EY71" s="881"/>
      <c r="EZ71" s="881"/>
      <c r="FA71" s="881"/>
      <c r="FB71" s="881"/>
      <c r="FC71" s="881"/>
      <c r="FD71" s="881"/>
      <c r="FE71" s="881"/>
      <c r="FF71" s="881"/>
      <c r="FG71" s="682"/>
      <c r="FH71" s="658"/>
      <c r="FI71" s="658"/>
      <c r="FJ71" s="682"/>
      <c r="FK71" s="682"/>
      <c r="FL71" s="638"/>
      <c r="FM71" s="638"/>
      <c r="FN71" s="638"/>
      <c r="FO71" s="638"/>
      <c r="FP71" s="881"/>
      <c r="FQ71" s="881"/>
      <c r="FR71" s="881"/>
      <c r="FS71" s="881"/>
      <c r="FT71" s="881"/>
      <c r="FU71" s="881"/>
      <c r="FV71" s="881"/>
      <c r="FW71" s="881"/>
      <c r="FX71" s="881"/>
      <c r="FY71" s="682"/>
      <c r="FZ71" s="658"/>
      <c r="GA71" s="658"/>
      <c r="GB71" s="683"/>
      <c r="GC71" s="683"/>
      <c r="GD71" s="683"/>
      <c r="GE71" s="683"/>
      <c r="GF71" s="683"/>
      <c r="GG71" s="683"/>
      <c r="GH71" s="683"/>
      <c r="GI71" s="11"/>
      <c r="GJ71" s="11"/>
    </row>
    <row r="72" spans="2:192" ht="12" customHeight="1" x14ac:dyDescent="0.4">
      <c r="D72" s="714"/>
      <c r="E72" s="716"/>
      <c r="F72" s="882"/>
      <c r="G72" s="720" t="s">
        <v>69</v>
      </c>
      <c r="H72" s="720"/>
      <c r="I72" s="720"/>
      <c r="J72" s="727"/>
      <c r="K72" s="723"/>
      <c r="L72" s="723"/>
      <c r="M72" s="725"/>
      <c r="N72" s="727"/>
      <c r="O72" s="723"/>
      <c r="P72" s="723"/>
      <c r="Q72" s="725"/>
      <c r="R72" s="727"/>
      <c r="S72" s="723"/>
      <c r="T72" s="723"/>
      <c r="U72" s="725"/>
      <c r="V72" s="714"/>
      <c r="W72" s="716"/>
      <c r="X72" s="720"/>
      <c r="Y72" s="720" t="s">
        <v>69</v>
      </c>
      <c r="Z72" s="720"/>
      <c r="AA72" s="720"/>
      <c r="AB72" s="727"/>
      <c r="AC72" s="723"/>
      <c r="AD72" s="723"/>
      <c r="AE72" s="725"/>
      <c r="AF72" s="727"/>
      <c r="AG72" s="723"/>
      <c r="AH72" s="723"/>
      <c r="AI72" s="725"/>
      <c r="AJ72" s="727"/>
      <c r="AK72" s="723"/>
      <c r="AL72" s="723"/>
      <c r="AM72" s="725"/>
      <c r="AN72" s="21" t="s">
        <v>77</v>
      </c>
      <c r="AO72" s="887"/>
      <c r="AP72" s="887"/>
      <c r="AQ72" s="887"/>
      <c r="AR72" s="887"/>
      <c r="AS72" s="888" t="str">
        <f>IF(COUNTA(AO72)=1,"（年少）","")</f>
        <v/>
      </c>
      <c r="AT72" s="889"/>
      <c r="AU72" s="11"/>
      <c r="AV72" s="11"/>
      <c r="AW72" s="10"/>
      <c r="AY72" s="9"/>
      <c r="AZ72" s="714"/>
      <c r="BA72" s="716"/>
      <c r="BB72" s="882"/>
      <c r="BC72" s="720" t="s">
        <v>68</v>
      </c>
      <c r="BD72" s="720"/>
      <c r="BE72" s="720"/>
      <c r="BF72" s="692" t="str">
        <f t="shared" ref="BF72:BQ72" si="78">IF(J72="","",J72)</f>
        <v/>
      </c>
      <c r="BG72" s="694" t="str">
        <f t="shared" si="78"/>
        <v/>
      </c>
      <c r="BH72" s="694" t="str">
        <f t="shared" si="78"/>
        <v/>
      </c>
      <c r="BI72" s="696" t="str">
        <f t="shared" si="78"/>
        <v/>
      </c>
      <c r="BJ72" s="692" t="str">
        <f t="shared" si="78"/>
        <v/>
      </c>
      <c r="BK72" s="694" t="str">
        <f t="shared" si="78"/>
        <v/>
      </c>
      <c r="BL72" s="694" t="str">
        <f t="shared" si="78"/>
        <v/>
      </c>
      <c r="BM72" s="696" t="str">
        <f t="shared" si="78"/>
        <v/>
      </c>
      <c r="BN72" s="692" t="str">
        <f t="shared" si="78"/>
        <v/>
      </c>
      <c r="BO72" s="694" t="str">
        <f t="shared" si="78"/>
        <v/>
      </c>
      <c r="BP72" s="694" t="str">
        <f t="shared" si="78"/>
        <v/>
      </c>
      <c r="BQ72" s="696" t="str">
        <f t="shared" si="78"/>
        <v/>
      </c>
      <c r="BR72" s="714"/>
      <c r="BS72" s="716"/>
      <c r="BT72" s="720"/>
      <c r="BU72" s="720" t="s">
        <v>68</v>
      </c>
      <c r="BV72" s="720"/>
      <c r="BW72" s="720"/>
      <c r="BX72" s="692" t="str">
        <f t="shared" ref="BX72:CI72" si="79">IF(AB72="","",AB72)</f>
        <v/>
      </c>
      <c r="BY72" s="694" t="str">
        <f t="shared" si="79"/>
        <v/>
      </c>
      <c r="BZ72" s="694" t="str">
        <f t="shared" si="79"/>
        <v/>
      </c>
      <c r="CA72" s="696" t="str">
        <f t="shared" si="79"/>
        <v/>
      </c>
      <c r="CB72" s="692" t="str">
        <f t="shared" si="79"/>
        <v/>
      </c>
      <c r="CC72" s="694" t="str">
        <f t="shared" si="79"/>
        <v/>
      </c>
      <c r="CD72" s="694" t="str">
        <f t="shared" si="79"/>
        <v/>
      </c>
      <c r="CE72" s="696" t="str">
        <f t="shared" si="79"/>
        <v/>
      </c>
      <c r="CF72" s="692" t="str">
        <f t="shared" si="79"/>
        <v/>
      </c>
      <c r="CG72" s="694" t="str">
        <f t="shared" si="79"/>
        <v/>
      </c>
      <c r="CH72" s="694" t="str">
        <f t="shared" si="79"/>
        <v/>
      </c>
      <c r="CI72" s="696" t="str">
        <f t="shared" si="79"/>
        <v/>
      </c>
      <c r="CJ72" s="21" t="s">
        <v>77</v>
      </c>
      <c r="CK72" s="860" t="str">
        <f>IF(AO72="","",AO72)</f>
        <v/>
      </c>
      <c r="CL72" s="860"/>
      <c r="CM72" s="860"/>
      <c r="CN72" s="860"/>
      <c r="CO72" s="888" t="str">
        <f t="shared" ref="CO72:CO77" si="80">IF(AS72="","",AS72)</f>
        <v/>
      </c>
      <c r="CP72" s="889"/>
      <c r="CQ72" s="11"/>
      <c r="CR72" s="11"/>
      <c r="CV72" s="714"/>
      <c r="CW72" s="716"/>
      <c r="CX72" s="882"/>
      <c r="CY72" s="720" t="s">
        <v>68</v>
      </c>
      <c r="CZ72" s="720"/>
      <c r="DA72" s="720"/>
      <c r="DB72" s="689"/>
      <c r="DC72" s="685"/>
      <c r="DD72" s="685"/>
      <c r="DE72" s="687"/>
      <c r="DF72" s="689"/>
      <c r="DG72" s="685"/>
      <c r="DH72" s="685"/>
      <c r="DI72" s="687"/>
      <c r="DJ72" s="689"/>
      <c r="DK72" s="685"/>
      <c r="DL72" s="685"/>
      <c r="DM72" s="687"/>
      <c r="DN72" s="714"/>
      <c r="DO72" s="716"/>
      <c r="DP72" s="720"/>
      <c r="DQ72" s="849"/>
      <c r="DR72" s="850"/>
      <c r="DS72" s="850"/>
      <c r="DT72" s="850"/>
      <c r="DU72" s="850"/>
      <c r="DV72" s="850"/>
      <c r="DW72" s="850"/>
      <c r="DX72" s="850"/>
      <c r="DY72" s="850"/>
      <c r="DZ72" s="850"/>
      <c r="EA72" s="850"/>
      <c r="EB72" s="850"/>
      <c r="EC72" s="850"/>
      <c r="ED72" s="850"/>
      <c r="EE72" s="851"/>
      <c r="EF72" s="909"/>
      <c r="EG72" s="910"/>
      <c r="EH72" s="910"/>
      <c r="EI72" s="910"/>
      <c r="EJ72" s="910"/>
      <c r="EK72" s="910"/>
      <c r="EL72" s="911"/>
      <c r="EM72" s="11"/>
      <c r="EN72" s="11"/>
      <c r="ER72" s="682"/>
      <c r="ES72" s="682"/>
      <c r="ET72" s="638"/>
      <c r="EU72" s="638"/>
      <c r="EV72" s="638"/>
      <c r="EW72" s="638"/>
      <c r="EX72" s="639"/>
      <c r="EY72" s="639"/>
      <c r="EZ72" s="639"/>
      <c r="FA72" s="639"/>
      <c r="FB72" s="639"/>
      <c r="FC72" s="639"/>
      <c r="FD72" s="639"/>
      <c r="FE72" s="639"/>
      <c r="FF72" s="639"/>
      <c r="FG72" s="639"/>
      <c r="FH72" s="639"/>
      <c r="FI72" s="639"/>
      <c r="FJ72" s="682"/>
      <c r="FK72" s="682"/>
      <c r="FL72" s="638"/>
      <c r="FM72" s="638"/>
      <c r="FN72" s="638"/>
      <c r="FO72" s="638"/>
      <c r="FP72" s="638"/>
      <c r="FQ72" s="638"/>
      <c r="FR72" s="638"/>
      <c r="FS72" s="638"/>
      <c r="FT72" s="638"/>
      <c r="FU72" s="638"/>
      <c r="FV72" s="638"/>
      <c r="FW72" s="638"/>
      <c r="FX72" s="638"/>
      <c r="FY72" s="638"/>
      <c r="FZ72" s="638"/>
      <c r="GA72" s="638"/>
      <c r="GB72" s="683"/>
      <c r="GC72" s="683"/>
      <c r="GD72" s="683"/>
      <c r="GE72" s="683"/>
      <c r="GF72" s="683"/>
      <c r="GG72" s="683"/>
      <c r="GH72" s="683"/>
      <c r="GI72" s="11"/>
      <c r="GJ72" s="11"/>
    </row>
    <row r="73" spans="2:192" ht="12" customHeight="1" x14ac:dyDescent="0.4">
      <c r="D73" s="714"/>
      <c r="E73" s="716"/>
      <c r="F73" s="732"/>
      <c r="G73" s="720"/>
      <c r="H73" s="720"/>
      <c r="I73" s="720"/>
      <c r="J73" s="728"/>
      <c r="K73" s="724"/>
      <c r="L73" s="724"/>
      <c r="M73" s="726"/>
      <c r="N73" s="728"/>
      <c r="O73" s="724"/>
      <c r="P73" s="724"/>
      <c r="Q73" s="726"/>
      <c r="R73" s="728"/>
      <c r="S73" s="724"/>
      <c r="T73" s="724"/>
      <c r="U73" s="726"/>
      <c r="V73" s="714"/>
      <c r="W73" s="716"/>
      <c r="X73" s="720"/>
      <c r="Y73" s="720"/>
      <c r="Z73" s="720"/>
      <c r="AA73" s="720"/>
      <c r="AB73" s="728"/>
      <c r="AC73" s="724"/>
      <c r="AD73" s="724"/>
      <c r="AE73" s="726"/>
      <c r="AF73" s="728"/>
      <c r="AG73" s="724"/>
      <c r="AH73" s="724"/>
      <c r="AI73" s="726"/>
      <c r="AJ73" s="728"/>
      <c r="AK73" s="724"/>
      <c r="AL73" s="724"/>
      <c r="AM73" s="726"/>
      <c r="AN73" s="856"/>
      <c r="AO73" s="857"/>
      <c r="AP73" s="857"/>
      <c r="AQ73" s="857"/>
      <c r="AR73" s="857"/>
      <c r="AS73" s="858"/>
      <c r="AT73" s="859"/>
      <c r="AU73" s="11"/>
      <c r="AV73" s="11"/>
      <c r="AW73" s="10"/>
      <c r="AY73" s="9"/>
      <c r="AZ73" s="714"/>
      <c r="BA73" s="716"/>
      <c r="BB73" s="732"/>
      <c r="BC73" s="720"/>
      <c r="BD73" s="720"/>
      <c r="BE73" s="720"/>
      <c r="BF73" s="693">
        <f t="shared" ref="BF73:BQ73" si="81">J73</f>
        <v>0</v>
      </c>
      <c r="BG73" s="695">
        <f t="shared" si="81"/>
        <v>0</v>
      </c>
      <c r="BH73" s="695">
        <f t="shared" si="81"/>
        <v>0</v>
      </c>
      <c r="BI73" s="697">
        <f t="shared" si="81"/>
        <v>0</v>
      </c>
      <c r="BJ73" s="693">
        <f t="shared" si="81"/>
        <v>0</v>
      </c>
      <c r="BK73" s="695">
        <f t="shared" si="81"/>
        <v>0</v>
      </c>
      <c r="BL73" s="695">
        <f t="shared" si="81"/>
        <v>0</v>
      </c>
      <c r="BM73" s="697">
        <f t="shared" si="81"/>
        <v>0</v>
      </c>
      <c r="BN73" s="693">
        <f t="shared" si="81"/>
        <v>0</v>
      </c>
      <c r="BO73" s="695">
        <f t="shared" si="81"/>
        <v>0</v>
      </c>
      <c r="BP73" s="695">
        <f t="shared" si="81"/>
        <v>0</v>
      </c>
      <c r="BQ73" s="697">
        <f t="shared" si="81"/>
        <v>0</v>
      </c>
      <c r="BR73" s="714"/>
      <c r="BS73" s="716"/>
      <c r="BT73" s="720"/>
      <c r="BU73" s="720"/>
      <c r="BV73" s="720"/>
      <c r="BW73" s="720"/>
      <c r="BX73" s="693">
        <f t="shared" ref="BX73:CI73" si="82">AB73</f>
        <v>0</v>
      </c>
      <c r="BY73" s="695">
        <f t="shared" si="82"/>
        <v>0</v>
      </c>
      <c r="BZ73" s="695">
        <f t="shared" si="82"/>
        <v>0</v>
      </c>
      <c r="CA73" s="697">
        <f t="shared" si="82"/>
        <v>0</v>
      </c>
      <c r="CB73" s="693">
        <f t="shared" si="82"/>
        <v>0</v>
      </c>
      <c r="CC73" s="695">
        <f t="shared" si="82"/>
        <v>0</v>
      </c>
      <c r="CD73" s="695">
        <f t="shared" si="82"/>
        <v>0</v>
      </c>
      <c r="CE73" s="697">
        <f t="shared" si="82"/>
        <v>0</v>
      </c>
      <c r="CF73" s="693">
        <f t="shared" si="82"/>
        <v>0</v>
      </c>
      <c r="CG73" s="695">
        <f t="shared" si="82"/>
        <v>0</v>
      </c>
      <c r="CH73" s="695">
        <f t="shared" si="82"/>
        <v>0</v>
      </c>
      <c r="CI73" s="697">
        <f t="shared" si="82"/>
        <v>0</v>
      </c>
      <c r="CJ73" s="856"/>
      <c r="CK73" s="857"/>
      <c r="CL73" s="857"/>
      <c r="CM73" s="857"/>
      <c r="CN73" s="857"/>
      <c r="CO73" s="858" t="str">
        <f t="shared" si="80"/>
        <v/>
      </c>
      <c r="CP73" s="859"/>
      <c r="CQ73" s="11"/>
      <c r="CR73" s="11"/>
      <c r="CV73" s="714"/>
      <c r="CW73" s="716"/>
      <c r="CX73" s="732"/>
      <c r="CY73" s="720"/>
      <c r="CZ73" s="720"/>
      <c r="DA73" s="720"/>
      <c r="DB73" s="690">
        <f t="shared" ref="DB73:DM73" si="83">BF73</f>
        <v>0</v>
      </c>
      <c r="DC73" s="686">
        <f t="shared" si="83"/>
        <v>0</v>
      </c>
      <c r="DD73" s="686">
        <f t="shared" si="83"/>
        <v>0</v>
      </c>
      <c r="DE73" s="688">
        <f t="shared" si="83"/>
        <v>0</v>
      </c>
      <c r="DF73" s="690">
        <f t="shared" si="83"/>
        <v>0</v>
      </c>
      <c r="DG73" s="686">
        <f t="shared" si="83"/>
        <v>0</v>
      </c>
      <c r="DH73" s="686">
        <f t="shared" si="83"/>
        <v>0</v>
      </c>
      <c r="DI73" s="688">
        <f t="shared" si="83"/>
        <v>0</v>
      </c>
      <c r="DJ73" s="690">
        <f t="shared" si="83"/>
        <v>0</v>
      </c>
      <c r="DK73" s="686">
        <f t="shared" si="83"/>
        <v>0</v>
      </c>
      <c r="DL73" s="686">
        <f t="shared" si="83"/>
        <v>0</v>
      </c>
      <c r="DM73" s="688">
        <f t="shared" si="83"/>
        <v>0</v>
      </c>
      <c r="DN73" s="714"/>
      <c r="DO73" s="716"/>
      <c r="DP73" s="720"/>
      <c r="DQ73" s="886"/>
      <c r="DR73" s="854"/>
      <c r="DS73" s="854"/>
      <c r="DT73" s="854"/>
      <c r="DU73" s="854"/>
      <c r="DV73" s="854"/>
      <c r="DW73" s="854"/>
      <c r="DX73" s="854"/>
      <c r="DY73" s="854"/>
      <c r="DZ73" s="854"/>
      <c r="EA73" s="854"/>
      <c r="EB73" s="854"/>
      <c r="EC73" s="854"/>
      <c r="ED73" s="854"/>
      <c r="EE73" s="855"/>
      <c r="EF73" s="909"/>
      <c r="EG73" s="910"/>
      <c r="EH73" s="910"/>
      <c r="EI73" s="910"/>
      <c r="EJ73" s="910"/>
      <c r="EK73" s="910"/>
      <c r="EL73" s="911"/>
      <c r="EM73" s="11"/>
      <c r="EN73" s="11"/>
      <c r="ER73" s="682"/>
      <c r="ES73" s="682"/>
      <c r="ET73" s="638"/>
      <c r="EU73" s="638"/>
      <c r="EV73" s="638"/>
      <c r="EW73" s="638"/>
      <c r="EX73" s="658"/>
      <c r="EY73" s="658"/>
      <c r="EZ73" s="658"/>
      <c r="FA73" s="658"/>
      <c r="FB73" s="658"/>
      <c r="FC73" s="658"/>
      <c r="FD73" s="658"/>
      <c r="FE73" s="658"/>
      <c r="FF73" s="658"/>
      <c r="FG73" s="658"/>
      <c r="FH73" s="658"/>
      <c r="FI73" s="658"/>
      <c r="FJ73" s="682"/>
      <c r="FK73" s="682"/>
      <c r="FL73" s="638"/>
      <c r="FM73" s="638"/>
      <c r="FN73" s="638"/>
      <c r="FO73" s="638"/>
      <c r="FP73" s="638"/>
      <c r="FQ73" s="638"/>
      <c r="FR73" s="638"/>
      <c r="FS73" s="638"/>
      <c r="FT73" s="638"/>
      <c r="FU73" s="638"/>
      <c r="FV73" s="638"/>
      <c r="FW73" s="638"/>
      <c r="FX73" s="638"/>
      <c r="FY73" s="638"/>
      <c r="FZ73" s="638"/>
      <c r="GA73" s="638"/>
      <c r="GB73" s="683"/>
      <c r="GC73" s="683"/>
      <c r="GD73" s="683"/>
      <c r="GE73" s="683"/>
      <c r="GF73" s="683"/>
      <c r="GG73" s="683"/>
      <c r="GH73" s="683"/>
      <c r="GI73" s="11"/>
      <c r="GJ73" s="11"/>
    </row>
    <row r="74" spans="2:192" ht="12" customHeight="1" x14ac:dyDescent="0.4">
      <c r="D74" s="714"/>
      <c r="E74" s="716"/>
      <c r="F74" s="862">
        <v>4</v>
      </c>
      <c r="G74" s="871" t="s">
        <v>76</v>
      </c>
      <c r="H74" s="872"/>
      <c r="I74" s="873"/>
      <c r="J74" s="883"/>
      <c r="K74" s="884"/>
      <c r="L74" s="884"/>
      <c r="M74" s="884"/>
      <c r="N74" s="884"/>
      <c r="O74" s="884"/>
      <c r="P74" s="884"/>
      <c r="Q74" s="884"/>
      <c r="R74" s="884"/>
      <c r="S74" s="826" t="s">
        <v>73</v>
      </c>
      <c r="T74" s="885"/>
      <c r="U74" s="738"/>
      <c r="V74" s="714"/>
      <c r="W74" s="716"/>
      <c r="X74" s="720">
        <v>4</v>
      </c>
      <c r="Y74" s="871" t="s">
        <v>76</v>
      </c>
      <c r="Z74" s="872"/>
      <c r="AA74" s="873"/>
      <c r="AB74" s="883"/>
      <c r="AC74" s="884"/>
      <c r="AD74" s="884"/>
      <c r="AE74" s="884"/>
      <c r="AF74" s="884"/>
      <c r="AG74" s="884"/>
      <c r="AH74" s="884"/>
      <c r="AI74" s="884"/>
      <c r="AJ74" s="884"/>
      <c r="AK74" s="826" t="s">
        <v>73</v>
      </c>
      <c r="AL74" s="885"/>
      <c r="AM74" s="738"/>
      <c r="AN74" s="21" t="s">
        <v>75</v>
      </c>
      <c r="AO74" s="860"/>
      <c r="AP74" s="860"/>
      <c r="AQ74" s="860"/>
      <c r="AR74" s="860"/>
      <c r="AS74" s="858" t="str">
        <f>IF(COUNTA(AO74)=1,"（年少）","")</f>
        <v/>
      </c>
      <c r="AT74" s="859"/>
      <c r="AU74" s="11"/>
      <c r="AV74" s="11"/>
      <c r="AW74" s="10"/>
      <c r="AY74" s="9"/>
      <c r="AZ74" s="714"/>
      <c r="BA74" s="716"/>
      <c r="BB74" s="862">
        <v>4</v>
      </c>
      <c r="BC74" s="871" t="s">
        <v>74</v>
      </c>
      <c r="BD74" s="872"/>
      <c r="BE74" s="873"/>
      <c r="BF74" s="874" t="str">
        <f>IF(J74="","",J74)</f>
        <v/>
      </c>
      <c r="BG74" s="875">
        <f t="shared" ref="BG74:BN76" si="84">K74</f>
        <v>0</v>
      </c>
      <c r="BH74" s="875">
        <f t="shared" si="84"/>
        <v>0</v>
      </c>
      <c r="BI74" s="875">
        <f t="shared" si="84"/>
        <v>0</v>
      </c>
      <c r="BJ74" s="875">
        <f t="shared" si="84"/>
        <v>0</v>
      </c>
      <c r="BK74" s="875">
        <f t="shared" si="84"/>
        <v>0</v>
      </c>
      <c r="BL74" s="875">
        <f t="shared" si="84"/>
        <v>0</v>
      </c>
      <c r="BM74" s="875">
        <f t="shared" si="84"/>
        <v>0</v>
      </c>
      <c r="BN74" s="876">
        <f t="shared" si="84"/>
        <v>0</v>
      </c>
      <c r="BO74" s="826" t="s">
        <v>73</v>
      </c>
      <c r="BP74" s="861" t="str">
        <f>IF(T74="","",T74)</f>
        <v/>
      </c>
      <c r="BQ74" s="722">
        <f>U74</f>
        <v>0</v>
      </c>
      <c r="BR74" s="714"/>
      <c r="BS74" s="716"/>
      <c r="BT74" s="720">
        <v>4</v>
      </c>
      <c r="BU74" s="871" t="s">
        <v>74</v>
      </c>
      <c r="BV74" s="872"/>
      <c r="BW74" s="873"/>
      <c r="BX74" s="874" t="str">
        <f>IF(AB74="","",AB74)</f>
        <v/>
      </c>
      <c r="BY74" s="875">
        <f t="shared" ref="BY74:CF76" si="85">AC74</f>
        <v>0</v>
      </c>
      <c r="BZ74" s="875">
        <f t="shared" si="85"/>
        <v>0</v>
      </c>
      <c r="CA74" s="875">
        <f t="shared" si="85"/>
        <v>0</v>
      </c>
      <c r="CB74" s="875">
        <f t="shared" si="85"/>
        <v>0</v>
      </c>
      <c r="CC74" s="875">
        <f t="shared" si="85"/>
        <v>0</v>
      </c>
      <c r="CD74" s="875">
        <f t="shared" si="85"/>
        <v>0</v>
      </c>
      <c r="CE74" s="875">
        <f t="shared" si="85"/>
        <v>0</v>
      </c>
      <c r="CF74" s="876">
        <f t="shared" si="85"/>
        <v>0</v>
      </c>
      <c r="CG74" s="826" t="s">
        <v>73</v>
      </c>
      <c r="CH74" s="861" t="str">
        <f>IF(AL74="","",AL74)</f>
        <v/>
      </c>
      <c r="CI74" s="722">
        <f>AM74</f>
        <v>0</v>
      </c>
      <c r="CJ74" s="21" t="s">
        <v>75</v>
      </c>
      <c r="CK74" s="860" t="str">
        <f>IF(AO74="","",AO74)</f>
        <v/>
      </c>
      <c r="CL74" s="860"/>
      <c r="CM74" s="860"/>
      <c r="CN74" s="860"/>
      <c r="CO74" s="858" t="str">
        <f t="shared" si="80"/>
        <v/>
      </c>
      <c r="CP74" s="859"/>
      <c r="CQ74" s="11"/>
      <c r="CR74" s="11"/>
      <c r="CV74" s="714"/>
      <c r="CW74" s="716"/>
      <c r="CX74" s="862">
        <v>4</v>
      </c>
      <c r="CY74" s="871" t="s">
        <v>74</v>
      </c>
      <c r="CZ74" s="872"/>
      <c r="DA74" s="873"/>
      <c r="DB74" s="874" t="str">
        <f>IF(BF74="","",BF74)</f>
        <v/>
      </c>
      <c r="DC74" s="875">
        <f t="shared" ref="DC74:DJ76" si="86">BG74</f>
        <v>0</v>
      </c>
      <c r="DD74" s="875">
        <f t="shared" si="86"/>
        <v>0</v>
      </c>
      <c r="DE74" s="875">
        <f t="shared" si="86"/>
        <v>0</v>
      </c>
      <c r="DF74" s="875">
        <f t="shared" si="86"/>
        <v>0</v>
      </c>
      <c r="DG74" s="875">
        <f t="shared" si="86"/>
        <v>0</v>
      </c>
      <c r="DH74" s="875">
        <f t="shared" si="86"/>
        <v>0</v>
      </c>
      <c r="DI74" s="875">
        <f t="shared" si="86"/>
        <v>0</v>
      </c>
      <c r="DJ74" s="876">
        <f t="shared" si="86"/>
        <v>0</v>
      </c>
      <c r="DK74" s="826" t="s">
        <v>73</v>
      </c>
      <c r="DL74" s="861" t="str">
        <f>IF(BP74="","",BP74)</f>
        <v/>
      </c>
      <c r="DM74" s="722">
        <f>BQ74</f>
        <v>0</v>
      </c>
      <c r="DN74" s="714"/>
      <c r="DO74" s="716"/>
      <c r="DP74" s="720">
        <v>4</v>
      </c>
      <c r="DQ74" s="871" t="s">
        <v>74</v>
      </c>
      <c r="DR74" s="872"/>
      <c r="DS74" s="873"/>
      <c r="DT74" s="874" t="str">
        <f>IF(BX74="","",BX74)</f>
        <v/>
      </c>
      <c r="DU74" s="875">
        <f t="shared" ref="DU74:EB76" si="87">BY74</f>
        <v>0</v>
      </c>
      <c r="DV74" s="875">
        <f t="shared" si="87"/>
        <v>0</v>
      </c>
      <c r="DW74" s="875">
        <f t="shared" si="87"/>
        <v>0</v>
      </c>
      <c r="DX74" s="875">
        <f t="shared" si="87"/>
        <v>0</v>
      </c>
      <c r="DY74" s="875">
        <f t="shared" si="87"/>
        <v>0</v>
      </c>
      <c r="DZ74" s="875">
        <f t="shared" si="87"/>
        <v>0</v>
      </c>
      <c r="EA74" s="875">
        <f t="shared" si="87"/>
        <v>0</v>
      </c>
      <c r="EB74" s="876">
        <f t="shared" si="87"/>
        <v>0</v>
      </c>
      <c r="EC74" s="826" t="s">
        <v>73</v>
      </c>
      <c r="ED74" s="861" t="str">
        <f>IF(CH74="","",CH74)</f>
        <v/>
      </c>
      <c r="EE74" s="722">
        <f>CI74</f>
        <v>0</v>
      </c>
      <c r="EF74" s="909"/>
      <c r="EG74" s="910"/>
      <c r="EH74" s="910"/>
      <c r="EI74" s="910"/>
      <c r="EJ74" s="910"/>
      <c r="EK74" s="910"/>
      <c r="EL74" s="911"/>
      <c r="EM74" s="11"/>
      <c r="EN74" s="11"/>
      <c r="ER74" s="682"/>
      <c r="ES74" s="682"/>
      <c r="ET74" s="638"/>
      <c r="EU74" s="638"/>
      <c r="EV74" s="638"/>
      <c r="EW74" s="638"/>
      <c r="EX74" s="639"/>
      <c r="EY74" s="658"/>
      <c r="EZ74" s="658"/>
      <c r="FA74" s="658"/>
      <c r="FB74" s="658"/>
      <c r="FC74" s="658"/>
      <c r="FD74" s="658"/>
      <c r="FE74" s="658"/>
      <c r="FF74" s="658"/>
      <c r="FG74" s="682"/>
      <c r="FH74" s="639"/>
      <c r="FI74" s="658"/>
      <c r="FJ74" s="682"/>
      <c r="FK74" s="682"/>
      <c r="FL74" s="638"/>
      <c r="FM74" s="638"/>
      <c r="FN74" s="638"/>
      <c r="FO74" s="638"/>
      <c r="FP74" s="639"/>
      <c r="FQ74" s="658"/>
      <c r="FR74" s="658"/>
      <c r="FS74" s="658"/>
      <c r="FT74" s="658"/>
      <c r="FU74" s="658"/>
      <c r="FV74" s="658"/>
      <c r="FW74" s="658"/>
      <c r="FX74" s="658"/>
      <c r="FY74" s="682"/>
      <c r="FZ74" s="639"/>
      <c r="GA74" s="658"/>
      <c r="GB74" s="683"/>
      <c r="GC74" s="683"/>
      <c r="GD74" s="683"/>
      <c r="GE74" s="683"/>
      <c r="GF74" s="683"/>
      <c r="GG74" s="683"/>
      <c r="GH74" s="683"/>
      <c r="GI74" s="11"/>
      <c r="GJ74" s="11"/>
    </row>
    <row r="75" spans="2:192" ht="12.75" customHeight="1" x14ac:dyDescent="0.4">
      <c r="D75" s="714"/>
      <c r="E75" s="716"/>
      <c r="F75" s="882"/>
      <c r="G75" s="863" t="s">
        <v>72</v>
      </c>
      <c r="H75" s="863"/>
      <c r="I75" s="863"/>
      <c r="J75" s="877"/>
      <c r="K75" s="878"/>
      <c r="L75" s="878"/>
      <c r="M75" s="878"/>
      <c r="N75" s="878"/>
      <c r="O75" s="878"/>
      <c r="P75" s="878"/>
      <c r="Q75" s="878"/>
      <c r="R75" s="878"/>
      <c r="S75" s="827"/>
      <c r="T75" s="755"/>
      <c r="U75" s="755"/>
      <c r="V75" s="714"/>
      <c r="W75" s="716"/>
      <c r="X75" s="720"/>
      <c r="Y75" s="863" t="s">
        <v>72</v>
      </c>
      <c r="Z75" s="863"/>
      <c r="AA75" s="863"/>
      <c r="AB75" s="877"/>
      <c r="AC75" s="878"/>
      <c r="AD75" s="878"/>
      <c r="AE75" s="878"/>
      <c r="AF75" s="878"/>
      <c r="AG75" s="878"/>
      <c r="AH75" s="878"/>
      <c r="AI75" s="878"/>
      <c r="AJ75" s="878"/>
      <c r="AK75" s="827"/>
      <c r="AL75" s="755"/>
      <c r="AM75" s="755"/>
      <c r="AN75" s="856"/>
      <c r="AO75" s="857"/>
      <c r="AP75" s="857"/>
      <c r="AQ75" s="857"/>
      <c r="AR75" s="857"/>
      <c r="AS75" s="858"/>
      <c r="AT75" s="859"/>
      <c r="AU75" s="11"/>
      <c r="AV75" s="11"/>
      <c r="AW75" s="10"/>
      <c r="AY75" s="9"/>
      <c r="AZ75" s="714"/>
      <c r="BA75" s="716"/>
      <c r="BB75" s="882"/>
      <c r="BC75" s="863" t="s">
        <v>71</v>
      </c>
      <c r="BD75" s="863"/>
      <c r="BE75" s="863"/>
      <c r="BF75" s="865" t="str">
        <f>IF(J75="","",J75)</f>
        <v/>
      </c>
      <c r="BG75" s="866">
        <f t="shared" si="84"/>
        <v>0</v>
      </c>
      <c r="BH75" s="866">
        <f t="shared" si="84"/>
        <v>0</v>
      </c>
      <c r="BI75" s="866">
        <f t="shared" si="84"/>
        <v>0</v>
      </c>
      <c r="BJ75" s="866">
        <f t="shared" si="84"/>
        <v>0</v>
      </c>
      <c r="BK75" s="866">
        <f t="shared" si="84"/>
        <v>0</v>
      </c>
      <c r="BL75" s="866">
        <f t="shared" si="84"/>
        <v>0</v>
      </c>
      <c r="BM75" s="866">
        <f t="shared" si="84"/>
        <v>0</v>
      </c>
      <c r="BN75" s="867">
        <f t="shared" si="84"/>
        <v>0</v>
      </c>
      <c r="BO75" s="827"/>
      <c r="BP75" s="748">
        <f>T75</f>
        <v>0</v>
      </c>
      <c r="BQ75" s="748">
        <f>U75</f>
        <v>0</v>
      </c>
      <c r="BR75" s="714"/>
      <c r="BS75" s="716"/>
      <c r="BT75" s="720"/>
      <c r="BU75" s="863" t="s">
        <v>71</v>
      </c>
      <c r="BV75" s="863"/>
      <c r="BW75" s="863"/>
      <c r="BX75" s="865" t="str">
        <f>IF(AB75="","",AB75)</f>
        <v/>
      </c>
      <c r="BY75" s="866">
        <f t="shared" si="85"/>
        <v>0</v>
      </c>
      <c r="BZ75" s="866">
        <f t="shared" si="85"/>
        <v>0</v>
      </c>
      <c r="CA75" s="866">
        <f t="shared" si="85"/>
        <v>0</v>
      </c>
      <c r="CB75" s="866">
        <f t="shared" si="85"/>
        <v>0</v>
      </c>
      <c r="CC75" s="866">
        <f t="shared" si="85"/>
        <v>0</v>
      </c>
      <c r="CD75" s="866">
        <f t="shared" si="85"/>
        <v>0</v>
      </c>
      <c r="CE75" s="866">
        <f t="shared" si="85"/>
        <v>0</v>
      </c>
      <c r="CF75" s="867">
        <f t="shared" si="85"/>
        <v>0</v>
      </c>
      <c r="CG75" s="827"/>
      <c r="CH75" s="748">
        <f>AL75</f>
        <v>0</v>
      </c>
      <c r="CI75" s="748">
        <f>AM75</f>
        <v>0</v>
      </c>
      <c r="CJ75" s="856"/>
      <c r="CK75" s="857"/>
      <c r="CL75" s="857"/>
      <c r="CM75" s="857"/>
      <c r="CN75" s="857"/>
      <c r="CO75" s="858" t="str">
        <f t="shared" si="80"/>
        <v/>
      </c>
      <c r="CP75" s="859"/>
      <c r="CQ75" s="11"/>
      <c r="CR75" s="11"/>
      <c r="CV75" s="714"/>
      <c r="CW75" s="716"/>
      <c r="CX75" s="882"/>
      <c r="CY75" s="863" t="s">
        <v>71</v>
      </c>
      <c r="CZ75" s="863"/>
      <c r="DA75" s="863"/>
      <c r="DB75" s="865" t="str">
        <f>IF(BF75="","",BF75)</f>
        <v/>
      </c>
      <c r="DC75" s="866">
        <f t="shared" si="86"/>
        <v>0</v>
      </c>
      <c r="DD75" s="866">
        <f t="shared" si="86"/>
        <v>0</v>
      </c>
      <c r="DE75" s="866">
        <f t="shared" si="86"/>
        <v>0</v>
      </c>
      <c r="DF75" s="866">
        <f t="shared" si="86"/>
        <v>0</v>
      </c>
      <c r="DG75" s="866">
        <f t="shared" si="86"/>
        <v>0</v>
      </c>
      <c r="DH75" s="866">
        <f t="shared" si="86"/>
        <v>0</v>
      </c>
      <c r="DI75" s="866">
        <f t="shared" si="86"/>
        <v>0</v>
      </c>
      <c r="DJ75" s="867">
        <f t="shared" si="86"/>
        <v>0</v>
      </c>
      <c r="DK75" s="827"/>
      <c r="DL75" s="748">
        <f>BP75</f>
        <v>0</v>
      </c>
      <c r="DM75" s="748">
        <f>BQ75</f>
        <v>0</v>
      </c>
      <c r="DN75" s="714"/>
      <c r="DO75" s="716"/>
      <c r="DP75" s="720"/>
      <c r="DQ75" s="863" t="s">
        <v>71</v>
      </c>
      <c r="DR75" s="863"/>
      <c r="DS75" s="863"/>
      <c r="DT75" s="865" t="str">
        <f>IF(BX75="","",BX75)</f>
        <v/>
      </c>
      <c r="DU75" s="866">
        <f t="shared" si="87"/>
        <v>0</v>
      </c>
      <c r="DV75" s="866">
        <f t="shared" si="87"/>
        <v>0</v>
      </c>
      <c r="DW75" s="866">
        <f t="shared" si="87"/>
        <v>0</v>
      </c>
      <c r="DX75" s="866">
        <f t="shared" si="87"/>
        <v>0</v>
      </c>
      <c r="DY75" s="866">
        <f t="shared" si="87"/>
        <v>0</v>
      </c>
      <c r="DZ75" s="866">
        <f t="shared" si="87"/>
        <v>0</v>
      </c>
      <c r="EA75" s="866">
        <f t="shared" si="87"/>
        <v>0</v>
      </c>
      <c r="EB75" s="867">
        <f t="shared" si="87"/>
        <v>0</v>
      </c>
      <c r="EC75" s="827"/>
      <c r="ED75" s="748">
        <f>CH75</f>
        <v>0</v>
      </c>
      <c r="EE75" s="748">
        <f>CI75</f>
        <v>0</v>
      </c>
      <c r="EF75" s="909"/>
      <c r="EG75" s="910"/>
      <c r="EH75" s="910"/>
      <c r="EI75" s="910"/>
      <c r="EJ75" s="910"/>
      <c r="EK75" s="910"/>
      <c r="EL75" s="911"/>
      <c r="EM75" s="11"/>
      <c r="EN75" s="11"/>
      <c r="ER75" s="682"/>
      <c r="ES75" s="682"/>
      <c r="ET75" s="638"/>
      <c r="EU75" s="638"/>
      <c r="EV75" s="638"/>
      <c r="EW75" s="638"/>
      <c r="EX75" s="880"/>
      <c r="EY75" s="881"/>
      <c r="EZ75" s="881"/>
      <c r="FA75" s="881"/>
      <c r="FB75" s="881"/>
      <c r="FC75" s="881"/>
      <c r="FD75" s="881"/>
      <c r="FE75" s="881"/>
      <c r="FF75" s="881"/>
      <c r="FG75" s="682"/>
      <c r="FH75" s="658"/>
      <c r="FI75" s="658"/>
      <c r="FJ75" s="682"/>
      <c r="FK75" s="682"/>
      <c r="FL75" s="638"/>
      <c r="FM75" s="638"/>
      <c r="FN75" s="638"/>
      <c r="FO75" s="638"/>
      <c r="FP75" s="880"/>
      <c r="FQ75" s="881"/>
      <c r="FR75" s="881"/>
      <c r="FS75" s="881"/>
      <c r="FT75" s="881"/>
      <c r="FU75" s="881"/>
      <c r="FV75" s="881"/>
      <c r="FW75" s="881"/>
      <c r="FX75" s="881"/>
      <c r="FY75" s="682"/>
      <c r="FZ75" s="658"/>
      <c r="GA75" s="658"/>
      <c r="GB75" s="683"/>
      <c r="GC75" s="683"/>
      <c r="GD75" s="683"/>
      <c r="GE75" s="683"/>
      <c r="GF75" s="683"/>
      <c r="GG75" s="683"/>
      <c r="GH75" s="683"/>
      <c r="GI75" s="11"/>
      <c r="GJ75" s="11"/>
    </row>
    <row r="76" spans="2:192" ht="12" customHeight="1" x14ac:dyDescent="0.4">
      <c r="D76" s="714"/>
      <c r="E76" s="716"/>
      <c r="F76" s="882"/>
      <c r="G76" s="864"/>
      <c r="H76" s="864"/>
      <c r="I76" s="864"/>
      <c r="J76" s="879"/>
      <c r="K76" s="879"/>
      <c r="L76" s="879"/>
      <c r="M76" s="879"/>
      <c r="N76" s="879"/>
      <c r="O76" s="879"/>
      <c r="P76" s="879"/>
      <c r="Q76" s="879"/>
      <c r="R76" s="879"/>
      <c r="S76" s="828"/>
      <c r="T76" s="755"/>
      <c r="U76" s="755"/>
      <c r="V76" s="714"/>
      <c r="W76" s="716"/>
      <c r="X76" s="720"/>
      <c r="Y76" s="864"/>
      <c r="Z76" s="864"/>
      <c r="AA76" s="864"/>
      <c r="AB76" s="879"/>
      <c r="AC76" s="879"/>
      <c r="AD76" s="879"/>
      <c r="AE76" s="879"/>
      <c r="AF76" s="879"/>
      <c r="AG76" s="879"/>
      <c r="AH76" s="879"/>
      <c r="AI76" s="879"/>
      <c r="AJ76" s="879"/>
      <c r="AK76" s="828"/>
      <c r="AL76" s="755"/>
      <c r="AM76" s="755"/>
      <c r="AN76" s="21" t="s">
        <v>70</v>
      </c>
      <c r="AO76" s="860"/>
      <c r="AP76" s="860"/>
      <c r="AQ76" s="860"/>
      <c r="AR76" s="860"/>
      <c r="AS76" s="858" t="str">
        <f>IF(COUNTA(AO76)=1,"（年少）","")</f>
        <v/>
      </c>
      <c r="AT76" s="859"/>
      <c r="AU76" s="11"/>
      <c r="AV76" s="11"/>
      <c r="AW76" s="10"/>
      <c r="AY76" s="9"/>
      <c r="AZ76" s="714"/>
      <c r="BA76" s="716"/>
      <c r="BB76" s="882"/>
      <c r="BC76" s="864"/>
      <c r="BD76" s="864"/>
      <c r="BE76" s="864"/>
      <c r="BF76" s="868">
        <f>J76</f>
        <v>0</v>
      </c>
      <c r="BG76" s="869">
        <f t="shared" si="84"/>
        <v>0</v>
      </c>
      <c r="BH76" s="869">
        <f t="shared" si="84"/>
        <v>0</v>
      </c>
      <c r="BI76" s="869">
        <f t="shared" si="84"/>
        <v>0</v>
      </c>
      <c r="BJ76" s="869">
        <f t="shared" si="84"/>
        <v>0</v>
      </c>
      <c r="BK76" s="869">
        <f t="shared" si="84"/>
        <v>0</v>
      </c>
      <c r="BL76" s="869">
        <f t="shared" si="84"/>
        <v>0</v>
      </c>
      <c r="BM76" s="869">
        <f t="shared" si="84"/>
        <v>0</v>
      </c>
      <c r="BN76" s="870">
        <f t="shared" si="84"/>
        <v>0</v>
      </c>
      <c r="BO76" s="828"/>
      <c r="BP76" s="748">
        <f>T76</f>
        <v>0</v>
      </c>
      <c r="BQ76" s="748">
        <f>U76</f>
        <v>0</v>
      </c>
      <c r="BR76" s="714"/>
      <c r="BS76" s="716"/>
      <c r="BT76" s="720"/>
      <c r="BU76" s="864"/>
      <c r="BV76" s="864"/>
      <c r="BW76" s="864"/>
      <c r="BX76" s="868">
        <f>AB76</f>
        <v>0</v>
      </c>
      <c r="BY76" s="869">
        <f t="shared" si="85"/>
        <v>0</v>
      </c>
      <c r="BZ76" s="869">
        <f t="shared" si="85"/>
        <v>0</v>
      </c>
      <c r="CA76" s="869">
        <f t="shared" si="85"/>
        <v>0</v>
      </c>
      <c r="CB76" s="869">
        <f t="shared" si="85"/>
        <v>0</v>
      </c>
      <c r="CC76" s="869">
        <f t="shared" si="85"/>
        <v>0</v>
      </c>
      <c r="CD76" s="869">
        <f t="shared" si="85"/>
        <v>0</v>
      </c>
      <c r="CE76" s="869">
        <f t="shared" si="85"/>
        <v>0</v>
      </c>
      <c r="CF76" s="870">
        <f t="shared" si="85"/>
        <v>0</v>
      </c>
      <c r="CG76" s="828"/>
      <c r="CH76" s="748">
        <f>AL76</f>
        <v>0</v>
      </c>
      <c r="CI76" s="748">
        <f>AM76</f>
        <v>0</v>
      </c>
      <c r="CJ76" s="21" t="s">
        <v>70</v>
      </c>
      <c r="CK76" s="860" t="str">
        <f>IF(AO76="","",AO76)</f>
        <v/>
      </c>
      <c r="CL76" s="860"/>
      <c r="CM76" s="860"/>
      <c r="CN76" s="860"/>
      <c r="CO76" s="858" t="str">
        <f t="shared" si="80"/>
        <v/>
      </c>
      <c r="CP76" s="859"/>
      <c r="CQ76" s="11"/>
      <c r="CR76" s="11"/>
      <c r="CV76" s="714"/>
      <c r="CW76" s="716"/>
      <c r="CX76" s="882"/>
      <c r="CY76" s="864"/>
      <c r="CZ76" s="864"/>
      <c r="DA76" s="864"/>
      <c r="DB76" s="868">
        <f>BF76</f>
        <v>0</v>
      </c>
      <c r="DC76" s="869">
        <f t="shared" si="86"/>
        <v>0</v>
      </c>
      <c r="DD76" s="869">
        <f t="shared" si="86"/>
        <v>0</v>
      </c>
      <c r="DE76" s="869">
        <f t="shared" si="86"/>
        <v>0</v>
      </c>
      <c r="DF76" s="869">
        <f t="shared" si="86"/>
        <v>0</v>
      </c>
      <c r="DG76" s="869">
        <f t="shared" si="86"/>
        <v>0</v>
      </c>
      <c r="DH76" s="869">
        <f t="shared" si="86"/>
        <v>0</v>
      </c>
      <c r="DI76" s="869">
        <f t="shared" si="86"/>
        <v>0</v>
      </c>
      <c r="DJ76" s="870">
        <f t="shared" si="86"/>
        <v>0</v>
      </c>
      <c r="DK76" s="828"/>
      <c r="DL76" s="748">
        <f>BP76</f>
        <v>0</v>
      </c>
      <c r="DM76" s="748">
        <f>BQ76</f>
        <v>0</v>
      </c>
      <c r="DN76" s="714"/>
      <c r="DO76" s="716"/>
      <c r="DP76" s="720"/>
      <c r="DQ76" s="864"/>
      <c r="DR76" s="864"/>
      <c r="DS76" s="864"/>
      <c r="DT76" s="868">
        <f>BX76</f>
        <v>0</v>
      </c>
      <c r="DU76" s="869">
        <f t="shared" si="87"/>
        <v>0</v>
      </c>
      <c r="DV76" s="869">
        <f t="shared" si="87"/>
        <v>0</v>
      </c>
      <c r="DW76" s="869">
        <f t="shared" si="87"/>
        <v>0</v>
      </c>
      <c r="DX76" s="869">
        <f t="shared" si="87"/>
        <v>0</v>
      </c>
      <c r="DY76" s="869">
        <f t="shared" si="87"/>
        <v>0</v>
      </c>
      <c r="DZ76" s="869">
        <f t="shared" si="87"/>
        <v>0</v>
      </c>
      <c r="EA76" s="869">
        <f t="shared" si="87"/>
        <v>0</v>
      </c>
      <c r="EB76" s="870">
        <f t="shared" si="87"/>
        <v>0</v>
      </c>
      <c r="EC76" s="828"/>
      <c r="ED76" s="748">
        <f>CH76</f>
        <v>0</v>
      </c>
      <c r="EE76" s="748">
        <f>CI76</f>
        <v>0</v>
      </c>
      <c r="EF76" s="909"/>
      <c r="EG76" s="910"/>
      <c r="EH76" s="910"/>
      <c r="EI76" s="910"/>
      <c r="EJ76" s="910"/>
      <c r="EK76" s="910"/>
      <c r="EL76" s="911"/>
      <c r="EM76" s="11"/>
      <c r="EN76" s="11"/>
      <c r="ER76" s="682"/>
      <c r="ES76" s="682"/>
      <c r="ET76" s="638"/>
      <c r="EU76" s="638"/>
      <c r="EV76" s="638"/>
      <c r="EW76" s="638"/>
      <c r="EX76" s="881"/>
      <c r="EY76" s="881"/>
      <c r="EZ76" s="881"/>
      <c r="FA76" s="881"/>
      <c r="FB76" s="881"/>
      <c r="FC76" s="881"/>
      <c r="FD76" s="881"/>
      <c r="FE76" s="881"/>
      <c r="FF76" s="881"/>
      <c r="FG76" s="682"/>
      <c r="FH76" s="658"/>
      <c r="FI76" s="658"/>
      <c r="FJ76" s="682"/>
      <c r="FK76" s="682"/>
      <c r="FL76" s="638"/>
      <c r="FM76" s="638"/>
      <c r="FN76" s="638"/>
      <c r="FO76" s="638"/>
      <c r="FP76" s="881"/>
      <c r="FQ76" s="881"/>
      <c r="FR76" s="881"/>
      <c r="FS76" s="881"/>
      <c r="FT76" s="881"/>
      <c r="FU76" s="881"/>
      <c r="FV76" s="881"/>
      <c r="FW76" s="881"/>
      <c r="FX76" s="881"/>
      <c r="FY76" s="682"/>
      <c r="FZ76" s="658"/>
      <c r="GA76" s="658"/>
      <c r="GB76" s="683"/>
      <c r="GC76" s="683"/>
      <c r="GD76" s="683"/>
      <c r="GE76" s="683"/>
      <c r="GF76" s="683"/>
      <c r="GG76" s="683"/>
      <c r="GH76" s="683"/>
      <c r="GI76" s="11"/>
      <c r="GJ76" s="11"/>
    </row>
    <row r="77" spans="2:192" ht="12" customHeight="1" x14ac:dyDescent="0.4">
      <c r="D77" s="714"/>
      <c r="E77" s="716"/>
      <c r="F77" s="882"/>
      <c r="G77" s="720" t="s">
        <v>69</v>
      </c>
      <c r="H77" s="720"/>
      <c r="I77" s="720"/>
      <c r="J77" s="727"/>
      <c r="K77" s="723"/>
      <c r="L77" s="723"/>
      <c r="M77" s="725"/>
      <c r="N77" s="727"/>
      <c r="O77" s="723"/>
      <c r="P77" s="723"/>
      <c r="Q77" s="725"/>
      <c r="R77" s="727"/>
      <c r="S77" s="723"/>
      <c r="T77" s="723"/>
      <c r="U77" s="725"/>
      <c r="V77" s="714"/>
      <c r="W77" s="716"/>
      <c r="X77" s="720"/>
      <c r="Y77" s="720" t="s">
        <v>69</v>
      </c>
      <c r="Z77" s="720"/>
      <c r="AA77" s="720"/>
      <c r="AB77" s="727"/>
      <c r="AC77" s="723"/>
      <c r="AD77" s="723"/>
      <c r="AE77" s="725"/>
      <c r="AF77" s="727"/>
      <c r="AG77" s="723"/>
      <c r="AH77" s="723"/>
      <c r="AI77" s="725"/>
      <c r="AJ77" s="727"/>
      <c r="AK77" s="723"/>
      <c r="AL77" s="723"/>
      <c r="AM77" s="725"/>
      <c r="AN77" s="856"/>
      <c r="AO77" s="857"/>
      <c r="AP77" s="857"/>
      <c r="AQ77" s="857"/>
      <c r="AR77" s="857"/>
      <c r="AS77" s="858"/>
      <c r="AT77" s="859"/>
      <c r="AU77" s="11"/>
      <c r="AV77" s="11"/>
      <c r="AW77" s="10"/>
      <c r="AY77" s="9"/>
      <c r="AZ77" s="714"/>
      <c r="BA77" s="716"/>
      <c r="BB77" s="882"/>
      <c r="BC77" s="720" t="s">
        <v>68</v>
      </c>
      <c r="BD77" s="720"/>
      <c r="BE77" s="720"/>
      <c r="BF77" s="692" t="str">
        <f t="shared" ref="BF77:BQ77" si="88">IF(J77="","",J77)</f>
        <v/>
      </c>
      <c r="BG77" s="694" t="str">
        <f t="shared" si="88"/>
        <v/>
      </c>
      <c r="BH77" s="694" t="str">
        <f t="shared" si="88"/>
        <v/>
      </c>
      <c r="BI77" s="696" t="str">
        <f t="shared" si="88"/>
        <v/>
      </c>
      <c r="BJ77" s="692" t="str">
        <f t="shared" si="88"/>
        <v/>
      </c>
      <c r="BK77" s="694" t="str">
        <f t="shared" si="88"/>
        <v/>
      </c>
      <c r="BL77" s="694" t="str">
        <f t="shared" si="88"/>
        <v/>
      </c>
      <c r="BM77" s="696" t="str">
        <f t="shared" si="88"/>
        <v/>
      </c>
      <c r="BN77" s="692" t="str">
        <f t="shared" si="88"/>
        <v/>
      </c>
      <c r="BO77" s="694" t="str">
        <f t="shared" si="88"/>
        <v/>
      </c>
      <c r="BP77" s="694" t="str">
        <f t="shared" si="88"/>
        <v/>
      </c>
      <c r="BQ77" s="696" t="str">
        <f t="shared" si="88"/>
        <v/>
      </c>
      <c r="BR77" s="714"/>
      <c r="BS77" s="716"/>
      <c r="BT77" s="720"/>
      <c r="BU77" s="720" t="s">
        <v>68</v>
      </c>
      <c r="BV77" s="720"/>
      <c r="BW77" s="720"/>
      <c r="BX77" s="692" t="str">
        <f t="shared" ref="BX77:CI77" si="89">IF(AB77="","",AB77)</f>
        <v/>
      </c>
      <c r="BY77" s="694" t="str">
        <f t="shared" si="89"/>
        <v/>
      </c>
      <c r="BZ77" s="694" t="str">
        <f t="shared" si="89"/>
        <v/>
      </c>
      <c r="CA77" s="696" t="str">
        <f t="shared" si="89"/>
        <v/>
      </c>
      <c r="CB77" s="692" t="str">
        <f t="shared" si="89"/>
        <v/>
      </c>
      <c r="CC77" s="694" t="str">
        <f t="shared" si="89"/>
        <v/>
      </c>
      <c r="CD77" s="694" t="str">
        <f t="shared" si="89"/>
        <v/>
      </c>
      <c r="CE77" s="696" t="str">
        <f t="shared" si="89"/>
        <v/>
      </c>
      <c r="CF77" s="692" t="str">
        <f t="shared" si="89"/>
        <v/>
      </c>
      <c r="CG77" s="694" t="str">
        <f t="shared" si="89"/>
        <v/>
      </c>
      <c r="CH77" s="694" t="str">
        <f t="shared" si="89"/>
        <v/>
      </c>
      <c r="CI77" s="696" t="str">
        <f t="shared" si="89"/>
        <v/>
      </c>
      <c r="CJ77" s="856"/>
      <c r="CK77" s="857"/>
      <c r="CL77" s="857"/>
      <c r="CM77" s="857"/>
      <c r="CN77" s="857"/>
      <c r="CO77" s="858" t="str">
        <f t="shared" si="80"/>
        <v/>
      </c>
      <c r="CP77" s="859"/>
      <c r="CQ77" s="11"/>
      <c r="CR77" s="11"/>
      <c r="CV77" s="714"/>
      <c r="CW77" s="716"/>
      <c r="CX77" s="882"/>
      <c r="CY77" s="720" t="s">
        <v>68</v>
      </c>
      <c r="CZ77" s="720"/>
      <c r="DA77" s="720"/>
      <c r="DB77" s="689"/>
      <c r="DC77" s="685"/>
      <c r="DD77" s="685"/>
      <c r="DE77" s="687"/>
      <c r="DF77" s="689"/>
      <c r="DG77" s="685"/>
      <c r="DH77" s="685"/>
      <c r="DI77" s="687"/>
      <c r="DJ77" s="689"/>
      <c r="DK77" s="685"/>
      <c r="DL77" s="685"/>
      <c r="DM77" s="687"/>
      <c r="DN77" s="714"/>
      <c r="DO77" s="716"/>
      <c r="DP77" s="720"/>
      <c r="DQ77" s="849"/>
      <c r="DR77" s="850"/>
      <c r="DS77" s="850"/>
      <c r="DT77" s="850"/>
      <c r="DU77" s="850"/>
      <c r="DV77" s="850"/>
      <c r="DW77" s="850"/>
      <c r="DX77" s="850"/>
      <c r="DY77" s="850"/>
      <c r="DZ77" s="850"/>
      <c r="EA77" s="850"/>
      <c r="EB77" s="850"/>
      <c r="EC77" s="850"/>
      <c r="ED77" s="850"/>
      <c r="EE77" s="851"/>
      <c r="EF77" s="909"/>
      <c r="EG77" s="910"/>
      <c r="EH77" s="910"/>
      <c r="EI77" s="910"/>
      <c r="EJ77" s="910"/>
      <c r="EK77" s="910"/>
      <c r="EL77" s="911"/>
      <c r="EM77" s="11"/>
      <c r="EN77" s="11"/>
      <c r="ER77" s="682"/>
      <c r="ES77" s="682"/>
      <c r="ET77" s="638"/>
      <c r="EU77" s="638"/>
      <c r="EV77" s="638"/>
      <c r="EW77" s="638"/>
      <c r="EX77" s="639"/>
      <c r="EY77" s="639"/>
      <c r="EZ77" s="639"/>
      <c r="FA77" s="639"/>
      <c r="FB77" s="639"/>
      <c r="FC77" s="639"/>
      <c r="FD77" s="639"/>
      <c r="FE77" s="639"/>
      <c r="FF77" s="639"/>
      <c r="FG77" s="639"/>
      <c r="FH77" s="639"/>
      <c r="FI77" s="639"/>
      <c r="FJ77" s="682"/>
      <c r="FK77" s="682"/>
      <c r="FL77" s="638"/>
      <c r="FM77" s="638"/>
      <c r="FN77" s="638"/>
      <c r="FO77" s="638"/>
      <c r="FP77" s="638"/>
      <c r="FQ77" s="638"/>
      <c r="FR77" s="638"/>
      <c r="FS77" s="638"/>
      <c r="FT77" s="638"/>
      <c r="FU77" s="638"/>
      <c r="FV77" s="638"/>
      <c r="FW77" s="638"/>
      <c r="FX77" s="638"/>
      <c r="FY77" s="638"/>
      <c r="FZ77" s="638"/>
      <c r="GA77" s="638"/>
      <c r="GB77" s="683"/>
      <c r="GC77" s="683"/>
      <c r="GD77" s="683"/>
      <c r="GE77" s="683"/>
      <c r="GF77" s="683"/>
      <c r="GG77" s="683"/>
      <c r="GH77" s="683"/>
      <c r="GI77" s="11"/>
      <c r="GJ77" s="11"/>
    </row>
    <row r="78" spans="2:192" ht="12" customHeight="1" thickBot="1" x14ac:dyDescent="0.45">
      <c r="D78" s="714"/>
      <c r="E78" s="716"/>
      <c r="F78" s="732"/>
      <c r="G78" s="720"/>
      <c r="H78" s="720"/>
      <c r="I78" s="720"/>
      <c r="J78" s="728"/>
      <c r="K78" s="724"/>
      <c r="L78" s="724"/>
      <c r="M78" s="726"/>
      <c r="N78" s="728"/>
      <c r="O78" s="724"/>
      <c r="P78" s="724"/>
      <c r="Q78" s="726"/>
      <c r="R78" s="728"/>
      <c r="S78" s="724"/>
      <c r="T78" s="724"/>
      <c r="U78" s="726"/>
      <c r="V78" s="714"/>
      <c r="W78" s="716"/>
      <c r="X78" s="862"/>
      <c r="Y78" s="720"/>
      <c r="Z78" s="720"/>
      <c r="AA78" s="720"/>
      <c r="AB78" s="728"/>
      <c r="AC78" s="724"/>
      <c r="AD78" s="724"/>
      <c r="AE78" s="726"/>
      <c r="AF78" s="728"/>
      <c r="AG78" s="724"/>
      <c r="AH78" s="724"/>
      <c r="AI78" s="726"/>
      <c r="AJ78" s="728"/>
      <c r="AK78" s="724"/>
      <c r="AL78" s="724"/>
      <c r="AM78" s="726"/>
      <c r="AN78" s="20"/>
      <c r="AO78" s="19"/>
      <c r="AP78" s="19"/>
      <c r="AQ78" s="19"/>
      <c r="AR78" s="19"/>
      <c r="AS78" s="19"/>
      <c r="AT78" s="18"/>
      <c r="AU78" s="11"/>
      <c r="AV78" s="11"/>
      <c r="AW78" s="10"/>
      <c r="AY78" s="9"/>
      <c r="AZ78" s="714"/>
      <c r="BA78" s="716"/>
      <c r="BB78" s="732"/>
      <c r="BC78" s="720"/>
      <c r="BD78" s="720"/>
      <c r="BE78" s="720"/>
      <c r="BF78" s="693">
        <f t="shared" ref="BF78:BQ78" si="90">J78</f>
        <v>0</v>
      </c>
      <c r="BG78" s="695">
        <f t="shared" si="90"/>
        <v>0</v>
      </c>
      <c r="BH78" s="695">
        <f t="shared" si="90"/>
        <v>0</v>
      </c>
      <c r="BI78" s="697">
        <f t="shared" si="90"/>
        <v>0</v>
      </c>
      <c r="BJ78" s="693">
        <f t="shared" si="90"/>
        <v>0</v>
      </c>
      <c r="BK78" s="695">
        <f t="shared" si="90"/>
        <v>0</v>
      </c>
      <c r="BL78" s="695">
        <f t="shared" si="90"/>
        <v>0</v>
      </c>
      <c r="BM78" s="697">
        <f t="shared" si="90"/>
        <v>0</v>
      </c>
      <c r="BN78" s="693">
        <f t="shared" si="90"/>
        <v>0</v>
      </c>
      <c r="BO78" s="695">
        <f t="shared" si="90"/>
        <v>0</v>
      </c>
      <c r="BP78" s="695">
        <f t="shared" si="90"/>
        <v>0</v>
      </c>
      <c r="BQ78" s="697">
        <f t="shared" si="90"/>
        <v>0</v>
      </c>
      <c r="BR78" s="714"/>
      <c r="BS78" s="716"/>
      <c r="BT78" s="862"/>
      <c r="BU78" s="720"/>
      <c r="BV78" s="720"/>
      <c r="BW78" s="720"/>
      <c r="BX78" s="693">
        <f t="shared" ref="BX78:CI78" si="91">AB78</f>
        <v>0</v>
      </c>
      <c r="BY78" s="695">
        <f t="shared" si="91"/>
        <v>0</v>
      </c>
      <c r="BZ78" s="695">
        <f t="shared" si="91"/>
        <v>0</v>
      </c>
      <c r="CA78" s="697">
        <f t="shared" si="91"/>
        <v>0</v>
      </c>
      <c r="CB78" s="693">
        <f t="shared" si="91"/>
        <v>0</v>
      </c>
      <c r="CC78" s="695">
        <f t="shared" si="91"/>
        <v>0</v>
      </c>
      <c r="CD78" s="695">
        <f t="shared" si="91"/>
        <v>0</v>
      </c>
      <c r="CE78" s="697">
        <f t="shared" si="91"/>
        <v>0</v>
      </c>
      <c r="CF78" s="693">
        <f t="shared" si="91"/>
        <v>0</v>
      </c>
      <c r="CG78" s="695">
        <f t="shared" si="91"/>
        <v>0</v>
      </c>
      <c r="CH78" s="695">
        <f t="shared" si="91"/>
        <v>0</v>
      </c>
      <c r="CI78" s="697">
        <f t="shared" si="91"/>
        <v>0</v>
      </c>
      <c r="CJ78" s="20"/>
      <c r="CK78" s="19"/>
      <c r="CL78" s="19"/>
      <c r="CM78" s="19"/>
      <c r="CN78" s="19"/>
      <c r="CO78" s="19"/>
      <c r="CP78" s="18"/>
      <c r="CQ78" s="11"/>
      <c r="CR78" s="11"/>
      <c r="CV78" s="714"/>
      <c r="CW78" s="716"/>
      <c r="CX78" s="732"/>
      <c r="CY78" s="720"/>
      <c r="CZ78" s="720"/>
      <c r="DA78" s="720"/>
      <c r="DB78" s="690">
        <f t="shared" ref="DB78:DM78" si="92">BF78</f>
        <v>0</v>
      </c>
      <c r="DC78" s="686">
        <f t="shared" si="92"/>
        <v>0</v>
      </c>
      <c r="DD78" s="686">
        <f t="shared" si="92"/>
        <v>0</v>
      </c>
      <c r="DE78" s="688">
        <f t="shared" si="92"/>
        <v>0</v>
      </c>
      <c r="DF78" s="690">
        <f t="shared" si="92"/>
        <v>0</v>
      </c>
      <c r="DG78" s="686">
        <f t="shared" si="92"/>
        <v>0</v>
      </c>
      <c r="DH78" s="686">
        <f t="shared" si="92"/>
        <v>0</v>
      </c>
      <c r="DI78" s="688">
        <f t="shared" si="92"/>
        <v>0</v>
      </c>
      <c r="DJ78" s="690">
        <f t="shared" si="92"/>
        <v>0</v>
      </c>
      <c r="DK78" s="686">
        <f t="shared" si="92"/>
        <v>0</v>
      </c>
      <c r="DL78" s="686">
        <f t="shared" si="92"/>
        <v>0</v>
      </c>
      <c r="DM78" s="688">
        <f t="shared" si="92"/>
        <v>0</v>
      </c>
      <c r="DN78" s="714"/>
      <c r="DO78" s="716"/>
      <c r="DP78" s="862"/>
      <c r="DQ78" s="852"/>
      <c r="DR78" s="853"/>
      <c r="DS78" s="853"/>
      <c r="DT78" s="853"/>
      <c r="DU78" s="853"/>
      <c r="DV78" s="853"/>
      <c r="DW78" s="853"/>
      <c r="DX78" s="853"/>
      <c r="DY78" s="854"/>
      <c r="DZ78" s="854"/>
      <c r="EA78" s="854"/>
      <c r="EB78" s="854"/>
      <c r="EC78" s="854"/>
      <c r="ED78" s="854"/>
      <c r="EE78" s="855"/>
      <c r="EF78" s="912"/>
      <c r="EG78" s="913"/>
      <c r="EH78" s="913"/>
      <c r="EI78" s="913"/>
      <c r="EJ78" s="913"/>
      <c r="EK78" s="913"/>
      <c r="EL78" s="914"/>
      <c r="EM78" s="11"/>
      <c r="EN78" s="11"/>
      <c r="ER78" s="682"/>
      <c r="ES78" s="682"/>
      <c r="ET78" s="638"/>
      <c r="EU78" s="638"/>
      <c r="EV78" s="638"/>
      <c r="EW78" s="638"/>
      <c r="EX78" s="658"/>
      <c r="EY78" s="658"/>
      <c r="EZ78" s="658"/>
      <c r="FA78" s="658"/>
      <c r="FB78" s="658"/>
      <c r="FC78" s="658"/>
      <c r="FD78" s="658"/>
      <c r="FE78" s="658"/>
      <c r="FF78" s="658"/>
      <c r="FG78" s="658"/>
      <c r="FH78" s="658"/>
      <c r="FI78" s="658"/>
      <c r="FJ78" s="682"/>
      <c r="FK78" s="682"/>
      <c r="FL78" s="638"/>
      <c r="FM78" s="638"/>
      <c r="FN78" s="638"/>
      <c r="FO78" s="638"/>
      <c r="FP78" s="638"/>
      <c r="FQ78" s="638"/>
      <c r="FR78" s="638"/>
      <c r="FS78" s="638"/>
      <c r="FT78" s="638"/>
      <c r="FU78" s="638"/>
      <c r="FV78" s="638"/>
      <c r="FW78" s="638"/>
      <c r="FX78" s="638"/>
      <c r="FY78" s="638"/>
      <c r="FZ78" s="638"/>
      <c r="GA78" s="638"/>
      <c r="GB78" s="683"/>
      <c r="GC78" s="683"/>
      <c r="GD78" s="683"/>
      <c r="GE78" s="683"/>
      <c r="GF78" s="683"/>
      <c r="GG78" s="683"/>
      <c r="GH78" s="683"/>
      <c r="GI78" s="11"/>
      <c r="GJ78" s="11"/>
    </row>
    <row r="79" spans="2:192" ht="9.75" customHeight="1" x14ac:dyDescent="0.4">
      <c r="B79" s="847" t="s">
        <v>67</v>
      </c>
      <c r="C79" s="847"/>
      <c r="D79" s="842" t="s">
        <v>66</v>
      </c>
      <c r="E79" s="807" t="s">
        <v>65</v>
      </c>
      <c r="F79" s="826" t="s">
        <v>64</v>
      </c>
      <c r="G79" s="826" t="s">
        <v>63</v>
      </c>
      <c r="H79" s="806" t="s">
        <v>53</v>
      </c>
      <c r="I79" s="832" t="s">
        <v>62</v>
      </c>
      <c r="J79" s="833"/>
      <c r="K79" s="833"/>
      <c r="L79" s="833"/>
      <c r="M79" s="834" t="s">
        <v>51</v>
      </c>
      <c r="N79" s="835"/>
      <c r="O79" s="835"/>
      <c r="P79" s="836"/>
      <c r="Q79" s="834" t="s">
        <v>50</v>
      </c>
      <c r="R79" s="836"/>
      <c r="S79" s="834" t="s">
        <v>59</v>
      </c>
      <c r="T79" s="837"/>
      <c r="U79" s="832" t="s">
        <v>61</v>
      </c>
      <c r="V79" s="833"/>
      <c r="W79" s="833"/>
      <c r="X79" s="833"/>
      <c r="Y79" s="833"/>
      <c r="Z79" s="833"/>
      <c r="AA79" s="833"/>
      <c r="AB79" s="833"/>
      <c r="AC79" s="833"/>
      <c r="AD79" s="840"/>
      <c r="AE79" s="824" t="s">
        <v>47</v>
      </c>
      <c r="AF79" s="815"/>
      <c r="AG79" s="815"/>
      <c r="AH79" s="815"/>
      <c r="AI79" s="815"/>
      <c r="AJ79" s="815"/>
      <c r="AK79" s="815"/>
      <c r="AL79" s="815"/>
      <c r="AM79" s="815"/>
      <c r="AN79" s="815"/>
      <c r="AO79" s="815"/>
      <c r="AP79" s="815"/>
      <c r="AQ79" s="815"/>
      <c r="AR79" s="815"/>
      <c r="AS79" s="815"/>
      <c r="AT79" s="816"/>
      <c r="AU79" s="11"/>
      <c r="AV79" s="11"/>
      <c r="AW79" s="10"/>
      <c r="AX79" s="817" t="s">
        <v>60</v>
      </c>
      <c r="AY79" s="841"/>
      <c r="AZ79" s="842" t="s">
        <v>57</v>
      </c>
      <c r="BA79" s="807" t="s">
        <v>56</v>
      </c>
      <c r="BB79" s="826" t="s">
        <v>55</v>
      </c>
      <c r="BC79" s="826" t="s">
        <v>54</v>
      </c>
      <c r="BD79" s="806" t="s">
        <v>53</v>
      </c>
      <c r="BE79" s="832" t="s">
        <v>52</v>
      </c>
      <c r="BF79" s="833"/>
      <c r="BG79" s="833"/>
      <c r="BH79" s="833"/>
      <c r="BI79" s="834" t="s">
        <v>51</v>
      </c>
      <c r="BJ79" s="835"/>
      <c r="BK79" s="835"/>
      <c r="BL79" s="836"/>
      <c r="BM79" s="834" t="s">
        <v>50</v>
      </c>
      <c r="BN79" s="836"/>
      <c r="BO79" s="834" t="s">
        <v>59</v>
      </c>
      <c r="BP79" s="837"/>
      <c r="BQ79" s="832" t="s">
        <v>48</v>
      </c>
      <c r="BR79" s="833"/>
      <c r="BS79" s="833"/>
      <c r="BT79" s="833"/>
      <c r="BU79" s="833"/>
      <c r="BV79" s="833"/>
      <c r="BW79" s="833"/>
      <c r="BX79" s="833"/>
      <c r="BY79" s="833"/>
      <c r="BZ79" s="840"/>
      <c r="CA79" s="824" t="s">
        <v>47</v>
      </c>
      <c r="CB79" s="815"/>
      <c r="CC79" s="815"/>
      <c r="CD79" s="815"/>
      <c r="CE79" s="815"/>
      <c r="CF79" s="815"/>
      <c r="CG79" s="815"/>
      <c r="CH79" s="815"/>
      <c r="CI79" s="815"/>
      <c r="CJ79" s="815"/>
      <c r="CK79" s="815"/>
      <c r="CL79" s="815"/>
      <c r="CM79" s="815"/>
      <c r="CN79" s="815"/>
      <c r="CO79" s="815"/>
      <c r="CP79" s="816"/>
      <c r="CQ79" s="11"/>
      <c r="CR79" s="11"/>
      <c r="CT79" s="817" t="s">
        <v>58</v>
      </c>
      <c r="CU79" s="817"/>
      <c r="CV79" s="826" t="s">
        <v>57</v>
      </c>
      <c r="CW79" s="806" t="s">
        <v>56</v>
      </c>
      <c r="CX79" s="826" t="s">
        <v>55</v>
      </c>
      <c r="CY79" s="826" t="s">
        <v>54</v>
      </c>
      <c r="CZ79" s="806" t="s">
        <v>53</v>
      </c>
      <c r="DA79" s="720" t="s">
        <v>52</v>
      </c>
      <c r="DB79" s="720"/>
      <c r="DC79" s="720"/>
      <c r="DD79" s="720"/>
      <c r="DE79" s="806" t="s">
        <v>51</v>
      </c>
      <c r="DF79" s="820"/>
      <c r="DG79" s="820"/>
      <c r="DH79" s="715"/>
      <c r="DI79" s="806" t="s">
        <v>50</v>
      </c>
      <c r="DJ79" s="715"/>
      <c r="DK79" s="806" t="s">
        <v>49</v>
      </c>
      <c r="DL79" s="715"/>
      <c r="DM79" s="805" t="s">
        <v>48</v>
      </c>
      <c r="DN79" s="720"/>
      <c r="DO79" s="720"/>
      <c r="DP79" s="720"/>
      <c r="DQ79" s="720"/>
      <c r="DR79" s="720"/>
      <c r="DS79" s="720"/>
      <c r="DT79" s="720"/>
      <c r="DU79" s="720"/>
      <c r="DV79" s="814"/>
      <c r="DW79" s="814" t="s">
        <v>47</v>
      </c>
      <c r="DX79" s="815"/>
      <c r="DY79" s="815"/>
      <c r="DZ79" s="815"/>
      <c r="EA79" s="815"/>
      <c r="EB79" s="815"/>
      <c r="EC79" s="815"/>
      <c r="ED79" s="815"/>
      <c r="EE79" s="815"/>
      <c r="EF79" s="815"/>
      <c r="EG79" s="815"/>
      <c r="EH79" s="815"/>
      <c r="EI79" s="815"/>
      <c r="EJ79" s="815"/>
      <c r="EK79" s="815"/>
      <c r="EL79" s="816"/>
      <c r="EM79" s="11"/>
      <c r="EN79" s="11"/>
      <c r="EP79" s="817"/>
      <c r="EQ79" s="817"/>
      <c r="ER79" s="682"/>
      <c r="ES79" s="682"/>
      <c r="ET79" s="682"/>
      <c r="EU79" s="682"/>
      <c r="EV79" s="682"/>
      <c r="EW79" s="638"/>
      <c r="EX79" s="638"/>
      <c r="EY79" s="638"/>
      <c r="EZ79" s="638"/>
      <c r="FA79" s="682"/>
      <c r="FB79" s="682"/>
      <c r="FC79" s="682"/>
      <c r="FD79" s="682"/>
      <c r="FE79" s="682"/>
      <c r="FF79" s="682"/>
      <c r="FG79" s="682"/>
      <c r="FH79" s="682"/>
      <c r="FI79" s="638"/>
      <c r="FJ79" s="638"/>
      <c r="FK79" s="638"/>
      <c r="FL79" s="638"/>
      <c r="FM79" s="638"/>
      <c r="FN79" s="638"/>
      <c r="FO79" s="638"/>
      <c r="FP79" s="638"/>
      <c r="FQ79" s="638"/>
      <c r="FR79" s="638"/>
      <c r="FS79" s="638"/>
      <c r="FT79" s="810"/>
      <c r="FU79" s="810"/>
      <c r="FV79" s="810"/>
      <c r="FW79" s="810"/>
      <c r="FX79" s="810"/>
      <c r="FY79" s="810"/>
      <c r="FZ79" s="810"/>
      <c r="GA79" s="810"/>
      <c r="GB79" s="810"/>
      <c r="GC79" s="810"/>
      <c r="GD79" s="810"/>
      <c r="GE79" s="810"/>
      <c r="GF79" s="810"/>
      <c r="GG79" s="810"/>
      <c r="GH79" s="810"/>
      <c r="GI79" s="11"/>
      <c r="GJ79" s="11"/>
    </row>
    <row r="80" spans="2:192" ht="9.75" customHeight="1" x14ac:dyDescent="0.4">
      <c r="B80" s="847"/>
      <c r="C80" s="847"/>
      <c r="D80" s="843"/>
      <c r="E80" s="845"/>
      <c r="F80" s="827"/>
      <c r="G80" s="827"/>
      <c r="H80" s="818"/>
      <c r="I80" s="807" t="s">
        <v>46</v>
      </c>
      <c r="J80" s="715"/>
      <c r="K80" s="806" t="s">
        <v>45</v>
      </c>
      <c r="L80" s="715"/>
      <c r="M80" s="818"/>
      <c r="N80" s="813"/>
      <c r="O80" s="813"/>
      <c r="P80" s="821"/>
      <c r="Q80" s="714"/>
      <c r="R80" s="716"/>
      <c r="S80" s="714"/>
      <c r="T80" s="838"/>
      <c r="U80" s="811" t="s">
        <v>44</v>
      </c>
      <c r="V80" s="720"/>
      <c r="W80" s="720" t="s">
        <v>43</v>
      </c>
      <c r="X80" s="720"/>
      <c r="Y80" s="720" t="s">
        <v>38</v>
      </c>
      <c r="Z80" s="720"/>
      <c r="AA80" s="720" t="s">
        <v>37</v>
      </c>
      <c r="AB80" s="720"/>
      <c r="AC80" s="720" t="s">
        <v>36</v>
      </c>
      <c r="AD80" s="812"/>
      <c r="AE80" s="805" t="s">
        <v>42</v>
      </c>
      <c r="AF80" s="720"/>
      <c r="AG80" s="720" t="s">
        <v>41</v>
      </c>
      <c r="AH80" s="720"/>
      <c r="AI80" s="720" t="s">
        <v>40</v>
      </c>
      <c r="AJ80" s="720"/>
      <c r="AK80" s="720" t="s">
        <v>39</v>
      </c>
      <c r="AL80" s="720"/>
      <c r="AM80" s="720" t="s">
        <v>27</v>
      </c>
      <c r="AN80" s="720"/>
      <c r="AO80" s="720" t="s">
        <v>38</v>
      </c>
      <c r="AP80" s="720"/>
      <c r="AQ80" s="720" t="s">
        <v>37</v>
      </c>
      <c r="AR80" s="720"/>
      <c r="AS80" s="720" t="s">
        <v>36</v>
      </c>
      <c r="AT80" s="720"/>
      <c r="AU80" s="11"/>
      <c r="AV80" s="11"/>
      <c r="AW80" s="10"/>
      <c r="AX80" s="841"/>
      <c r="AY80" s="841"/>
      <c r="AZ80" s="843"/>
      <c r="BA80" s="845"/>
      <c r="BB80" s="827"/>
      <c r="BC80" s="827"/>
      <c r="BD80" s="818"/>
      <c r="BE80" s="807" t="s">
        <v>35</v>
      </c>
      <c r="BF80" s="715"/>
      <c r="BG80" s="806" t="s">
        <v>34</v>
      </c>
      <c r="BH80" s="715"/>
      <c r="BI80" s="818"/>
      <c r="BJ80" s="813"/>
      <c r="BK80" s="813"/>
      <c r="BL80" s="821"/>
      <c r="BM80" s="714"/>
      <c r="BN80" s="716"/>
      <c r="BO80" s="714"/>
      <c r="BP80" s="838"/>
      <c r="BQ80" s="811" t="s">
        <v>33</v>
      </c>
      <c r="BR80" s="720"/>
      <c r="BS80" s="720" t="s">
        <v>32</v>
      </c>
      <c r="BT80" s="720"/>
      <c r="BU80" s="720" t="s">
        <v>26</v>
      </c>
      <c r="BV80" s="720"/>
      <c r="BW80" s="720" t="s">
        <v>25</v>
      </c>
      <c r="BX80" s="720"/>
      <c r="BY80" s="720" t="s">
        <v>24</v>
      </c>
      <c r="BZ80" s="812"/>
      <c r="CA80" s="805" t="s">
        <v>31</v>
      </c>
      <c r="CB80" s="720"/>
      <c r="CC80" s="720" t="s">
        <v>30</v>
      </c>
      <c r="CD80" s="720"/>
      <c r="CE80" s="720" t="s">
        <v>29</v>
      </c>
      <c r="CF80" s="720"/>
      <c r="CG80" s="720" t="s">
        <v>28</v>
      </c>
      <c r="CH80" s="720"/>
      <c r="CI80" s="720" t="s">
        <v>27</v>
      </c>
      <c r="CJ80" s="720"/>
      <c r="CK80" s="720" t="s">
        <v>26</v>
      </c>
      <c r="CL80" s="720"/>
      <c r="CM80" s="720" t="s">
        <v>25</v>
      </c>
      <c r="CN80" s="720"/>
      <c r="CO80" s="720" t="s">
        <v>24</v>
      </c>
      <c r="CP80" s="720"/>
      <c r="CQ80" s="11"/>
      <c r="CR80" s="11"/>
      <c r="CT80" s="817"/>
      <c r="CU80" s="817"/>
      <c r="CV80" s="827"/>
      <c r="CW80" s="818"/>
      <c r="CX80" s="827"/>
      <c r="CY80" s="827"/>
      <c r="CZ80" s="818"/>
      <c r="DA80" s="806" t="s">
        <v>35</v>
      </c>
      <c r="DB80" s="715"/>
      <c r="DC80" s="806" t="s">
        <v>34</v>
      </c>
      <c r="DD80" s="715"/>
      <c r="DE80" s="818"/>
      <c r="DF80" s="813"/>
      <c r="DG80" s="813"/>
      <c r="DH80" s="821"/>
      <c r="DI80" s="714"/>
      <c r="DJ80" s="716"/>
      <c r="DK80" s="714"/>
      <c r="DL80" s="716"/>
      <c r="DM80" s="805" t="s">
        <v>33</v>
      </c>
      <c r="DN80" s="720"/>
      <c r="DO80" s="720" t="s">
        <v>32</v>
      </c>
      <c r="DP80" s="720"/>
      <c r="DQ80" s="720" t="s">
        <v>26</v>
      </c>
      <c r="DR80" s="720"/>
      <c r="DS80" s="720" t="s">
        <v>25</v>
      </c>
      <c r="DT80" s="720"/>
      <c r="DU80" s="720" t="s">
        <v>24</v>
      </c>
      <c r="DV80" s="720"/>
      <c r="DW80" s="805" t="s">
        <v>31</v>
      </c>
      <c r="DX80" s="720"/>
      <c r="DY80" s="720" t="s">
        <v>30</v>
      </c>
      <c r="DZ80" s="720"/>
      <c r="EA80" s="720" t="s">
        <v>29</v>
      </c>
      <c r="EB80" s="720"/>
      <c r="EC80" s="720" t="s">
        <v>28</v>
      </c>
      <c r="ED80" s="720"/>
      <c r="EE80" s="720" t="s">
        <v>27</v>
      </c>
      <c r="EF80" s="720"/>
      <c r="EG80" s="720" t="s">
        <v>26</v>
      </c>
      <c r="EH80" s="720"/>
      <c r="EI80" s="720" t="s">
        <v>25</v>
      </c>
      <c r="EJ80" s="720"/>
      <c r="EK80" s="720" t="s">
        <v>24</v>
      </c>
      <c r="EL80" s="720"/>
      <c r="EM80" s="11"/>
      <c r="EN80" s="11"/>
      <c r="EP80" s="817"/>
      <c r="EQ80" s="817"/>
      <c r="ER80" s="682"/>
      <c r="ES80" s="813"/>
      <c r="ET80" s="682"/>
      <c r="EU80" s="682"/>
      <c r="EV80" s="813"/>
      <c r="EW80" s="682"/>
      <c r="EX80" s="682"/>
      <c r="EY80" s="682"/>
      <c r="EZ80" s="682"/>
      <c r="FA80" s="813"/>
      <c r="FB80" s="813"/>
      <c r="FC80" s="813"/>
      <c r="FD80" s="813"/>
      <c r="FE80" s="682"/>
      <c r="FF80" s="682"/>
      <c r="FG80" s="682"/>
      <c r="FH80" s="682"/>
      <c r="FI80" s="638"/>
      <c r="FJ80" s="638"/>
      <c r="FK80" s="638"/>
      <c r="FL80" s="638"/>
      <c r="FM80" s="638"/>
      <c r="FN80" s="638"/>
      <c r="FO80" s="638"/>
      <c r="FP80" s="638"/>
      <c r="FQ80" s="638"/>
      <c r="FR80" s="638"/>
      <c r="FS80" s="638"/>
      <c r="FT80" s="638"/>
      <c r="FU80" s="638"/>
      <c r="FV80" s="638"/>
      <c r="FW80" s="638"/>
      <c r="FX80" s="638"/>
      <c r="FY80" s="638"/>
      <c r="FZ80" s="638"/>
      <c r="GA80" s="638"/>
      <c r="GB80" s="638"/>
      <c r="GC80" s="638"/>
      <c r="GD80" s="638"/>
      <c r="GE80" s="638"/>
      <c r="GF80" s="638"/>
      <c r="GG80" s="638"/>
      <c r="GH80" s="638"/>
      <c r="GI80" s="11"/>
      <c r="GJ80" s="11"/>
    </row>
    <row r="81" spans="2:192" ht="9.75" customHeight="1" x14ac:dyDescent="0.4">
      <c r="B81" s="847"/>
      <c r="C81" s="847"/>
      <c r="D81" s="843"/>
      <c r="E81" s="845"/>
      <c r="F81" s="827"/>
      <c r="G81" s="827"/>
      <c r="H81" s="818"/>
      <c r="I81" s="808"/>
      <c r="J81" s="716"/>
      <c r="K81" s="714"/>
      <c r="L81" s="716"/>
      <c r="M81" s="818"/>
      <c r="N81" s="813"/>
      <c r="O81" s="813"/>
      <c r="P81" s="821"/>
      <c r="Q81" s="714"/>
      <c r="R81" s="716"/>
      <c r="S81" s="714"/>
      <c r="T81" s="838"/>
      <c r="U81" s="811"/>
      <c r="V81" s="720"/>
      <c r="W81" s="720"/>
      <c r="X81" s="720"/>
      <c r="Y81" s="720"/>
      <c r="Z81" s="720"/>
      <c r="AA81" s="720"/>
      <c r="AB81" s="720"/>
      <c r="AC81" s="720"/>
      <c r="AD81" s="812"/>
      <c r="AE81" s="805"/>
      <c r="AF81" s="720"/>
      <c r="AG81" s="720"/>
      <c r="AH81" s="720"/>
      <c r="AI81" s="720"/>
      <c r="AJ81" s="720"/>
      <c r="AK81" s="720"/>
      <c r="AL81" s="720"/>
      <c r="AM81" s="720"/>
      <c r="AN81" s="720"/>
      <c r="AO81" s="720"/>
      <c r="AP81" s="720"/>
      <c r="AQ81" s="720"/>
      <c r="AR81" s="720"/>
      <c r="AS81" s="720"/>
      <c r="AT81" s="720"/>
      <c r="AU81" s="11"/>
      <c r="AV81" s="11"/>
      <c r="AW81" s="10"/>
      <c r="AX81" s="841"/>
      <c r="AY81" s="841"/>
      <c r="AZ81" s="843"/>
      <c r="BA81" s="845"/>
      <c r="BB81" s="827"/>
      <c r="BC81" s="827"/>
      <c r="BD81" s="818"/>
      <c r="BE81" s="808"/>
      <c r="BF81" s="716"/>
      <c r="BG81" s="714"/>
      <c r="BH81" s="716"/>
      <c r="BI81" s="818"/>
      <c r="BJ81" s="813"/>
      <c r="BK81" s="813"/>
      <c r="BL81" s="821"/>
      <c r="BM81" s="714"/>
      <c r="BN81" s="716"/>
      <c r="BO81" s="714"/>
      <c r="BP81" s="838"/>
      <c r="BQ81" s="811"/>
      <c r="BR81" s="720"/>
      <c r="BS81" s="720"/>
      <c r="BT81" s="720"/>
      <c r="BU81" s="720"/>
      <c r="BV81" s="720"/>
      <c r="BW81" s="720"/>
      <c r="BX81" s="720"/>
      <c r="BY81" s="720"/>
      <c r="BZ81" s="812"/>
      <c r="CA81" s="805"/>
      <c r="CB81" s="720"/>
      <c r="CC81" s="720"/>
      <c r="CD81" s="720"/>
      <c r="CE81" s="720"/>
      <c r="CF81" s="720"/>
      <c r="CG81" s="720"/>
      <c r="CH81" s="720"/>
      <c r="CI81" s="720"/>
      <c r="CJ81" s="720"/>
      <c r="CK81" s="720"/>
      <c r="CL81" s="720"/>
      <c r="CM81" s="720"/>
      <c r="CN81" s="720"/>
      <c r="CO81" s="720"/>
      <c r="CP81" s="720"/>
      <c r="CQ81" s="11"/>
      <c r="CR81" s="11"/>
      <c r="CT81" s="817"/>
      <c r="CU81" s="817"/>
      <c r="CV81" s="827"/>
      <c r="CW81" s="818"/>
      <c r="CX81" s="827"/>
      <c r="CY81" s="827"/>
      <c r="CZ81" s="818"/>
      <c r="DA81" s="714"/>
      <c r="DB81" s="716"/>
      <c r="DC81" s="714"/>
      <c r="DD81" s="716"/>
      <c r="DE81" s="818"/>
      <c r="DF81" s="813"/>
      <c r="DG81" s="813"/>
      <c r="DH81" s="821"/>
      <c r="DI81" s="714"/>
      <c r="DJ81" s="716"/>
      <c r="DK81" s="714"/>
      <c r="DL81" s="716"/>
      <c r="DM81" s="805"/>
      <c r="DN81" s="720"/>
      <c r="DO81" s="720"/>
      <c r="DP81" s="720"/>
      <c r="DQ81" s="720"/>
      <c r="DR81" s="720"/>
      <c r="DS81" s="720"/>
      <c r="DT81" s="720"/>
      <c r="DU81" s="720"/>
      <c r="DV81" s="720"/>
      <c r="DW81" s="805"/>
      <c r="DX81" s="720"/>
      <c r="DY81" s="720"/>
      <c r="DZ81" s="720"/>
      <c r="EA81" s="720"/>
      <c r="EB81" s="720"/>
      <c r="EC81" s="720"/>
      <c r="ED81" s="720"/>
      <c r="EE81" s="720"/>
      <c r="EF81" s="720"/>
      <c r="EG81" s="720"/>
      <c r="EH81" s="720"/>
      <c r="EI81" s="720"/>
      <c r="EJ81" s="720"/>
      <c r="EK81" s="720"/>
      <c r="EL81" s="720"/>
      <c r="EM81" s="11"/>
      <c r="EN81" s="11"/>
      <c r="EP81" s="817"/>
      <c r="EQ81" s="817"/>
      <c r="ER81" s="682"/>
      <c r="ES81" s="813"/>
      <c r="ET81" s="682"/>
      <c r="EU81" s="682"/>
      <c r="EV81" s="813"/>
      <c r="EW81" s="682"/>
      <c r="EX81" s="682"/>
      <c r="EY81" s="682"/>
      <c r="EZ81" s="682"/>
      <c r="FA81" s="813"/>
      <c r="FB81" s="813"/>
      <c r="FC81" s="813"/>
      <c r="FD81" s="813"/>
      <c r="FE81" s="682"/>
      <c r="FF81" s="682"/>
      <c r="FG81" s="682"/>
      <c r="FH81" s="682"/>
      <c r="FI81" s="638"/>
      <c r="FJ81" s="638"/>
      <c r="FK81" s="638"/>
      <c r="FL81" s="638"/>
      <c r="FM81" s="638"/>
      <c r="FN81" s="638"/>
      <c r="FO81" s="638"/>
      <c r="FP81" s="638"/>
      <c r="FQ81" s="638"/>
      <c r="FR81" s="638"/>
      <c r="FS81" s="638"/>
      <c r="FT81" s="638"/>
      <c r="FU81" s="638"/>
      <c r="FV81" s="638"/>
      <c r="FW81" s="638"/>
      <c r="FX81" s="638"/>
      <c r="FY81" s="638"/>
      <c r="FZ81" s="638"/>
      <c r="GA81" s="638"/>
      <c r="GB81" s="638"/>
      <c r="GC81" s="638"/>
      <c r="GD81" s="638"/>
      <c r="GE81" s="638"/>
      <c r="GF81" s="638"/>
      <c r="GG81" s="638"/>
      <c r="GH81" s="638"/>
      <c r="GI81" s="11"/>
      <c r="GJ81" s="11"/>
    </row>
    <row r="82" spans="2:192" ht="9.75" customHeight="1" x14ac:dyDescent="0.4">
      <c r="B82" s="847"/>
      <c r="C82" s="847"/>
      <c r="D82" s="844"/>
      <c r="E82" s="846"/>
      <c r="F82" s="828"/>
      <c r="G82" s="828"/>
      <c r="H82" s="819"/>
      <c r="I82" s="809"/>
      <c r="J82" s="718"/>
      <c r="K82" s="717"/>
      <c r="L82" s="718"/>
      <c r="M82" s="819"/>
      <c r="N82" s="822"/>
      <c r="O82" s="822"/>
      <c r="P82" s="823"/>
      <c r="Q82" s="717"/>
      <c r="R82" s="718"/>
      <c r="S82" s="717"/>
      <c r="T82" s="839"/>
      <c r="U82" s="811"/>
      <c r="V82" s="720"/>
      <c r="W82" s="720"/>
      <c r="X82" s="720"/>
      <c r="Y82" s="720"/>
      <c r="Z82" s="720"/>
      <c r="AA82" s="720"/>
      <c r="AB82" s="720"/>
      <c r="AC82" s="720"/>
      <c r="AD82" s="812"/>
      <c r="AE82" s="805"/>
      <c r="AF82" s="720"/>
      <c r="AG82" s="720"/>
      <c r="AH82" s="720"/>
      <c r="AI82" s="720"/>
      <c r="AJ82" s="720"/>
      <c r="AK82" s="720"/>
      <c r="AL82" s="720"/>
      <c r="AM82" s="720"/>
      <c r="AN82" s="720"/>
      <c r="AO82" s="720"/>
      <c r="AP82" s="720"/>
      <c r="AQ82" s="720"/>
      <c r="AR82" s="720"/>
      <c r="AS82" s="720"/>
      <c r="AT82" s="720"/>
      <c r="AU82" s="11"/>
      <c r="AV82" s="11"/>
      <c r="AW82" s="10"/>
      <c r="AX82" s="841"/>
      <c r="AY82" s="841"/>
      <c r="AZ82" s="844"/>
      <c r="BA82" s="846"/>
      <c r="BB82" s="828"/>
      <c r="BC82" s="828"/>
      <c r="BD82" s="819"/>
      <c r="BE82" s="809"/>
      <c r="BF82" s="718"/>
      <c r="BG82" s="717"/>
      <c r="BH82" s="718"/>
      <c r="BI82" s="819"/>
      <c r="BJ82" s="822"/>
      <c r="BK82" s="822"/>
      <c r="BL82" s="823"/>
      <c r="BM82" s="717"/>
      <c r="BN82" s="718"/>
      <c r="BO82" s="717"/>
      <c r="BP82" s="839"/>
      <c r="BQ82" s="811"/>
      <c r="BR82" s="720"/>
      <c r="BS82" s="720"/>
      <c r="BT82" s="720"/>
      <c r="BU82" s="720"/>
      <c r="BV82" s="720"/>
      <c r="BW82" s="720"/>
      <c r="BX82" s="720"/>
      <c r="BY82" s="720"/>
      <c r="BZ82" s="812"/>
      <c r="CA82" s="805"/>
      <c r="CB82" s="720"/>
      <c r="CC82" s="720"/>
      <c r="CD82" s="720"/>
      <c r="CE82" s="720"/>
      <c r="CF82" s="720"/>
      <c r="CG82" s="720"/>
      <c r="CH82" s="720"/>
      <c r="CI82" s="720"/>
      <c r="CJ82" s="720"/>
      <c r="CK82" s="720"/>
      <c r="CL82" s="720"/>
      <c r="CM82" s="720"/>
      <c r="CN82" s="720"/>
      <c r="CO82" s="720"/>
      <c r="CP82" s="720"/>
      <c r="CQ82" s="11"/>
      <c r="CR82" s="11"/>
      <c r="CT82" s="817"/>
      <c r="CU82" s="817"/>
      <c r="CV82" s="828"/>
      <c r="CW82" s="819"/>
      <c r="CX82" s="828"/>
      <c r="CY82" s="828"/>
      <c r="CZ82" s="819"/>
      <c r="DA82" s="717"/>
      <c r="DB82" s="718"/>
      <c r="DC82" s="717"/>
      <c r="DD82" s="718"/>
      <c r="DE82" s="819"/>
      <c r="DF82" s="822"/>
      <c r="DG82" s="822"/>
      <c r="DH82" s="823"/>
      <c r="DI82" s="717"/>
      <c r="DJ82" s="718"/>
      <c r="DK82" s="717"/>
      <c r="DL82" s="718"/>
      <c r="DM82" s="805"/>
      <c r="DN82" s="720"/>
      <c r="DO82" s="720"/>
      <c r="DP82" s="720"/>
      <c r="DQ82" s="720"/>
      <c r="DR82" s="720"/>
      <c r="DS82" s="720"/>
      <c r="DT82" s="720"/>
      <c r="DU82" s="720"/>
      <c r="DV82" s="720"/>
      <c r="DW82" s="805"/>
      <c r="DX82" s="720"/>
      <c r="DY82" s="720"/>
      <c r="DZ82" s="720"/>
      <c r="EA82" s="720"/>
      <c r="EB82" s="720"/>
      <c r="EC82" s="720"/>
      <c r="ED82" s="720"/>
      <c r="EE82" s="720"/>
      <c r="EF82" s="720"/>
      <c r="EG82" s="720"/>
      <c r="EH82" s="720"/>
      <c r="EI82" s="720"/>
      <c r="EJ82" s="720"/>
      <c r="EK82" s="720"/>
      <c r="EL82" s="720"/>
      <c r="EM82" s="11"/>
      <c r="EN82" s="11"/>
      <c r="EP82" s="817"/>
      <c r="EQ82" s="817"/>
      <c r="ER82" s="682"/>
      <c r="ES82" s="813"/>
      <c r="ET82" s="682"/>
      <c r="EU82" s="682"/>
      <c r="EV82" s="813"/>
      <c r="EW82" s="682"/>
      <c r="EX82" s="682"/>
      <c r="EY82" s="682"/>
      <c r="EZ82" s="682"/>
      <c r="FA82" s="813"/>
      <c r="FB82" s="813"/>
      <c r="FC82" s="813"/>
      <c r="FD82" s="813"/>
      <c r="FE82" s="682"/>
      <c r="FF82" s="682"/>
      <c r="FG82" s="682"/>
      <c r="FH82" s="682"/>
      <c r="FI82" s="638"/>
      <c r="FJ82" s="638"/>
      <c r="FK82" s="638"/>
      <c r="FL82" s="638"/>
      <c r="FM82" s="638"/>
      <c r="FN82" s="638"/>
      <c r="FO82" s="638"/>
      <c r="FP82" s="638"/>
      <c r="FQ82" s="638"/>
      <c r="FR82" s="638"/>
      <c r="FS82" s="638"/>
      <c r="FT82" s="638"/>
      <c r="FU82" s="638"/>
      <c r="FV82" s="638"/>
      <c r="FW82" s="638"/>
      <c r="FX82" s="638"/>
      <c r="FY82" s="638"/>
      <c r="FZ82" s="638"/>
      <c r="GA82" s="638"/>
      <c r="GB82" s="638"/>
      <c r="GC82" s="638"/>
      <c r="GD82" s="638"/>
      <c r="GE82" s="638"/>
      <c r="GF82" s="638"/>
      <c r="GG82" s="638"/>
      <c r="GH82" s="638"/>
      <c r="GI82" s="11"/>
      <c r="GJ82" s="11"/>
    </row>
    <row r="83" spans="2:192" ht="9.75" customHeight="1" x14ac:dyDescent="0.4">
      <c r="B83" s="847"/>
      <c r="C83" s="847"/>
      <c r="D83" s="797"/>
      <c r="E83" s="800"/>
      <c r="F83" s="737"/>
      <c r="G83" s="737"/>
      <c r="H83" s="737"/>
      <c r="I83" s="758"/>
      <c r="J83" s="755"/>
      <c r="K83" s="750"/>
      <c r="L83" s="762"/>
      <c r="M83" s="750"/>
      <c r="N83" s="767"/>
      <c r="O83" s="455"/>
      <c r="P83" s="768"/>
      <c r="Q83" s="750"/>
      <c r="R83" s="762"/>
      <c r="S83" s="757"/>
      <c r="T83" s="773"/>
      <c r="U83" s="775"/>
      <c r="V83" s="332"/>
      <c r="W83" s="750"/>
      <c r="X83" s="332"/>
      <c r="Y83" s="750"/>
      <c r="Z83" s="332"/>
      <c r="AA83" s="750"/>
      <c r="AB83" s="332"/>
      <c r="AC83" s="750"/>
      <c r="AD83" s="753"/>
      <c r="AE83" s="754"/>
      <c r="AF83" s="755"/>
      <c r="AG83" s="757"/>
      <c r="AH83" s="755"/>
      <c r="AI83" s="757"/>
      <c r="AJ83" s="755"/>
      <c r="AK83" s="757"/>
      <c r="AL83" s="755"/>
      <c r="AM83" s="757"/>
      <c r="AN83" s="755"/>
      <c r="AO83" s="757"/>
      <c r="AP83" s="755"/>
      <c r="AQ83" s="757"/>
      <c r="AR83" s="755"/>
      <c r="AS83" s="757"/>
      <c r="AT83" s="755"/>
      <c r="AU83" s="11"/>
      <c r="AV83" s="11"/>
      <c r="AW83" s="10"/>
      <c r="AX83" s="841"/>
      <c r="AY83" s="841"/>
      <c r="AZ83" s="786" t="str">
        <f t="shared" ref="AZ83:BE83" si="93">IF(D83="","",D83)</f>
        <v/>
      </c>
      <c r="BA83" s="789" t="str">
        <f t="shared" si="93"/>
        <v/>
      </c>
      <c r="BB83" s="721" t="str">
        <f t="shared" si="93"/>
        <v/>
      </c>
      <c r="BC83" s="747" t="str">
        <f t="shared" si="93"/>
        <v/>
      </c>
      <c r="BD83" s="747" t="str">
        <f t="shared" si="93"/>
        <v/>
      </c>
      <c r="BE83" s="794" t="str">
        <f t="shared" si="93"/>
        <v/>
      </c>
      <c r="BF83" s="748">
        <f>J83</f>
        <v>0</v>
      </c>
      <c r="BG83" s="747" t="str">
        <f>IF(K83="","",K83)</f>
        <v/>
      </c>
      <c r="BH83" s="748">
        <f>L83</f>
        <v>0</v>
      </c>
      <c r="BI83" s="778" t="str">
        <f>IF(M83="","",M83)</f>
        <v/>
      </c>
      <c r="BJ83" s="779">
        <f>N83</f>
        <v>0</v>
      </c>
      <c r="BK83" s="455"/>
      <c r="BL83" s="768"/>
      <c r="BM83" s="747" t="str">
        <f>IF(Q83="","",Q83)</f>
        <v/>
      </c>
      <c r="BN83" s="748">
        <f>R83</f>
        <v>0</v>
      </c>
      <c r="BO83" s="747" t="str">
        <f>IF(S83="","",S83)</f>
        <v/>
      </c>
      <c r="BP83" s="784">
        <f>T83</f>
        <v>0</v>
      </c>
      <c r="BQ83" s="775" t="str">
        <f>IF(U83="","",U83)</f>
        <v/>
      </c>
      <c r="BR83" s="332"/>
      <c r="BS83" s="750"/>
      <c r="BT83" s="332"/>
      <c r="BU83" s="750" t="str">
        <f>IF(Y83="","",Y83)</f>
        <v/>
      </c>
      <c r="BV83" s="332"/>
      <c r="BW83" s="750" t="str">
        <f>IF(AA83="","",AA83)</f>
        <v/>
      </c>
      <c r="BX83" s="332"/>
      <c r="BY83" s="750" t="str">
        <f>IF(AC83="","",AC83)</f>
        <v/>
      </c>
      <c r="BZ83" s="753"/>
      <c r="CA83" s="751" t="str">
        <f>IF(AE83="","",AE83)</f>
        <v/>
      </c>
      <c r="CB83" s="748">
        <f>AF83</f>
        <v>0</v>
      </c>
      <c r="CC83" s="747" t="str">
        <f>IF(AG83="","",AG83)</f>
        <v/>
      </c>
      <c r="CD83" s="748">
        <f>AH83</f>
        <v>0</v>
      </c>
      <c r="CE83" s="747" t="str">
        <f>IF(AI83="","",AI83)</f>
        <v/>
      </c>
      <c r="CF83" s="748">
        <f>AJ83</f>
        <v>0</v>
      </c>
      <c r="CG83" s="747" t="str">
        <f>IF(AK83="","",AK83)</f>
        <v/>
      </c>
      <c r="CH83" s="748">
        <f>AL83</f>
        <v>0</v>
      </c>
      <c r="CI83" s="747" t="str">
        <f>IF(AM83="","",AM83)</f>
        <v/>
      </c>
      <c r="CJ83" s="748">
        <f>AN83</f>
        <v>0</v>
      </c>
      <c r="CK83" s="747" t="str">
        <f>IF(AO83="","",AO83)</f>
        <v/>
      </c>
      <c r="CL83" s="748">
        <f>AP83</f>
        <v>0</v>
      </c>
      <c r="CM83" s="747" t="str">
        <f>IF(AQ83="","",AQ83)</f>
        <v/>
      </c>
      <c r="CN83" s="748">
        <f>AR83</f>
        <v>0</v>
      </c>
      <c r="CO83" s="747" t="str">
        <f>IF(AS83="","",AS83)</f>
        <v/>
      </c>
      <c r="CP83" s="748">
        <f>AT83</f>
        <v>0</v>
      </c>
      <c r="CQ83" s="11"/>
      <c r="CR83" s="11"/>
      <c r="CT83" s="817"/>
      <c r="CU83" s="817"/>
      <c r="CV83" s="747" t="str">
        <f t="shared" ref="CV83:DA83" si="94">IF(AZ83="","",AZ83)</f>
        <v/>
      </c>
      <c r="CW83" s="721" t="str">
        <f t="shared" si="94"/>
        <v/>
      </c>
      <c r="CX83" s="747" t="str">
        <f t="shared" si="94"/>
        <v/>
      </c>
      <c r="CY83" s="747" t="str">
        <f t="shared" si="94"/>
        <v/>
      </c>
      <c r="CZ83" s="747" t="str">
        <f t="shared" si="94"/>
        <v/>
      </c>
      <c r="DA83" s="747" t="str">
        <f t="shared" si="94"/>
        <v/>
      </c>
      <c r="DB83" s="748">
        <f>BF83</f>
        <v>0</v>
      </c>
      <c r="DC83" s="747" t="str">
        <f>IF(BG83="","",BG83)</f>
        <v/>
      </c>
      <c r="DD83" s="748">
        <f>BH83</f>
        <v>0</v>
      </c>
      <c r="DE83" s="778" t="str">
        <f>IF(BI83="","",BI83)</f>
        <v/>
      </c>
      <c r="DF83" s="779">
        <f>BJ83</f>
        <v>0</v>
      </c>
      <c r="DG83" s="455"/>
      <c r="DH83" s="768"/>
      <c r="DI83" s="747" t="str">
        <f>IF(BM83="","",BM83)</f>
        <v/>
      </c>
      <c r="DJ83" s="748">
        <f>BN83</f>
        <v>0</v>
      </c>
      <c r="DK83" s="747" t="str">
        <f>IF(BO83="","",BO83)</f>
        <v/>
      </c>
      <c r="DL83" s="748">
        <f>BP83</f>
        <v>0</v>
      </c>
      <c r="DM83" s="750" t="str">
        <f>IF(BQ83="","",BQ83)</f>
        <v/>
      </c>
      <c r="DN83" s="332"/>
      <c r="DO83" s="750"/>
      <c r="DP83" s="332"/>
      <c r="DQ83" s="750" t="str">
        <f>IF(BU83="","",BU83)</f>
        <v/>
      </c>
      <c r="DR83" s="332"/>
      <c r="DS83" s="750" t="str">
        <f>IF(BW83="","",BW83)</f>
        <v/>
      </c>
      <c r="DT83" s="332"/>
      <c r="DU83" s="750" t="str">
        <f>IF(BY83="","",BY83)</f>
        <v/>
      </c>
      <c r="DV83" s="332"/>
      <c r="DW83" s="751" t="str">
        <f>IF(CA83="","",CA83)</f>
        <v/>
      </c>
      <c r="DX83" s="748">
        <f>CB83</f>
        <v>0</v>
      </c>
      <c r="DY83" s="747" t="str">
        <f>IF(CC83="","",CC83)</f>
        <v/>
      </c>
      <c r="DZ83" s="748">
        <f>CD83</f>
        <v>0</v>
      </c>
      <c r="EA83" s="747" t="str">
        <f>IF(CE83="","",CE83)</f>
        <v/>
      </c>
      <c r="EB83" s="748">
        <f>CF83</f>
        <v>0</v>
      </c>
      <c r="EC83" s="747" t="str">
        <f>IF(CG83="","",CG83)</f>
        <v/>
      </c>
      <c r="ED83" s="748">
        <f>CH83</f>
        <v>0</v>
      </c>
      <c r="EE83" s="747" t="str">
        <f>IF(CI83="","",CI83)</f>
        <v/>
      </c>
      <c r="EF83" s="748">
        <f>CJ83</f>
        <v>0</v>
      </c>
      <c r="EG83" s="747" t="str">
        <f>IF(CK83="","",CK83)</f>
        <v/>
      </c>
      <c r="EH83" s="748">
        <f>CL83</f>
        <v>0</v>
      </c>
      <c r="EI83" s="747" t="str">
        <f>IF(CM83="","",CM83)</f>
        <v/>
      </c>
      <c r="EJ83" s="748">
        <f>CN83</f>
        <v>0</v>
      </c>
      <c r="EK83" s="747" t="str">
        <f>IF(CO83="","",CO83)</f>
        <v/>
      </c>
      <c r="EL83" s="748">
        <f>CP83</f>
        <v>0</v>
      </c>
      <c r="EM83" s="11"/>
      <c r="EN83" s="11"/>
      <c r="EP83" s="817"/>
      <c r="EQ83" s="817"/>
      <c r="ER83" s="639"/>
      <c r="ES83" s="639"/>
      <c r="ET83" s="639"/>
      <c r="EU83" s="639"/>
      <c r="EV83" s="639"/>
      <c r="EW83" s="639"/>
      <c r="EX83" s="658"/>
      <c r="EY83" s="639"/>
      <c r="EZ83" s="658"/>
      <c r="FA83" s="639"/>
      <c r="FB83" s="658"/>
      <c r="FC83" s="457"/>
      <c r="FD83" s="457"/>
      <c r="FE83" s="639"/>
      <c r="FF83" s="658"/>
      <c r="FG83" s="639"/>
      <c r="FH83" s="658"/>
      <c r="FI83" s="691"/>
      <c r="FJ83" s="266"/>
      <c r="FK83" s="691"/>
      <c r="FL83" s="266"/>
      <c r="FM83" s="691"/>
      <c r="FN83" s="266"/>
      <c r="FO83" s="691"/>
      <c r="FP83" s="266"/>
      <c r="FQ83" s="691"/>
      <c r="FR83" s="266"/>
      <c r="FS83" s="639"/>
      <c r="FT83" s="658"/>
      <c r="FU83" s="639"/>
      <c r="FV83" s="658"/>
      <c r="FW83" s="639"/>
      <c r="FX83" s="658"/>
      <c r="FY83" s="639"/>
      <c r="FZ83" s="658"/>
      <c r="GA83" s="639"/>
      <c r="GB83" s="658"/>
      <c r="GC83" s="639"/>
      <c r="GD83" s="658"/>
      <c r="GE83" s="639"/>
      <c r="GF83" s="658"/>
      <c r="GG83" s="639"/>
      <c r="GH83" s="658"/>
      <c r="GI83" s="11"/>
      <c r="GJ83" s="11"/>
    </row>
    <row r="84" spans="2:192" ht="9.75" customHeight="1" x14ac:dyDescent="0.4">
      <c r="B84" s="847"/>
      <c r="C84" s="847"/>
      <c r="D84" s="797"/>
      <c r="E84" s="790"/>
      <c r="F84" s="801"/>
      <c r="G84" s="801"/>
      <c r="H84" s="803"/>
      <c r="I84" s="758"/>
      <c r="J84" s="755"/>
      <c r="K84" s="763"/>
      <c r="L84" s="764"/>
      <c r="M84" s="763"/>
      <c r="N84" s="691"/>
      <c r="O84" s="457"/>
      <c r="P84" s="769"/>
      <c r="Q84" s="763"/>
      <c r="R84" s="764"/>
      <c r="S84" s="757"/>
      <c r="T84" s="773"/>
      <c r="U84" s="776"/>
      <c r="V84" s="333"/>
      <c r="W84" s="265"/>
      <c r="X84" s="333"/>
      <c r="Y84" s="265"/>
      <c r="Z84" s="333"/>
      <c r="AA84" s="265"/>
      <c r="AB84" s="333"/>
      <c r="AC84" s="265"/>
      <c r="AD84" s="745"/>
      <c r="AE84" s="754"/>
      <c r="AF84" s="755"/>
      <c r="AG84" s="757"/>
      <c r="AH84" s="755"/>
      <c r="AI84" s="757"/>
      <c r="AJ84" s="755"/>
      <c r="AK84" s="757"/>
      <c r="AL84" s="755"/>
      <c r="AM84" s="757"/>
      <c r="AN84" s="755"/>
      <c r="AO84" s="757"/>
      <c r="AP84" s="755"/>
      <c r="AQ84" s="757"/>
      <c r="AR84" s="755"/>
      <c r="AS84" s="757"/>
      <c r="AT84" s="755"/>
      <c r="AU84" s="11"/>
      <c r="AV84" s="11"/>
      <c r="AW84" s="10"/>
      <c r="AX84" s="841"/>
      <c r="AY84" s="841"/>
      <c r="AZ84" s="786"/>
      <c r="BA84" s="790"/>
      <c r="BB84" s="792"/>
      <c r="BC84" s="747"/>
      <c r="BD84" s="747"/>
      <c r="BE84" s="794"/>
      <c r="BF84" s="748"/>
      <c r="BG84" s="747"/>
      <c r="BH84" s="748"/>
      <c r="BI84" s="780"/>
      <c r="BJ84" s="658"/>
      <c r="BK84" s="457"/>
      <c r="BL84" s="769"/>
      <c r="BM84" s="747"/>
      <c r="BN84" s="748"/>
      <c r="BO84" s="747"/>
      <c r="BP84" s="784"/>
      <c r="BQ84" s="776"/>
      <c r="BR84" s="333"/>
      <c r="BS84" s="265"/>
      <c r="BT84" s="333"/>
      <c r="BU84" s="265"/>
      <c r="BV84" s="333"/>
      <c r="BW84" s="265"/>
      <c r="BX84" s="333"/>
      <c r="BY84" s="265"/>
      <c r="BZ84" s="745"/>
      <c r="CA84" s="751"/>
      <c r="CB84" s="748"/>
      <c r="CC84" s="747"/>
      <c r="CD84" s="748"/>
      <c r="CE84" s="747"/>
      <c r="CF84" s="748"/>
      <c r="CG84" s="747"/>
      <c r="CH84" s="748"/>
      <c r="CI84" s="747"/>
      <c r="CJ84" s="748"/>
      <c r="CK84" s="747"/>
      <c r="CL84" s="748"/>
      <c r="CM84" s="747"/>
      <c r="CN84" s="748"/>
      <c r="CO84" s="747"/>
      <c r="CP84" s="748"/>
      <c r="CQ84" s="11"/>
      <c r="CR84" s="11"/>
      <c r="CT84" s="817"/>
      <c r="CU84" s="817"/>
      <c r="CV84" s="747"/>
      <c r="CW84" s="803"/>
      <c r="CX84" s="747"/>
      <c r="CY84" s="747"/>
      <c r="CZ84" s="747"/>
      <c r="DA84" s="747"/>
      <c r="DB84" s="748"/>
      <c r="DC84" s="747"/>
      <c r="DD84" s="748"/>
      <c r="DE84" s="780"/>
      <c r="DF84" s="658"/>
      <c r="DG84" s="457"/>
      <c r="DH84" s="769"/>
      <c r="DI84" s="747"/>
      <c r="DJ84" s="748"/>
      <c r="DK84" s="747"/>
      <c r="DL84" s="748"/>
      <c r="DM84" s="265"/>
      <c r="DN84" s="333"/>
      <c r="DO84" s="265"/>
      <c r="DP84" s="333"/>
      <c r="DQ84" s="265"/>
      <c r="DR84" s="333"/>
      <c r="DS84" s="265"/>
      <c r="DT84" s="333"/>
      <c r="DU84" s="265"/>
      <c r="DV84" s="333"/>
      <c r="DW84" s="751"/>
      <c r="DX84" s="748"/>
      <c r="DY84" s="747"/>
      <c r="DZ84" s="748"/>
      <c r="EA84" s="747"/>
      <c r="EB84" s="748"/>
      <c r="EC84" s="747"/>
      <c r="ED84" s="748"/>
      <c r="EE84" s="747"/>
      <c r="EF84" s="748"/>
      <c r="EG84" s="747"/>
      <c r="EH84" s="748"/>
      <c r="EI84" s="747"/>
      <c r="EJ84" s="748"/>
      <c r="EK84" s="747"/>
      <c r="EL84" s="748"/>
      <c r="EM84" s="11"/>
      <c r="EN84" s="11"/>
      <c r="EP84" s="817"/>
      <c r="EQ84" s="817"/>
      <c r="ER84" s="639"/>
      <c r="ES84" s="457"/>
      <c r="ET84" s="639"/>
      <c r="EU84" s="639"/>
      <c r="EV84" s="639"/>
      <c r="EW84" s="639"/>
      <c r="EX84" s="658"/>
      <c r="EY84" s="639"/>
      <c r="EZ84" s="658"/>
      <c r="FA84" s="639"/>
      <c r="FB84" s="658"/>
      <c r="FC84" s="457"/>
      <c r="FD84" s="457"/>
      <c r="FE84" s="639"/>
      <c r="FF84" s="658"/>
      <c r="FG84" s="639"/>
      <c r="FH84" s="658"/>
      <c r="FI84" s="266"/>
      <c r="FJ84" s="266"/>
      <c r="FK84" s="266"/>
      <c r="FL84" s="266"/>
      <c r="FM84" s="266"/>
      <c r="FN84" s="266"/>
      <c r="FO84" s="266"/>
      <c r="FP84" s="266"/>
      <c r="FQ84" s="266"/>
      <c r="FR84" s="266"/>
      <c r="FS84" s="639"/>
      <c r="FT84" s="658"/>
      <c r="FU84" s="639"/>
      <c r="FV84" s="658"/>
      <c r="FW84" s="639"/>
      <c r="FX84" s="658"/>
      <c r="FY84" s="639"/>
      <c r="FZ84" s="658"/>
      <c r="GA84" s="639"/>
      <c r="GB84" s="658"/>
      <c r="GC84" s="639"/>
      <c r="GD84" s="658"/>
      <c r="GE84" s="639"/>
      <c r="GF84" s="658"/>
      <c r="GG84" s="639"/>
      <c r="GH84" s="658"/>
      <c r="GI84" s="11"/>
      <c r="GJ84" s="11"/>
    </row>
    <row r="85" spans="2:192" ht="9.75" customHeight="1" x14ac:dyDescent="0.4">
      <c r="B85" s="847"/>
      <c r="C85" s="847"/>
      <c r="D85" s="798"/>
      <c r="E85" s="790"/>
      <c r="F85" s="802"/>
      <c r="G85" s="802"/>
      <c r="H85" s="803"/>
      <c r="I85" s="759"/>
      <c r="J85" s="755"/>
      <c r="K85" s="763"/>
      <c r="L85" s="764"/>
      <c r="M85" s="763"/>
      <c r="N85" s="691"/>
      <c r="O85" s="457"/>
      <c r="P85" s="769"/>
      <c r="Q85" s="763"/>
      <c r="R85" s="764"/>
      <c r="S85" s="755"/>
      <c r="T85" s="773"/>
      <c r="U85" s="741"/>
      <c r="V85" s="333"/>
      <c r="W85" s="735"/>
      <c r="X85" s="333"/>
      <c r="Y85" s="735"/>
      <c r="Z85" s="333"/>
      <c r="AA85" s="735"/>
      <c r="AB85" s="333"/>
      <c r="AC85" s="735"/>
      <c r="AD85" s="745"/>
      <c r="AE85" s="756"/>
      <c r="AF85" s="755"/>
      <c r="AG85" s="755"/>
      <c r="AH85" s="755"/>
      <c r="AI85" s="755"/>
      <c r="AJ85" s="755"/>
      <c r="AK85" s="755"/>
      <c r="AL85" s="755"/>
      <c r="AM85" s="755"/>
      <c r="AN85" s="755"/>
      <c r="AO85" s="755"/>
      <c r="AP85" s="755"/>
      <c r="AQ85" s="755"/>
      <c r="AR85" s="755"/>
      <c r="AS85" s="755"/>
      <c r="AT85" s="755"/>
      <c r="AU85" s="11"/>
      <c r="AV85" s="11"/>
      <c r="AW85" s="10"/>
      <c r="AX85" s="841"/>
      <c r="AY85" s="841"/>
      <c r="AZ85" s="787">
        <f>D85</f>
        <v>0</v>
      </c>
      <c r="BA85" s="790"/>
      <c r="BB85" s="793">
        <f t="shared" ref="BB85:BD86" si="95">G85</f>
        <v>0</v>
      </c>
      <c r="BC85" s="748">
        <f t="shared" si="95"/>
        <v>0</v>
      </c>
      <c r="BD85" s="748">
        <f t="shared" si="95"/>
        <v>0</v>
      </c>
      <c r="BE85" s="795">
        <f t="shared" ref="BE85:BJ86" si="96">I85</f>
        <v>0</v>
      </c>
      <c r="BF85" s="748">
        <f t="shared" si="96"/>
        <v>0</v>
      </c>
      <c r="BG85" s="748">
        <f t="shared" si="96"/>
        <v>0</v>
      </c>
      <c r="BH85" s="748">
        <f t="shared" si="96"/>
        <v>0</v>
      </c>
      <c r="BI85" s="781">
        <f t="shared" si="96"/>
        <v>0</v>
      </c>
      <c r="BJ85" s="658">
        <f t="shared" si="96"/>
        <v>0</v>
      </c>
      <c r="BK85" s="457"/>
      <c r="BL85" s="769"/>
      <c r="BM85" s="748">
        <f t="shared" ref="BM85:BP86" si="97">Q85</f>
        <v>0</v>
      </c>
      <c r="BN85" s="748">
        <f t="shared" si="97"/>
        <v>0</v>
      </c>
      <c r="BO85" s="748">
        <f t="shared" si="97"/>
        <v>0</v>
      </c>
      <c r="BP85" s="784">
        <f t="shared" si="97"/>
        <v>0</v>
      </c>
      <c r="BQ85" s="741"/>
      <c r="BR85" s="333"/>
      <c r="BS85" s="735" t="str">
        <f>IF(W85="","",W85)</f>
        <v/>
      </c>
      <c r="BT85" s="333"/>
      <c r="BU85" s="735" t="str">
        <f>IF(Y85="","",Y85)</f>
        <v/>
      </c>
      <c r="BV85" s="333"/>
      <c r="BW85" s="735" t="str">
        <f>IF(AA85="","",AA85)</f>
        <v/>
      </c>
      <c r="BX85" s="333"/>
      <c r="BY85" s="735" t="str">
        <f>IF(AC85="","",AC85)</f>
        <v/>
      </c>
      <c r="BZ85" s="745"/>
      <c r="CA85" s="752">
        <f t="shared" ref="CA85:CP86" si="98">AE85</f>
        <v>0</v>
      </c>
      <c r="CB85" s="748">
        <f t="shared" si="98"/>
        <v>0</v>
      </c>
      <c r="CC85" s="748">
        <f t="shared" si="98"/>
        <v>0</v>
      </c>
      <c r="CD85" s="748">
        <f t="shared" si="98"/>
        <v>0</v>
      </c>
      <c r="CE85" s="748">
        <f t="shared" si="98"/>
        <v>0</v>
      </c>
      <c r="CF85" s="748">
        <f t="shared" si="98"/>
        <v>0</v>
      </c>
      <c r="CG85" s="748">
        <f t="shared" si="98"/>
        <v>0</v>
      </c>
      <c r="CH85" s="748">
        <f t="shared" si="98"/>
        <v>0</v>
      </c>
      <c r="CI85" s="748">
        <f t="shared" si="98"/>
        <v>0</v>
      </c>
      <c r="CJ85" s="748">
        <f t="shared" si="98"/>
        <v>0</v>
      </c>
      <c r="CK85" s="748">
        <f t="shared" si="98"/>
        <v>0</v>
      </c>
      <c r="CL85" s="748">
        <f t="shared" si="98"/>
        <v>0</v>
      </c>
      <c r="CM85" s="748">
        <f t="shared" si="98"/>
        <v>0</v>
      </c>
      <c r="CN85" s="748">
        <f t="shared" si="98"/>
        <v>0</v>
      </c>
      <c r="CO85" s="748">
        <f t="shared" si="98"/>
        <v>0</v>
      </c>
      <c r="CP85" s="748">
        <f t="shared" si="98"/>
        <v>0</v>
      </c>
      <c r="CQ85" s="11"/>
      <c r="CR85" s="11"/>
      <c r="CT85" s="817"/>
      <c r="CU85" s="817"/>
      <c r="CV85" s="748">
        <f>AZ85</f>
        <v>0</v>
      </c>
      <c r="CW85" s="803"/>
      <c r="CX85" s="748">
        <f t="shared" ref="CX85:DF86" si="99">BB85</f>
        <v>0</v>
      </c>
      <c r="CY85" s="748">
        <f t="shared" si="99"/>
        <v>0</v>
      </c>
      <c r="CZ85" s="748">
        <f t="shared" si="99"/>
        <v>0</v>
      </c>
      <c r="DA85" s="748">
        <f t="shared" si="99"/>
        <v>0</v>
      </c>
      <c r="DB85" s="748">
        <f t="shared" si="99"/>
        <v>0</v>
      </c>
      <c r="DC85" s="748">
        <f t="shared" si="99"/>
        <v>0</v>
      </c>
      <c r="DD85" s="748">
        <f t="shared" si="99"/>
        <v>0</v>
      </c>
      <c r="DE85" s="781">
        <f t="shared" si="99"/>
        <v>0</v>
      </c>
      <c r="DF85" s="658">
        <f t="shared" si="99"/>
        <v>0</v>
      </c>
      <c r="DG85" s="457"/>
      <c r="DH85" s="769"/>
      <c r="DI85" s="748">
        <f t="shared" ref="DI85:DL86" si="100">BM85</f>
        <v>0</v>
      </c>
      <c r="DJ85" s="748">
        <f t="shared" si="100"/>
        <v>0</v>
      </c>
      <c r="DK85" s="748">
        <f t="shared" si="100"/>
        <v>0</v>
      </c>
      <c r="DL85" s="748">
        <f t="shared" si="100"/>
        <v>0</v>
      </c>
      <c r="DM85" s="735"/>
      <c r="DN85" s="333"/>
      <c r="DO85" s="735" t="str">
        <f>IF(BS85="","",BS85)</f>
        <v/>
      </c>
      <c r="DP85" s="333"/>
      <c r="DQ85" s="735" t="str">
        <f>IF(BU85="","",BU85)</f>
        <v/>
      </c>
      <c r="DR85" s="333"/>
      <c r="DS85" s="735" t="str">
        <f>IF(BW85="","",BW85)</f>
        <v/>
      </c>
      <c r="DT85" s="333"/>
      <c r="DU85" s="735" t="str">
        <f>IF(BY85="","",BY85)</f>
        <v/>
      </c>
      <c r="DV85" s="333"/>
      <c r="DW85" s="752">
        <f t="shared" ref="DW85:EL86" si="101">CA85</f>
        <v>0</v>
      </c>
      <c r="DX85" s="748">
        <f t="shared" si="101"/>
        <v>0</v>
      </c>
      <c r="DY85" s="748">
        <f t="shared" si="101"/>
        <v>0</v>
      </c>
      <c r="DZ85" s="748">
        <f t="shared" si="101"/>
        <v>0</v>
      </c>
      <c r="EA85" s="748">
        <f t="shared" si="101"/>
        <v>0</v>
      </c>
      <c r="EB85" s="748">
        <f t="shared" si="101"/>
        <v>0</v>
      </c>
      <c r="EC85" s="748">
        <f t="shared" si="101"/>
        <v>0</v>
      </c>
      <c r="ED85" s="748">
        <f t="shared" si="101"/>
        <v>0</v>
      </c>
      <c r="EE85" s="748">
        <f t="shared" si="101"/>
        <v>0</v>
      </c>
      <c r="EF85" s="748">
        <f t="shared" si="101"/>
        <v>0</v>
      </c>
      <c r="EG85" s="748">
        <f t="shared" si="101"/>
        <v>0</v>
      </c>
      <c r="EH85" s="748">
        <f t="shared" si="101"/>
        <v>0</v>
      </c>
      <c r="EI85" s="748">
        <f t="shared" si="101"/>
        <v>0</v>
      </c>
      <c r="EJ85" s="748">
        <f t="shared" si="101"/>
        <v>0</v>
      </c>
      <c r="EK85" s="748">
        <f t="shared" si="101"/>
        <v>0</v>
      </c>
      <c r="EL85" s="748">
        <f t="shared" si="101"/>
        <v>0</v>
      </c>
      <c r="EM85" s="11"/>
      <c r="EN85" s="11"/>
      <c r="EP85" s="817"/>
      <c r="EQ85" s="817"/>
      <c r="ER85" s="658"/>
      <c r="ES85" s="457"/>
      <c r="ET85" s="658"/>
      <c r="EU85" s="658"/>
      <c r="EV85" s="658"/>
      <c r="EW85" s="658"/>
      <c r="EX85" s="658"/>
      <c r="EY85" s="658"/>
      <c r="EZ85" s="658"/>
      <c r="FA85" s="658"/>
      <c r="FB85" s="658"/>
      <c r="FC85" s="457"/>
      <c r="FD85" s="457"/>
      <c r="FE85" s="658"/>
      <c r="FF85" s="658"/>
      <c r="FG85" s="658"/>
      <c r="FH85" s="658"/>
      <c r="FI85" s="736"/>
      <c r="FJ85" s="266"/>
      <c r="FK85" s="736"/>
      <c r="FL85" s="266"/>
      <c r="FM85" s="736"/>
      <c r="FN85" s="266"/>
      <c r="FO85" s="736"/>
      <c r="FP85" s="266"/>
      <c r="FQ85" s="736"/>
      <c r="FR85" s="266"/>
      <c r="FS85" s="658"/>
      <c r="FT85" s="658"/>
      <c r="FU85" s="658"/>
      <c r="FV85" s="658"/>
      <c r="FW85" s="658"/>
      <c r="FX85" s="658"/>
      <c r="FY85" s="658"/>
      <c r="FZ85" s="658"/>
      <c r="GA85" s="658"/>
      <c r="GB85" s="658"/>
      <c r="GC85" s="658"/>
      <c r="GD85" s="658"/>
      <c r="GE85" s="658"/>
      <c r="GF85" s="658"/>
      <c r="GG85" s="658"/>
      <c r="GH85" s="658"/>
      <c r="GI85" s="11"/>
      <c r="GJ85" s="11"/>
    </row>
    <row r="86" spans="2:192" ht="9.75" customHeight="1" thickBot="1" x14ac:dyDescent="0.45">
      <c r="B86" s="847"/>
      <c r="C86" s="847"/>
      <c r="D86" s="799"/>
      <c r="E86" s="791"/>
      <c r="F86" s="738"/>
      <c r="G86" s="738"/>
      <c r="H86" s="804"/>
      <c r="I86" s="760"/>
      <c r="J86" s="761"/>
      <c r="K86" s="765"/>
      <c r="L86" s="766"/>
      <c r="M86" s="765"/>
      <c r="N86" s="770"/>
      <c r="O86" s="771"/>
      <c r="P86" s="772"/>
      <c r="Q86" s="765"/>
      <c r="R86" s="766"/>
      <c r="S86" s="761"/>
      <c r="T86" s="774"/>
      <c r="U86" s="742"/>
      <c r="V86" s="743"/>
      <c r="W86" s="744"/>
      <c r="X86" s="743"/>
      <c r="Y86" s="744"/>
      <c r="Z86" s="743"/>
      <c r="AA86" s="744"/>
      <c r="AB86" s="743"/>
      <c r="AC86" s="744"/>
      <c r="AD86" s="746"/>
      <c r="AE86" s="756"/>
      <c r="AF86" s="755"/>
      <c r="AG86" s="755"/>
      <c r="AH86" s="755"/>
      <c r="AI86" s="755"/>
      <c r="AJ86" s="755"/>
      <c r="AK86" s="755"/>
      <c r="AL86" s="755"/>
      <c r="AM86" s="755"/>
      <c r="AN86" s="755"/>
      <c r="AO86" s="755"/>
      <c r="AP86" s="755"/>
      <c r="AQ86" s="755"/>
      <c r="AR86" s="755"/>
      <c r="AS86" s="755"/>
      <c r="AT86" s="755"/>
      <c r="AU86" s="11"/>
      <c r="AV86" s="11"/>
      <c r="AW86" s="10"/>
      <c r="AX86" s="841"/>
      <c r="AY86" s="841"/>
      <c r="AZ86" s="788">
        <f>D86</f>
        <v>0</v>
      </c>
      <c r="BA86" s="791"/>
      <c r="BB86" s="722">
        <f t="shared" si="95"/>
        <v>0</v>
      </c>
      <c r="BC86" s="748">
        <f t="shared" si="95"/>
        <v>0</v>
      </c>
      <c r="BD86" s="748">
        <f t="shared" si="95"/>
        <v>0</v>
      </c>
      <c r="BE86" s="796">
        <f t="shared" si="96"/>
        <v>0</v>
      </c>
      <c r="BF86" s="777">
        <f t="shared" si="96"/>
        <v>0</v>
      </c>
      <c r="BG86" s="777">
        <f t="shared" si="96"/>
        <v>0</v>
      </c>
      <c r="BH86" s="777">
        <f t="shared" si="96"/>
        <v>0</v>
      </c>
      <c r="BI86" s="782">
        <f t="shared" si="96"/>
        <v>0</v>
      </c>
      <c r="BJ86" s="783">
        <f t="shared" si="96"/>
        <v>0</v>
      </c>
      <c r="BK86" s="771"/>
      <c r="BL86" s="772"/>
      <c r="BM86" s="777">
        <f t="shared" si="97"/>
        <v>0</v>
      </c>
      <c r="BN86" s="777">
        <f t="shared" si="97"/>
        <v>0</v>
      </c>
      <c r="BO86" s="777">
        <f t="shared" si="97"/>
        <v>0</v>
      </c>
      <c r="BP86" s="785">
        <f t="shared" si="97"/>
        <v>0</v>
      </c>
      <c r="BQ86" s="742"/>
      <c r="BR86" s="743"/>
      <c r="BS86" s="744"/>
      <c r="BT86" s="743"/>
      <c r="BU86" s="744"/>
      <c r="BV86" s="743"/>
      <c r="BW86" s="744"/>
      <c r="BX86" s="743"/>
      <c r="BY86" s="744"/>
      <c r="BZ86" s="746"/>
      <c r="CA86" s="752">
        <f t="shared" si="98"/>
        <v>0</v>
      </c>
      <c r="CB86" s="748">
        <f t="shared" si="98"/>
        <v>0</v>
      </c>
      <c r="CC86" s="748">
        <f t="shared" si="98"/>
        <v>0</v>
      </c>
      <c r="CD86" s="748">
        <f t="shared" si="98"/>
        <v>0</v>
      </c>
      <c r="CE86" s="748">
        <f t="shared" si="98"/>
        <v>0</v>
      </c>
      <c r="CF86" s="748">
        <f t="shared" si="98"/>
        <v>0</v>
      </c>
      <c r="CG86" s="749">
        <f t="shared" si="98"/>
        <v>0</v>
      </c>
      <c r="CH86" s="749">
        <f t="shared" si="98"/>
        <v>0</v>
      </c>
      <c r="CI86" s="749">
        <f t="shared" si="98"/>
        <v>0</v>
      </c>
      <c r="CJ86" s="749">
        <f t="shared" si="98"/>
        <v>0</v>
      </c>
      <c r="CK86" s="749">
        <f t="shared" si="98"/>
        <v>0</v>
      </c>
      <c r="CL86" s="749">
        <f t="shared" si="98"/>
        <v>0</v>
      </c>
      <c r="CM86" s="749">
        <f t="shared" si="98"/>
        <v>0</v>
      </c>
      <c r="CN86" s="749">
        <f t="shared" si="98"/>
        <v>0</v>
      </c>
      <c r="CO86" s="749">
        <f t="shared" si="98"/>
        <v>0</v>
      </c>
      <c r="CP86" s="749">
        <f t="shared" si="98"/>
        <v>0</v>
      </c>
      <c r="CQ86" s="11"/>
      <c r="CR86" s="11"/>
      <c r="CT86" s="817"/>
      <c r="CU86" s="817"/>
      <c r="CV86" s="748">
        <f>AZ86</f>
        <v>0</v>
      </c>
      <c r="CW86" s="804"/>
      <c r="CX86" s="748">
        <f t="shared" si="99"/>
        <v>0</v>
      </c>
      <c r="CY86" s="748">
        <f t="shared" si="99"/>
        <v>0</v>
      </c>
      <c r="CZ86" s="748">
        <f t="shared" si="99"/>
        <v>0</v>
      </c>
      <c r="DA86" s="748">
        <f t="shared" si="99"/>
        <v>0</v>
      </c>
      <c r="DB86" s="748">
        <f t="shared" si="99"/>
        <v>0</v>
      </c>
      <c r="DC86" s="748">
        <f t="shared" si="99"/>
        <v>0</v>
      </c>
      <c r="DD86" s="748">
        <f t="shared" si="99"/>
        <v>0</v>
      </c>
      <c r="DE86" s="829">
        <f t="shared" si="99"/>
        <v>0</v>
      </c>
      <c r="DF86" s="830">
        <f t="shared" si="99"/>
        <v>0</v>
      </c>
      <c r="DG86" s="459"/>
      <c r="DH86" s="831"/>
      <c r="DI86" s="748">
        <f t="shared" si="100"/>
        <v>0</v>
      </c>
      <c r="DJ86" s="748">
        <f t="shared" si="100"/>
        <v>0</v>
      </c>
      <c r="DK86" s="748">
        <f t="shared" si="100"/>
        <v>0</v>
      </c>
      <c r="DL86" s="748">
        <f t="shared" si="100"/>
        <v>0</v>
      </c>
      <c r="DM86" s="268"/>
      <c r="DN86" s="334"/>
      <c r="DO86" s="268"/>
      <c r="DP86" s="334"/>
      <c r="DQ86" s="268"/>
      <c r="DR86" s="334"/>
      <c r="DS86" s="268"/>
      <c r="DT86" s="334"/>
      <c r="DU86" s="268"/>
      <c r="DV86" s="334"/>
      <c r="DW86" s="752">
        <f t="shared" si="101"/>
        <v>0</v>
      </c>
      <c r="DX86" s="748">
        <f t="shared" si="101"/>
        <v>0</v>
      </c>
      <c r="DY86" s="748">
        <f t="shared" si="101"/>
        <v>0</v>
      </c>
      <c r="DZ86" s="748">
        <f t="shared" si="101"/>
        <v>0</v>
      </c>
      <c r="EA86" s="748">
        <f t="shared" si="101"/>
        <v>0</v>
      </c>
      <c r="EB86" s="748">
        <f t="shared" si="101"/>
        <v>0</v>
      </c>
      <c r="EC86" s="748">
        <f t="shared" si="101"/>
        <v>0</v>
      </c>
      <c r="ED86" s="748">
        <f t="shared" si="101"/>
        <v>0</v>
      </c>
      <c r="EE86" s="748">
        <f t="shared" si="101"/>
        <v>0</v>
      </c>
      <c r="EF86" s="748">
        <f t="shared" si="101"/>
        <v>0</v>
      </c>
      <c r="EG86" s="748">
        <f t="shared" si="101"/>
        <v>0</v>
      </c>
      <c r="EH86" s="748">
        <f t="shared" si="101"/>
        <v>0</v>
      </c>
      <c r="EI86" s="748">
        <f t="shared" si="101"/>
        <v>0</v>
      </c>
      <c r="EJ86" s="748">
        <f t="shared" si="101"/>
        <v>0</v>
      </c>
      <c r="EK86" s="748">
        <f t="shared" si="101"/>
        <v>0</v>
      </c>
      <c r="EL86" s="748">
        <f t="shared" si="101"/>
        <v>0</v>
      </c>
      <c r="EM86" s="11"/>
      <c r="EN86" s="11"/>
      <c r="EP86" s="817"/>
      <c r="EQ86" s="817"/>
      <c r="ER86" s="658"/>
      <c r="ES86" s="457"/>
      <c r="ET86" s="658"/>
      <c r="EU86" s="658"/>
      <c r="EV86" s="658"/>
      <c r="EW86" s="658"/>
      <c r="EX86" s="658"/>
      <c r="EY86" s="658"/>
      <c r="EZ86" s="658"/>
      <c r="FA86" s="658"/>
      <c r="FB86" s="658"/>
      <c r="FC86" s="457"/>
      <c r="FD86" s="457"/>
      <c r="FE86" s="658"/>
      <c r="FF86" s="658"/>
      <c r="FG86" s="658"/>
      <c r="FH86" s="658"/>
      <c r="FI86" s="266"/>
      <c r="FJ86" s="266"/>
      <c r="FK86" s="266"/>
      <c r="FL86" s="266"/>
      <c r="FM86" s="266"/>
      <c r="FN86" s="266"/>
      <c r="FO86" s="266"/>
      <c r="FP86" s="266"/>
      <c r="FQ86" s="266"/>
      <c r="FR86" s="266"/>
      <c r="FS86" s="658"/>
      <c r="FT86" s="658"/>
      <c r="FU86" s="658"/>
      <c r="FV86" s="658"/>
      <c r="FW86" s="658"/>
      <c r="FX86" s="658"/>
      <c r="FY86" s="658"/>
      <c r="FZ86" s="658"/>
      <c r="GA86" s="658"/>
      <c r="GB86" s="658"/>
      <c r="GC86" s="658"/>
      <c r="GD86" s="658"/>
      <c r="GE86" s="658"/>
      <c r="GF86" s="658"/>
      <c r="GG86" s="658"/>
      <c r="GH86" s="658"/>
      <c r="GI86" s="11"/>
      <c r="GJ86" s="11"/>
    </row>
    <row r="87" spans="2:192" ht="9.75" customHeight="1" x14ac:dyDescent="0.4">
      <c r="B87" s="847"/>
      <c r="C87" s="848"/>
      <c r="D87" s="714" t="s">
        <v>23</v>
      </c>
      <c r="E87" s="715"/>
      <c r="F87" s="719" t="s">
        <v>22</v>
      </c>
      <c r="G87" s="720"/>
      <c r="H87" s="720"/>
      <c r="I87" s="720"/>
      <c r="J87" s="737"/>
      <c r="K87" s="739"/>
      <c r="L87" s="723"/>
      <c r="M87" s="723"/>
      <c r="N87" s="725"/>
      <c r="O87" s="727"/>
      <c r="P87" s="723"/>
      <c r="Q87" s="723"/>
      <c r="R87" s="725"/>
      <c r="S87" s="727"/>
      <c r="T87" s="723"/>
      <c r="U87" s="723"/>
      <c r="V87" s="725"/>
      <c r="W87" s="698" t="s">
        <v>20</v>
      </c>
      <c r="X87" s="699"/>
      <c r="Y87" s="699"/>
      <c r="Z87" s="699"/>
      <c r="AA87" s="699"/>
      <c r="AB87" s="699"/>
      <c r="AC87" s="699"/>
      <c r="AD87" s="699"/>
      <c r="AE87" s="17"/>
      <c r="AF87" s="17"/>
      <c r="AG87" s="16"/>
      <c r="AH87" s="16"/>
      <c r="AI87" s="16"/>
      <c r="AJ87" s="16"/>
      <c r="AK87" s="702" t="s">
        <v>21</v>
      </c>
      <c r="AL87" s="703"/>
      <c r="AM87" s="703"/>
      <c r="AN87" s="703"/>
      <c r="AO87" s="703"/>
      <c r="AP87" s="704"/>
      <c r="AQ87" s="708" t="s">
        <v>320</v>
      </c>
      <c r="AR87" s="709"/>
      <c r="AS87" s="709"/>
      <c r="AT87" s="710"/>
      <c r="AU87" s="11"/>
      <c r="AV87" s="11"/>
      <c r="AW87" s="10"/>
      <c r="AX87" s="841"/>
      <c r="AY87" s="841"/>
      <c r="AZ87" s="714" t="s">
        <v>19</v>
      </c>
      <c r="BA87" s="715"/>
      <c r="BB87" s="719" t="s">
        <v>18</v>
      </c>
      <c r="BC87" s="720"/>
      <c r="BD87" s="720"/>
      <c r="BE87" s="720"/>
      <c r="BF87" s="721" t="str">
        <f t="shared" ref="BF87:BR87" si="102">IF(J87="","",J87)</f>
        <v/>
      </c>
      <c r="BG87" s="692" t="str">
        <f t="shared" si="102"/>
        <v/>
      </c>
      <c r="BH87" s="694" t="str">
        <f t="shared" si="102"/>
        <v/>
      </c>
      <c r="BI87" s="694" t="str">
        <f t="shared" si="102"/>
        <v/>
      </c>
      <c r="BJ87" s="696" t="str">
        <f t="shared" si="102"/>
        <v/>
      </c>
      <c r="BK87" s="692" t="str">
        <f t="shared" si="102"/>
        <v/>
      </c>
      <c r="BL87" s="694" t="str">
        <f t="shared" si="102"/>
        <v/>
      </c>
      <c r="BM87" s="694" t="str">
        <f t="shared" si="102"/>
        <v/>
      </c>
      <c r="BN87" s="696" t="str">
        <f t="shared" si="102"/>
        <v/>
      </c>
      <c r="BO87" s="692" t="str">
        <f t="shared" si="102"/>
        <v/>
      </c>
      <c r="BP87" s="694" t="str">
        <f t="shared" si="102"/>
        <v/>
      </c>
      <c r="BQ87" s="694" t="str">
        <f t="shared" si="102"/>
        <v/>
      </c>
      <c r="BR87" s="696" t="str">
        <f t="shared" si="102"/>
        <v/>
      </c>
      <c r="BS87" s="698" t="s">
        <v>20</v>
      </c>
      <c r="BT87" s="699"/>
      <c r="BU87" s="699"/>
      <c r="BV87" s="699"/>
      <c r="BW87" s="699"/>
      <c r="BX87" s="699"/>
      <c r="BY87" s="699"/>
      <c r="BZ87" s="699"/>
      <c r="CA87" s="17"/>
      <c r="CB87" s="17"/>
      <c r="CC87" s="16"/>
      <c r="CD87" s="16"/>
      <c r="CE87" s="16"/>
      <c r="CF87" s="16"/>
      <c r="CG87" s="729"/>
      <c r="CH87" s="703"/>
      <c r="CI87" s="703"/>
      <c r="CJ87" s="703"/>
      <c r="CK87" s="703"/>
      <c r="CL87" s="703"/>
      <c r="CM87" s="730"/>
      <c r="CN87" s="709"/>
      <c r="CO87" s="709"/>
      <c r="CP87" s="710"/>
      <c r="CQ87" s="11"/>
      <c r="CR87" s="11"/>
      <c r="CT87" s="817"/>
      <c r="CU87" s="825"/>
      <c r="CV87" s="714" t="s">
        <v>19</v>
      </c>
      <c r="CW87" s="716"/>
      <c r="CX87" s="731" t="s">
        <v>18</v>
      </c>
      <c r="CY87" s="732"/>
      <c r="CZ87" s="732"/>
      <c r="DA87" s="732"/>
      <c r="DB87" s="733"/>
      <c r="DC87" s="689"/>
      <c r="DD87" s="685"/>
      <c r="DE87" s="685"/>
      <c r="DF87" s="687"/>
      <c r="DG87" s="689"/>
      <c r="DH87" s="685"/>
      <c r="DI87" s="685"/>
      <c r="DJ87" s="687"/>
      <c r="DK87" s="689"/>
      <c r="DL87" s="685"/>
      <c r="DM87" s="685"/>
      <c r="DN87" s="687"/>
      <c r="DO87" s="676" t="s">
        <v>17</v>
      </c>
      <c r="DP87" s="659"/>
      <c r="DQ87" s="659"/>
      <c r="DR87" s="659"/>
      <c r="DS87" s="659"/>
      <c r="DT87" s="659"/>
      <c r="DU87" s="659"/>
      <c r="DV87" s="659"/>
      <c r="DW87" s="659"/>
      <c r="DX87" s="659"/>
      <c r="DY87" s="677"/>
      <c r="DZ87" s="677"/>
      <c r="EA87" s="677"/>
      <c r="EB87" s="677"/>
      <c r="EC87" s="677"/>
      <c r="ED87" s="677"/>
      <c r="EE87" s="677"/>
      <c r="EF87" s="677"/>
      <c r="EG87" s="677"/>
      <c r="EH87" s="677"/>
      <c r="EI87" s="677"/>
      <c r="EJ87" s="677"/>
      <c r="EK87" s="677"/>
      <c r="EL87" s="678"/>
      <c r="EM87" s="11"/>
      <c r="EN87" s="11"/>
      <c r="EP87" s="817"/>
      <c r="EQ87" s="817"/>
      <c r="ER87" s="682"/>
      <c r="ES87" s="682"/>
      <c r="ET87" s="683"/>
      <c r="EU87" s="638"/>
      <c r="EV87" s="638"/>
      <c r="EW87" s="638"/>
      <c r="EX87" s="639"/>
      <c r="EY87" s="639"/>
      <c r="EZ87" s="639"/>
      <c r="FA87" s="639"/>
      <c r="FB87" s="639"/>
      <c r="FC87" s="639"/>
      <c r="FD87" s="639"/>
      <c r="FE87" s="639"/>
      <c r="FF87" s="639"/>
      <c r="FG87" s="639"/>
      <c r="FH87" s="639"/>
      <c r="FI87" s="639"/>
      <c r="FJ87" s="639"/>
      <c r="FK87" s="659"/>
      <c r="FL87" s="659"/>
      <c r="FM87" s="659"/>
      <c r="FN87" s="659"/>
      <c r="FO87" s="659"/>
      <c r="FP87" s="659"/>
      <c r="FQ87" s="659"/>
      <c r="FR87" s="659"/>
      <c r="FS87" s="659"/>
      <c r="FT87" s="659"/>
      <c r="FU87" s="659"/>
      <c r="FV87" s="659"/>
      <c r="FW87" s="659"/>
      <c r="FX87" s="659"/>
      <c r="FY87" s="659"/>
      <c r="FZ87" s="659"/>
      <c r="GA87" s="659"/>
      <c r="GB87" s="659"/>
      <c r="GC87" s="659"/>
      <c r="GD87" s="659"/>
      <c r="GE87" s="659"/>
      <c r="GF87" s="659"/>
      <c r="GG87" s="659"/>
      <c r="GH87" s="659"/>
      <c r="GI87" s="11"/>
      <c r="GJ87" s="11"/>
    </row>
    <row r="88" spans="2:192" ht="9.75" customHeight="1" x14ac:dyDescent="0.4">
      <c r="B88" s="847"/>
      <c r="C88" s="848"/>
      <c r="D88" s="714"/>
      <c r="E88" s="716"/>
      <c r="F88" s="720"/>
      <c r="G88" s="720"/>
      <c r="H88" s="720"/>
      <c r="I88" s="720"/>
      <c r="J88" s="738"/>
      <c r="K88" s="740"/>
      <c r="L88" s="724"/>
      <c r="M88" s="724"/>
      <c r="N88" s="726"/>
      <c r="O88" s="728"/>
      <c r="P88" s="724"/>
      <c r="Q88" s="724"/>
      <c r="R88" s="726"/>
      <c r="S88" s="728"/>
      <c r="T88" s="724"/>
      <c r="U88" s="724"/>
      <c r="V88" s="726"/>
      <c r="W88" s="700"/>
      <c r="X88" s="701"/>
      <c r="Y88" s="701"/>
      <c r="Z88" s="701"/>
      <c r="AA88" s="701"/>
      <c r="AB88" s="701"/>
      <c r="AC88" s="701"/>
      <c r="AD88" s="701"/>
      <c r="AE88" s="15"/>
      <c r="AF88" s="15"/>
      <c r="AG88" s="15"/>
      <c r="AH88" s="15"/>
      <c r="AI88" s="15"/>
      <c r="AJ88" s="15"/>
      <c r="AK88" s="705"/>
      <c r="AL88" s="706"/>
      <c r="AM88" s="706"/>
      <c r="AN88" s="706"/>
      <c r="AO88" s="706"/>
      <c r="AP88" s="707"/>
      <c r="AQ88" s="711"/>
      <c r="AR88" s="712"/>
      <c r="AS88" s="712"/>
      <c r="AT88" s="713"/>
      <c r="AU88" s="11"/>
      <c r="AV88" s="11"/>
      <c r="AW88" s="10"/>
      <c r="AX88" s="841"/>
      <c r="AY88" s="841"/>
      <c r="AZ88" s="714"/>
      <c r="BA88" s="716"/>
      <c r="BB88" s="720"/>
      <c r="BC88" s="720"/>
      <c r="BD88" s="720"/>
      <c r="BE88" s="720"/>
      <c r="BF88" s="722">
        <f t="shared" ref="BF88:BR88" si="103">J88</f>
        <v>0</v>
      </c>
      <c r="BG88" s="693">
        <f t="shared" si="103"/>
        <v>0</v>
      </c>
      <c r="BH88" s="695">
        <f t="shared" si="103"/>
        <v>0</v>
      </c>
      <c r="BI88" s="695">
        <f t="shared" si="103"/>
        <v>0</v>
      </c>
      <c r="BJ88" s="697">
        <f t="shared" si="103"/>
        <v>0</v>
      </c>
      <c r="BK88" s="693">
        <f t="shared" si="103"/>
        <v>0</v>
      </c>
      <c r="BL88" s="695">
        <f t="shared" si="103"/>
        <v>0</v>
      </c>
      <c r="BM88" s="695">
        <f t="shared" si="103"/>
        <v>0</v>
      </c>
      <c r="BN88" s="697">
        <f t="shared" si="103"/>
        <v>0</v>
      </c>
      <c r="BO88" s="693">
        <f t="shared" si="103"/>
        <v>0</v>
      </c>
      <c r="BP88" s="695">
        <f t="shared" si="103"/>
        <v>0</v>
      </c>
      <c r="BQ88" s="695">
        <f t="shared" si="103"/>
        <v>0</v>
      </c>
      <c r="BR88" s="697">
        <f t="shared" si="103"/>
        <v>0</v>
      </c>
      <c r="BS88" s="700"/>
      <c r="BT88" s="701"/>
      <c r="BU88" s="701"/>
      <c r="BV88" s="701"/>
      <c r="BW88" s="701"/>
      <c r="BX88" s="701"/>
      <c r="BY88" s="701"/>
      <c r="BZ88" s="701"/>
      <c r="CA88" s="15"/>
      <c r="CB88" s="15"/>
      <c r="CC88" s="15"/>
      <c r="CD88" s="15"/>
      <c r="CE88" s="15"/>
      <c r="CF88" s="15"/>
      <c r="CG88" s="706"/>
      <c r="CH88" s="706"/>
      <c r="CI88" s="706"/>
      <c r="CJ88" s="706"/>
      <c r="CK88" s="706"/>
      <c r="CL88" s="706"/>
      <c r="CM88" s="712"/>
      <c r="CN88" s="712"/>
      <c r="CO88" s="712"/>
      <c r="CP88" s="713"/>
      <c r="CQ88" s="11"/>
      <c r="CR88" s="11"/>
      <c r="CT88" s="817"/>
      <c r="CU88" s="825"/>
      <c r="CV88" s="714"/>
      <c r="CW88" s="716"/>
      <c r="CX88" s="720"/>
      <c r="CY88" s="720"/>
      <c r="CZ88" s="720"/>
      <c r="DA88" s="720"/>
      <c r="DB88" s="734">
        <f t="shared" ref="DB88:DN88" si="104">BF88</f>
        <v>0</v>
      </c>
      <c r="DC88" s="690">
        <f t="shared" si="104"/>
        <v>0</v>
      </c>
      <c r="DD88" s="686">
        <f t="shared" si="104"/>
        <v>0</v>
      </c>
      <c r="DE88" s="686">
        <f t="shared" si="104"/>
        <v>0</v>
      </c>
      <c r="DF88" s="688">
        <f t="shared" si="104"/>
        <v>0</v>
      </c>
      <c r="DG88" s="690">
        <f t="shared" si="104"/>
        <v>0</v>
      </c>
      <c r="DH88" s="686">
        <f t="shared" si="104"/>
        <v>0</v>
      </c>
      <c r="DI88" s="686">
        <f t="shared" si="104"/>
        <v>0</v>
      </c>
      <c r="DJ88" s="688">
        <f t="shared" si="104"/>
        <v>0</v>
      </c>
      <c r="DK88" s="690">
        <f t="shared" si="104"/>
        <v>0</v>
      </c>
      <c r="DL88" s="686">
        <f t="shared" si="104"/>
        <v>0</v>
      </c>
      <c r="DM88" s="686">
        <f t="shared" si="104"/>
        <v>0</v>
      </c>
      <c r="DN88" s="688">
        <f t="shared" si="104"/>
        <v>0</v>
      </c>
      <c r="DO88" s="679"/>
      <c r="DP88" s="680"/>
      <c r="DQ88" s="680"/>
      <c r="DR88" s="680"/>
      <c r="DS88" s="680"/>
      <c r="DT88" s="680"/>
      <c r="DU88" s="680"/>
      <c r="DV88" s="680"/>
      <c r="DW88" s="680"/>
      <c r="DX88" s="680"/>
      <c r="DY88" s="680"/>
      <c r="DZ88" s="680"/>
      <c r="EA88" s="680"/>
      <c r="EB88" s="680"/>
      <c r="EC88" s="680"/>
      <c r="ED88" s="680"/>
      <c r="EE88" s="680"/>
      <c r="EF88" s="680"/>
      <c r="EG88" s="680"/>
      <c r="EH88" s="680"/>
      <c r="EI88" s="680"/>
      <c r="EJ88" s="680"/>
      <c r="EK88" s="680"/>
      <c r="EL88" s="681"/>
      <c r="EM88" s="11"/>
      <c r="EN88" s="11"/>
      <c r="EP88" s="817"/>
      <c r="EQ88" s="817"/>
      <c r="ER88" s="682"/>
      <c r="ES88" s="682"/>
      <c r="ET88" s="638"/>
      <c r="EU88" s="638"/>
      <c r="EV88" s="638"/>
      <c r="EW88" s="638"/>
      <c r="EX88" s="658"/>
      <c r="EY88" s="658"/>
      <c r="EZ88" s="658"/>
      <c r="FA88" s="658"/>
      <c r="FB88" s="658"/>
      <c r="FC88" s="658"/>
      <c r="FD88" s="658"/>
      <c r="FE88" s="658"/>
      <c r="FF88" s="658"/>
      <c r="FG88" s="658"/>
      <c r="FH88" s="658"/>
      <c r="FI88" s="658"/>
      <c r="FJ88" s="658"/>
      <c r="FK88" s="659"/>
      <c r="FL88" s="659"/>
      <c r="FM88" s="659"/>
      <c r="FN88" s="659"/>
      <c r="FO88" s="659"/>
      <c r="FP88" s="659"/>
      <c r="FQ88" s="659"/>
      <c r="FR88" s="659"/>
      <c r="FS88" s="659"/>
      <c r="FT88" s="659"/>
      <c r="FU88" s="659"/>
      <c r="FV88" s="659"/>
      <c r="FW88" s="659"/>
      <c r="FX88" s="659"/>
      <c r="FY88" s="659"/>
      <c r="FZ88" s="659"/>
      <c r="GA88" s="659"/>
      <c r="GB88" s="659"/>
      <c r="GC88" s="659"/>
      <c r="GD88" s="659"/>
      <c r="GE88" s="659"/>
      <c r="GF88" s="659"/>
      <c r="GG88" s="659"/>
      <c r="GH88" s="659"/>
      <c r="GI88" s="11"/>
      <c r="GJ88" s="11"/>
    </row>
    <row r="89" spans="2:192" ht="9.75" customHeight="1" x14ac:dyDescent="0.4">
      <c r="B89" s="847"/>
      <c r="C89" s="848"/>
      <c r="D89" s="714"/>
      <c r="E89" s="716"/>
      <c r="F89" s="660" t="s">
        <v>16</v>
      </c>
      <c r="G89" s="641"/>
      <c r="H89" s="641"/>
      <c r="I89" s="642"/>
      <c r="J89" s="647"/>
      <c r="K89" s="661"/>
      <c r="L89" s="661"/>
      <c r="M89" s="661"/>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61"/>
      <c r="AL89" s="661"/>
      <c r="AM89" s="661"/>
      <c r="AN89" s="661"/>
      <c r="AO89" s="661"/>
      <c r="AP89" s="661"/>
      <c r="AQ89" s="661"/>
      <c r="AR89" s="661"/>
      <c r="AS89" s="661"/>
      <c r="AT89" s="662"/>
      <c r="AU89" s="11"/>
      <c r="AV89" s="11"/>
      <c r="AW89" s="10"/>
      <c r="AX89" s="14"/>
      <c r="AY89" s="13"/>
      <c r="AZ89" s="714"/>
      <c r="BA89" s="716"/>
      <c r="BB89" s="660" t="s">
        <v>15</v>
      </c>
      <c r="BC89" s="641"/>
      <c r="BD89" s="641"/>
      <c r="BE89" s="642"/>
      <c r="BF89" s="653" t="str">
        <f>IF(J89="","",J89)</f>
        <v/>
      </c>
      <c r="BG89" s="669">
        <f t="shared" ref="BG89:BP93" si="105">K89</f>
        <v>0</v>
      </c>
      <c r="BH89" s="669">
        <f t="shared" si="105"/>
        <v>0</v>
      </c>
      <c r="BI89" s="669">
        <f t="shared" si="105"/>
        <v>0</v>
      </c>
      <c r="BJ89" s="669">
        <f t="shared" si="105"/>
        <v>0</v>
      </c>
      <c r="BK89" s="669">
        <f t="shared" si="105"/>
        <v>0</v>
      </c>
      <c r="BL89" s="669">
        <f t="shared" si="105"/>
        <v>0</v>
      </c>
      <c r="BM89" s="669">
        <f t="shared" si="105"/>
        <v>0</v>
      </c>
      <c r="BN89" s="669">
        <f t="shared" si="105"/>
        <v>0</v>
      </c>
      <c r="BO89" s="669">
        <f t="shared" si="105"/>
        <v>0</v>
      </c>
      <c r="BP89" s="669">
        <f t="shared" si="105"/>
        <v>0</v>
      </c>
      <c r="BQ89" s="669">
        <f t="shared" ref="BQ89:BZ93" si="106">U89</f>
        <v>0</v>
      </c>
      <c r="BR89" s="669">
        <f t="shared" si="106"/>
        <v>0</v>
      </c>
      <c r="BS89" s="669">
        <f t="shared" si="106"/>
        <v>0</v>
      </c>
      <c r="BT89" s="669">
        <f t="shared" si="106"/>
        <v>0</v>
      </c>
      <c r="BU89" s="669">
        <f t="shared" si="106"/>
        <v>0</v>
      </c>
      <c r="BV89" s="669">
        <f t="shared" si="106"/>
        <v>0</v>
      </c>
      <c r="BW89" s="669">
        <f t="shared" si="106"/>
        <v>0</v>
      </c>
      <c r="BX89" s="669">
        <f t="shared" si="106"/>
        <v>0</v>
      </c>
      <c r="BY89" s="669">
        <f t="shared" si="106"/>
        <v>0</v>
      </c>
      <c r="BZ89" s="669">
        <f t="shared" si="106"/>
        <v>0</v>
      </c>
      <c r="CA89" s="669">
        <f t="shared" ref="CA89:CJ93" si="107">AE89</f>
        <v>0</v>
      </c>
      <c r="CB89" s="669">
        <f t="shared" si="107"/>
        <v>0</v>
      </c>
      <c r="CC89" s="669">
        <f t="shared" si="107"/>
        <v>0</v>
      </c>
      <c r="CD89" s="669">
        <f t="shared" si="107"/>
        <v>0</v>
      </c>
      <c r="CE89" s="669">
        <f t="shared" si="107"/>
        <v>0</v>
      </c>
      <c r="CF89" s="669">
        <f t="shared" si="107"/>
        <v>0</v>
      </c>
      <c r="CG89" s="670">
        <f t="shared" si="107"/>
        <v>0</v>
      </c>
      <c r="CH89" s="670">
        <f t="shared" si="107"/>
        <v>0</v>
      </c>
      <c r="CI89" s="670">
        <f t="shared" si="107"/>
        <v>0</v>
      </c>
      <c r="CJ89" s="670">
        <f t="shared" si="107"/>
        <v>0</v>
      </c>
      <c r="CK89" s="670">
        <f t="shared" ref="CK89:CP93" si="108">AO89</f>
        <v>0</v>
      </c>
      <c r="CL89" s="670">
        <f t="shared" si="108"/>
        <v>0</v>
      </c>
      <c r="CM89" s="670">
        <f t="shared" si="108"/>
        <v>0</v>
      </c>
      <c r="CN89" s="670">
        <f t="shared" si="108"/>
        <v>0</v>
      </c>
      <c r="CO89" s="670">
        <f t="shared" si="108"/>
        <v>0</v>
      </c>
      <c r="CP89" s="671">
        <f t="shared" si="108"/>
        <v>0</v>
      </c>
      <c r="CQ89" s="11"/>
      <c r="CR89" s="11"/>
      <c r="CT89" s="817"/>
      <c r="CU89" s="825"/>
      <c r="CV89" s="714"/>
      <c r="CW89" s="716"/>
      <c r="CX89" s="660" t="s">
        <v>15</v>
      </c>
      <c r="CY89" s="641"/>
      <c r="CZ89" s="641"/>
      <c r="DA89" s="642"/>
      <c r="DB89" s="653" t="str">
        <f>IF(BF89="","",BF89)</f>
        <v/>
      </c>
      <c r="DC89" s="669">
        <f t="shared" ref="DC89:DL93" si="109">BG89</f>
        <v>0</v>
      </c>
      <c r="DD89" s="669">
        <f t="shared" si="109"/>
        <v>0</v>
      </c>
      <c r="DE89" s="669">
        <f t="shared" si="109"/>
        <v>0</v>
      </c>
      <c r="DF89" s="669">
        <f t="shared" si="109"/>
        <v>0</v>
      </c>
      <c r="DG89" s="669">
        <f t="shared" si="109"/>
        <v>0</v>
      </c>
      <c r="DH89" s="669">
        <f t="shared" si="109"/>
        <v>0</v>
      </c>
      <c r="DI89" s="669">
        <f t="shared" si="109"/>
        <v>0</v>
      </c>
      <c r="DJ89" s="669">
        <f t="shared" si="109"/>
        <v>0</v>
      </c>
      <c r="DK89" s="669">
        <f t="shared" si="109"/>
        <v>0</v>
      </c>
      <c r="DL89" s="669">
        <f t="shared" si="109"/>
        <v>0</v>
      </c>
      <c r="DM89" s="669">
        <f t="shared" ref="DM89:DV93" si="110">BQ89</f>
        <v>0</v>
      </c>
      <c r="DN89" s="669">
        <f t="shared" si="110"/>
        <v>0</v>
      </c>
      <c r="DO89" s="669">
        <f t="shared" si="110"/>
        <v>0</v>
      </c>
      <c r="DP89" s="669">
        <f t="shared" si="110"/>
        <v>0</v>
      </c>
      <c r="DQ89" s="669">
        <f t="shared" si="110"/>
        <v>0</v>
      </c>
      <c r="DR89" s="669">
        <f t="shared" si="110"/>
        <v>0</v>
      </c>
      <c r="DS89" s="669">
        <f t="shared" si="110"/>
        <v>0</v>
      </c>
      <c r="DT89" s="669">
        <f t="shared" si="110"/>
        <v>0</v>
      </c>
      <c r="DU89" s="669">
        <f t="shared" si="110"/>
        <v>0</v>
      </c>
      <c r="DV89" s="669">
        <f t="shared" si="110"/>
        <v>0</v>
      </c>
      <c r="DW89" s="669">
        <f t="shared" ref="DW89:EF93" si="111">CA89</f>
        <v>0</v>
      </c>
      <c r="DX89" s="669">
        <f t="shared" si="111"/>
        <v>0</v>
      </c>
      <c r="DY89" s="669">
        <f t="shared" si="111"/>
        <v>0</v>
      </c>
      <c r="DZ89" s="669">
        <f t="shared" si="111"/>
        <v>0</v>
      </c>
      <c r="EA89" s="669">
        <f t="shared" si="111"/>
        <v>0</v>
      </c>
      <c r="EB89" s="669">
        <f t="shared" si="111"/>
        <v>0</v>
      </c>
      <c r="EC89" s="669">
        <f t="shared" si="111"/>
        <v>0</v>
      </c>
      <c r="ED89" s="669">
        <f t="shared" si="111"/>
        <v>0</v>
      </c>
      <c r="EE89" s="669">
        <f t="shared" si="111"/>
        <v>0</v>
      </c>
      <c r="EF89" s="669">
        <f t="shared" si="111"/>
        <v>0</v>
      </c>
      <c r="EG89" s="669">
        <f t="shared" ref="EG89:EL93" si="112">CK89</f>
        <v>0</v>
      </c>
      <c r="EH89" s="669">
        <f t="shared" si="112"/>
        <v>0</v>
      </c>
      <c r="EI89" s="669">
        <f t="shared" si="112"/>
        <v>0</v>
      </c>
      <c r="EJ89" s="669">
        <f t="shared" si="112"/>
        <v>0</v>
      </c>
      <c r="EK89" s="669">
        <f t="shared" si="112"/>
        <v>0</v>
      </c>
      <c r="EL89" s="684">
        <f t="shared" si="112"/>
        <v>0</v>
      </c>
      <c r="EM89" s="11"/>
      <c r="EN89" s="11"/>
      <c r="EP89" s="817"/>
      <c r="EQ89" s="817"/>
      <c r="ER89" s="682"/>
      <c r="ES89" s="682"/>
      <c r="ET89" s="683"/>
      <c r="EU89" s="638"/>
      <c r="EV89" s="638"/>
      <c r="EW89" s="638"/>
      <c r="EX89" s="630"/>
      <c r="EY89" s="670"/>
      <c r="EZ89" s="670"/>
      <c r="FA89" s="670"/>
      <c r="FB89" s="670"/>
      <c r="FC89" s="670"/>
      <c r="FD89" s="670"/>
      <c r="FE89" s="670"/>
      <c r="FF89" s="670"/>
      <c r="FG89" s="670"/>
      <c r="FH89" s="670"/>
      <c r="FI89" s="670"/>
      <c r="FJ89" s="670"/>
      <c r="FK89" s="670"/>
      <c r="FL89" s="670"/>
      <c r="FM89" s="670"/>
      <c r="FN89" s="670"/>
      <c r="FO89" s="670"/>
      <c r="FP89" s="670"/>
      <c r="FQ89" s="670"/>
      <c r="FR89" s="670"/>
      <c r="FS89" s="670"/>
      <c r="FT89" s="670"/>
      <c r="FU89" s="670"/>
      <c r="FV89" s="670"/>
      <c r="FW89" s="670"/>
      <c r="FX89" s="670"/>
      <c r="FY89" s="670"/>
      <c r="FZ89" s="670"/>
      <c r="GA89" s="670"/>
      <c r="GB89" s="670"/>
      <c r="GC89" s="670"/>
      <c r="GD89" s="670"/>
      <c r="GE89" s="670"/>
      <c r="GF89" s="670"/>
      <c r="GG89" s="670"/>
      <c r="GH89" s="670"/>
      <c r="GI89" s="11"/>
      <c r="GJ89" s="11"/>
    </row>
    <row r="90" spans="2:192" ht="9.75" customHeight="1" x14ac:dyDescent="0.4">
      <c r="B90" s="847"/>
      <c r="C90" s="848"/>
      <c r="D90" s="714"/>
      <c r="E90" s="716"/>
      <c r="F90" s="643"/>
      <c r="G90" s="638"/>
      <c r="H90" s="638"/>
      <c r="I90" s="644"/>
      <c r="J90" s="663"/>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664"/>
      <c r="AK90" s="664"/>
      <c r="AL90" s="664"/>
      <c r="AM90" s="664"/>
      <c r="AN90" s="664"/>
      <c r="AO90" s="664"/>
      <c r="AP90" s="664"/>
      <c r="AQ90" s="664"/>
      <c r="AR90" s="664"/>
      <c r="AS90" s="664"/>
      <c r="AT90" s="665"/>
      <c r="AU90" s="11"/>
      <c r="AV90" s="11"/>
      <c r="AW90" s="10"/>
      <c r="AX90" s="14"/>
      <c r="AY90" s="13"/>
      <c r="AZ90" s="714"/>
      <c r="BA90" s="716"/>
      <c r="BB90" s="643"/>
      <c r="BC90" s="638"/>
      <c r="BD90" s="638"/>
      <c r="BE90" s="644"/>
      <c r="BF90" s="672">
        <f>J90</f>
        <v>0</v>
      </c>
      <c r="BG90" s="670">
        <f t="shared" si="105"/>
        <v>0</v>
      </c>
      <c r="BH90" s="670">
        <f t="shared" si="105"/>
        <v>0</v>
      </c>
      <c r="BI90" s="670">
        <f t="shared" si="105"/>
        <v>0</v>
      </c>
      <c r="BJ90" s="670">
        <f t="shared" si="105"/>
        <v>0</v>
      </c>
      <c r="BK90" s="670">
        <f t="shared" si="105"/>
        <v>0</v>
      </c>
      <c r="BL90" s="670">
        <f t="shared" si="105"/>
        <v>0</v>
      </c>
      <c r="BM90" s="670">
        <f t="shared" si="105"/>
        <v>0</v>
      </c>
      <c r="BN90" s="670">
        <f t="shared" si="105"/>
        <v>0</v>
      </c>
      <c r="BO90" s="670">
        <f t="shared" si="105"/>
        <v>0</v>
      </c>
      <c r="BP90" s="670">
        <f t="shared" si="105"/>
        <v>0</v>
      </c>
      <c r="BQ90" s="670">
        <f t="shared" si="106"/>
        <v>0</v>
      </c>
      <c r="BR90" s="670">
        <f t="shared" si="106"/>
        <v>0</v>
      </c>
      <c r="BS90" s="670">
        <f t="shared" si="106"/>
        <v>0</v>
      </c>
      <c r="BT90" s="670">
        <f t="shared" si="106"/>
        <v>0</v>
      </c>
      <c r="BU90" s="670">
        <f t="shared" si="106"/>
        <v>0</v>
      </c>
      <c r="BV90" s="670">
        <f t="shared" si="106"/>
        <v>0</v>
      </c>
      <c r="BW90" s="670">
        <f t="shared" si="106"/>
        <v>0</v>
      </c>
      <c r="BX90" s="670">
        <f t="shared" si="106"/>
        <v>0</v>
      </c>
      <c r="BY90" s="670">
        <f t="shared" si="106"/>
        <v>0</v>
      </c>
      <c r="BZ90" s="670">
        <f t="shared" si="106"/>
        <v>0</v>
      </c>
      <c r="CA90" s="670">
        <f t="shared" si="107"/>
        <v>0</v>
      </c>
      <c r="CB90" s="670">
        <f t="shared" si="107"/>
        <v>0</v>
      </c>
      <c r="CC90" s="670">
        <f t="shared" si="107"/>
        <v>0</v>
      </c>
      <c r="CD90" s="670">
        <f t="shared" si="107"/>
        <v>0</v>
      </c>
      <c r="CE90" s="670">
        <f t="shared" si="107"/>
        <v>0</v>
      </c>
      <c r="CF90" s="670">
        <f t="shared" si="107"/>
        <v>0</v>
      </c>
      <c r="CG90" s="670">
        <f t="shared" si="107"/>
        <v>0</v>
      </c>
      <c r="CH90" s="670">
        <f t="shared" si="107"/>
        <v>0</v>
      </c>
      <c r="CI90" s="670">
        <f t="shared" si="107"/>
        <v>0</v>
      </c>
      <c r="CJ90" s="670">
        <f t="shared" si="107"/>
        <v>0</v>
      </c>
      <c r="CK90" s="670">
        <f t="shared" si="108"/>
        <v>0</v>
      </c>
      <c r="CL90" s="670">
        <f t="shared" si="108"/>
        <v>0</v>
      </c>
      <c r="CM90" s="670">
        <f t="shared" si="108"/>
        <v>0</v>
      </c>
      <c r="CN90" s="670">
        <f t="shared" si="108"/>
        <v>0</v>
      </c>
      <c r="CO90" s="670">
        <f t="shared" si="108"/>
        <v>0</v>
      </c>
      <c r="CP90" s="671">
        <f t="shared" si="108"/>
        <v>0</v>
      </c>
      <c r="CQ90" s="11"/>
      <c r="CR90" s="11"/>
      <c r="CT90" s="12"/>
      <c r="CU90" s="12"/>
      <c r="CV90" s="714"/>
      <c r="CW90" s="716"/>
      <c r="CX90" s="643"/>
      <c r="CY90" s="638"/>
      <c r="CZ90" s="638"/>
      <c r="DA90" s="644"/>
      <c r="DB90" s="672">
        <f>BF90</f>
        <v>0</v>
      </c>
      <c r="DC90" s="670">
        <f t="shared" si="109"/>
        <v>0</v>
      </c>
      <c r="DD90" s="670">
        <f t="shared" si="109"/>
        <v>0</v>
      </c>
      <c r="DE90" s="670">
        <f t="shared" si="109"/>
        <v>0</v>
      </c>
      <c r="DF90" s="670">
        <f t="shared" si="109"/>
        <v>0</v>
      </c>
      <c r="DG90" s="670">
        <f t="shared" si="109"/>
        <v>0</v>
      </c>
      <c r="DH90" s="670">
        <f t="shared" si="109"/>
        <v>0</v>
      </c>
      <c r="DI90" s="670">
        <f t="shared" si="109"/>
        <v>0</v>
      </c>
      <c r="DJ90" s="670">
        <f t="shared" si="109"/>
        <v>0</v>
      </c>
      <c r="DK90" s="670">
        <f t="shared" si="109"/>
        <v>0</v>
      </c>
      <c r="DL90" s="670">
        <f t="shared" si="109"/>
        <v>0</v>
      </c>
      <c r="DM90" s="670">
        <f t="shared" si="110"/>
        <v>0</v>
      </c>
      <c r="DN90" s="670">
        <f t="shared" si="110"/>
        <v>0</v>
      </c>
      <c r="DO90" s="670">
        <f t="shared" si="110"/>
        <v>0</v>
      </c>
      <c r="DP90" s="670">
        <f t="shared" si="110"/>
        <v>0</v>
      </c>
      <c r="DQ90" s="670">
        <f t="shared" si="110"/>
        <v>0</v>
      </c>
      <c r="DR90" s="670">
        <f t="shared" si="110"/>
        <v>0</v>
      </c>
      <c r="DS90" s="670">
        <f t="shared" si="110"/>
        <v>0</v>
      </c>
      <c r="DT90" s="670">
        <f t="shared" si="110"/>
        <v>0</v>
      </c>
      <c r="DU90" s="670">
        <f t="shared" si="110"/>
        <v>0</v>
      </c>
      <c r="DV90" s="670">
        <f t="shared" si="110"/>
        <v>0</v>
      </c>
      <c r="DW90" s="670">
        <f t="shared" si="111"/>
        <v>0</v>
      </c>
      <c r="DX90" s="670">
        <f t="shared" si="111"/>
        <v>0</v>
      </c>
      <c r="DY90" s="670">
        <f t="shared" si="111"/>
        <v>0</v>
      </c>
      <c r="DZ90" s="670">
        <f t="shared" si="111"/>
        <v>0</v>
      </c>
      <c r="EA90" s="670">
        <f t="shared" si="111"/>
        <v>0</v>
      </c>
      <c r="EB90" s="670">
        <f t="shared" si="111"/>
        <v>0</v>
      </c>
      <c r="EC90" s="670">
        <f t="shared" si="111"/>
        <v>0</v>
      </c>
      <c r="ED90" s="670">
        <f t="shared" si="111"/>
        <v>0</v>
      </c>
      <c r="EE90" s="670">
        <f t="shared" si="111"/>
        <v>0</v>
      </c>
      <c r="EF90" s="670">
        <f t="shared" si="111"/>
        <v>0</v>
      </c>
      <c r="EG90" s="670">
        <f t="shared" si="112"/>
        <v>0</v>
      </c>
      <c r="EH90" s="670">
        <f t="shared" si="112"/>
        <v>0</v>
      </c>
      <c r="EI90" s="670">
        <f t="shared" si="112"/>
        <v>0</v>
      </c>
      <c r="EJ90" s="670">
        <f t="shared" si="112"/>
        <v>0</v>
      </c>
      <c r="EK90" s="670">
        <f t="shared" si="112"/>
        <v>0</v>
      </c>
      <c r="EL90" s="671">
        <f t="shared" si="112"/>
        <v>0</v>
      </c>
      <c r="EM90" s="11"/>
      <c r="EN90" s="11"/>
      <c r="EP90" s="12"/>
      <c r="EQ90" s="12"/>
      <c r="ER90" s="682"/>
      <c r="ES90" s="682"/>
      <c r="ET90" s="638"/>
      <c r="EU90" s="638"/>
      <c r="EV90" s="638"/>
      <c r="EW90" s="638"/>
      <c r="EX90" s="670"/>
      <c r="EY90" s="670"/>
      <c r="EZ90" s="670"/>
      <c r="FA90" s="670"/>
      <c r="FB90" s="670"/>
      <c r="FC90" s="670"/>
      <c r="FD90" s="670"/>
      <c r="FE90" s="670"/>
      <c r="FF90" s="670"/>
      <c r="FG90" s="670"/>
      <c r="FH90" s="670"/>
      <c r="FI90" s="670"/>
      <c r="FJ90" s="670"/>
      <c r="FK90" s="670"/>
      <c r="FL90" s="670"/>
      <c r="FM90" s="670"/>
      <c r="FN90" s="670"/>
      <c r="FO90" s="670"/>
      <c r="FP90" s="670"/>
      <c r="FQ90" s="670"/>
      <c r="FR90" s="670"/>
      <c r="FS90" s="670"/>
      <c r="FT90" s="670"/>
      <c r="FU90" s="670"/>
      <c r="FV90" s="670"/>
      <c r="FW90" s="670"/>
      <c r="FX90" s="670"/>
      <c r="FY90" s="670"/>
      <c r="FZ90" s="670"/>
      <c r="GA90" s="670"/>
      <c r="GB90" s="670"/>
      <c r="GC90" s="670"/>
      <c r="GD90" s="670"/>
      <c r="GE90" s="670"/>
      <c r="GF90" s="670"/>
      <c r="GG90" s="670"/>
      <c r="GH90" s="670"/>
      <c r="GI90" s="11"/>
      <c r="GJ90" s="11"/>
    </row>
    <row r="91" spans="2:192" ht="9.75" customHeight="1" x14ac:dyDescent="0.4">
      <c r="B91" s="847"/>
      <c r="C91" s="848"/>
      <c r="D91" s="714"/>
      <c r="E91" s="716"/>
      <c r="F91" s="645"/>
      <c r="G91" s="631"/>
      <c r="H91" s="631"/>
      <c r="I91" s="646"/>
      <c r="J91" s="666"/>
      <c r="K91" s="667"/>
      <c r="L91" s="667"/>
      <c r="M91" s="667"/>
      <c r="N91" s="667"/>
      <c r="O91" s="667"/>
      <c r="P91" s="667"/>
      <c r="Q91" s="667"/>
      <c r="R91" s="667"/>
      <c r="S91" s="667"/>
      <c r="T91" s="667"/>
      <c r="U91" s="667"/>
      <c r="V91" s="667"/>
      <c r="W91" s="667"/>
      <c r="X91" s="667"/>
      <c r="Y91" s="667"/>
      <c r="Z91" s="667"/>
      <c r="AA91" s="667"/>
      <c r="AB91" s="667"/>
      <c r="AC91" s="667"/>
      <c r="AD91" s="667"/>
      <c r="AE91" s="667"/>
      <c r="AF91" s="667"/>
      <c r="AG91" s="667"/>
      <c r="AH91" s="667"/>
      <c r="AI91" s="667"/>
      <c r="AJ91" s="667"/>
      <c r="AK91" s="667"/>
      <c r="AL91" s="667"/>
      <c r="AM91" s="667"/>
      <c r="AN91" s="667"/>
      <c r="AO91" s="667"/>
      <c r="AP91" s="667"/>
      <c r="AQ91" s="667"/>
      <c r="AR91" s="667"/>
      <c r="AS91" s="667"/>
      <c r="AT91" s="668"/>
      <c r="AU91" s="11"/>
      <c r="AV91" s="11"/>
      <c r="AW91" s="10"/>
      <c r="AX91" s="14"/>
      <c r="AY91" s="13"/>
      <c r="AZ91" s="714"/>
      <c r="BA91" s="716"/>
      <c r="BB91" s="645"/>
      <c r="BC91" s="631"/>
      <c r="BD91" s="631"/>
      <c r="BE91" s="646"/>
      <c r="BF91" s="673">
        <f>J91</f>
        <v>0</v>
      </c>
      <c r="BG91" s="674">
        <f t="shared" si="105"/>
        <v>0</v>
      </c>
      <c r="BH91" s="674">
        <f t="shared" si="105"/>
        <v>0</v>
      </c>
      <c r="BI91" s="674">
        <f t="shared" si="105"/>
        <v>0</v>
      </c>
      <c r="BJ91" s="674">
        <f t="shared" si="105"/>
        <v>0</v>
      </c>
      <c r="BK91" s="674">
        <f t="shared" si="105"/>
        <v>0</v>
      </c>
      <c r="BL91" s="674">
        <f t="shared" si="105"/>
        <v>0</v>
      </c>
      <c r="BM91" s="674">
        <f t="shared" si="105"/>
        <v>0</v>
      </c>
      <c r="BN91" s="674">
        <f t="shared" si="105"/>
        <v>0</v>
      </c>
      <c r="BO91" s="674">
        <f t="shared" si="105"/>
        <v>0</v>
      </c>
      <c r="BP91" s="674">
        <f t="shared" si="105"/>
        <v>0</v>
      </c>
      <c r="BQ91" s="674">
        <f t="shared" si="106"/>
        <v>0</v>
      </c>
      <c r="BR91" s="674">
        <f t="shared" si="106"/>
        <v>0</v>
      </c>
      <c r="BS91" s="674">
        <f t="shared" si="106"/>
        <v>0</v>
      </c>
      <c r="BT91" s="674">
        <f t="shared" si="106"/>
        <v>0</v>
      </c>
      <c r="BU91" s="674">
        <f t="shared" si="106"/>
        <v>0</v>
      </c>
      <c r="BV91" s="674">
        <f t="shared" si="106"/>
        <v>0</v>
      </c>
      <c r="BW91" s="674">
        <f t="shared" si="106"/>
        <v>0</v>
      </c>
      <c r="BX91" s="674">
        <f t="shared" si="106"/>
        <v>0</v>
      </c>
      <c r="BY91" s="674">
        <f t="shared" si="106"/>
        <v>0</v>
      </c>
      <c r="BZ91" s="674">
        <f t="shared" si="106"/>
        <v>0</v>
      </c>
      <c r="CA91" s="674">
        <f t="shared" si="107"/>
        <v>0</v>
      </c>
      <c r="CB91" s="674">
        <f t="shared" si="107"/>
        <v>0</v>
      </c>
      <c r="CC91" s="674">
        <f t="shared" si="107"/>
        <v>0</v>
      </c>
      <c r="CD91" s="674">
        <f t="shared" si="107"/>
        <v>0</v>
      </c>
      <c r="CE91" s="674">
        <f t="shared" si="107"/>
        <v>0</v>
      </c>
      <c r="CF91" s="674">
        <f t="shared" si="107"/>
        <v>0</v>
      </c>
      <c r="CG91" s="674">
        <f t="shared" si="107"/>
        <v>0</v>
      </c>
      <c r="CH91" s="674">
        <f t="shared" si="107"/>
        <v>0</v>
      </c>
      <c r="CI91" s="674">
        <f t="shared" si="107"/>
        <v>0</v>
      </c>
      <c r="CJ91" s="674">
        <f t="shared" si="107"/>
        <v>0</v>
      </c>
      <c r="CK91" s="674">
        <f t="shared" si="108"/>
        <v>0</v>
      </c>
      <c r="CL91" s="674">
        <f t="shared" si="108"/>
        <v>0</v>
      </c>
      <c r="CM91" s="674">
        <f t="shared" si="108"/>
        <v>0</v>
      </c>
      <c r="CN91" s="674">
        <f t="shared" si="108"/>
        <v>0</v>
      </c>
      <c r="CO91" s="674">
        <f t="shared" si="108"/>
        <v>0</v>
      </c>
      <c r="CP91" s="675">
        <f t="shared" si="108"/>
        <v>0</v>
      </c>
      <c r="CQ91" s="11"/>
      <c r="CR91" s="11"/>
      <c r="CT91" s="12"/>
      <c r="CU91" s="12"/>
      <c r="CV91" s="714"/>
      <c r="CW91" s="716"/>
      <c r="CX91" s="645"/>
      <c r="CY91" s="631"/>
      <c r="CZ91" s="631"/>
      <c r="DA91" s="646"/>
      <c r="DB91" s="673">
        <f>BF91</f>
        <v>0</v>
      </c>
      <c r="DC91" s="674">
        <f t="shared" si="109"/>
        <v>0</v>
      </c>
      <c r="DD91" s="674">
        <f t="shared" si="109"/>
        <v>0</v>
      </c>
      <c r="DE91" s="674">
        <f t="shared" si="109"/>
        <v>0</v>
      </c>
      <c r="DF91" s="674">
        <f t="shared" si="109"/>
        <v>0</v>
      </c>
      <c r="DG91" s="674">
        <f t="shared" si="109"/>
        <v>0</v>
      </c>
      <c r="DH91" s="674">
        <f t="shared" si="109"/>
        <v>0</v>
      </c>
      <c r="DI91" s="674">
        <f t="shared" si="109"/>
        <v>0</v>
      </c>
      <c r="DJ91" s="674">
        <f t="shared" si="109"/>
        <v>0</v>
      </c>
      <c r="DK91" s="674">
        <f t="shared" si="109"/>
        <v>0</v>
      </c>
      <c r="DL91" s="674">
        <f t="shared" si="109"/>
        <v>0</v>
      </c>
      <c r="DM91" s="674">
        <f t="shared" si="110"/>
        <v>0</v>
      </c>
      <c r="DN91" s="674">
        <f t="shared" si="110"/>
        <v>0</v>
      </c>
      <c r="DO91" s="674">
        <f t="shared" si="110"/>
        <v>0</v>
      </c>
      <c r="DP91" s="674">
        <f t="shared" si="110"/>
        <v>0</v>
      </c>
      <c r="DQ91" s="674">
        <f t="shared" si="110"/>
        <v>0</v>
      </c>
      <c r="DR91" s="674">
        <f t="shared" si="110"/>
        <v>0</v>
      </c>
      <c r="DS91" s="674">
        <f t="shared" si="110"/>
        <v>0</v>
      </c>
      <c r="DT91" s="674">
        <f t="shared" si="110"/>
        <v>0</v>
      </c>
      <c r="DU91" s="674">
        <f t="shared" si="110"/>
        <v>0</v>
      </c>
      <c r="DV91" s="674">
        <f t="shared" si="110"/>
        <v>0</v>
      </c>
      <c r="DW91" s="674">
        <f t="shared" si="111"/>
        <v>0</v>
      </c>
      <c r="DX91" s="674">
        <f t="shared" si="111"/>
        <v>0</v>
      </c>
      <c r="DY91" s="674">
        <f t="shared" si="111"/>
        <v>0</v>
      </c>
      <c r="DZ91" s="674">
        <f t="shared" si="111"/>
        <v>0</v>
      </c>
      <c r="EA91" s="674">
        <f t="shared" si="111"/>
        <v>0</v>
      </c>
      <c r="EB91" s="674">
        <f t="shared" si="111"/>
        <v>0</v>
      </c>
      <c r="EC91" s="674">
        <f t="shared" si="111"/>
        <v>0</v>
      </c>
      <c r="ED91" s="674">
        <f t="shared" si="111"/>
        <v>0</v>
      </c>
      <c r="EE91" s="674">
        <f t="shared" si="111"/>
        <v>0</v>
      </c>
      <c r="EF91" s="674">
        <f t="shared" si="111"/>
        <v>0</v>
      </c>
      <c r="EG91" s="674">
        <f t="shared" si="112"/>
        <v>0</v>
      </c>
      <c r="EH91" s="674">
        <f t="shared" si="112"/>
        <v>0</v>
      </c>
      <c r="EI91" s="674">
        <f t="shared" si="112"/>
        <v>0</v>
      </c>
      <c r="EJ91" s="674">
        <f t="shared" si="112"/>
        <v>0</v>
      </c>
      <c r="EK91" s="674">
        <f t="shared" si="112"/>
        <v>0</v>
      </c>
      <c r="EL91" s="675">
        <f t="shared" si="112"/>
        <v>0</v>
      </c>
      <c r="EM91" s="11"/>
      <c r="EN91" s="11"/>
      <c r="EP91" s="12"/>
      <c r="EQ91" s="12"/>
      <c r="ER91" s="682"/>
      <c r="ES91" s="682"/>
      <c r="ET91" s="638"/>
      <c r="EU91" s="638"/>
      <c r="EV91" s="638"/>
      <c r="EW91" s="638"/>
      <c r="EX91" s="670"/>
      <c r="EY91" s="670"/>
      <c r="EZ91" s="670"/>
      <c r="FA91" s="670"/>
      <c r="FB91" s="670"/>
      <c r="FC91" s="670"/>
      <c r="FD91" s="670"/>
      <c r="FE91" s="670"/>
      <c r="FF91" s="670"/>
      <c r="FG91" s="670"/>
      <c r="FH91" s="670"/>
      <c r="FI91" s="670"/>
      <c r="FJ91" s="670"/>
      <c r="FK91" s="670"/>
      <c r="FL91" s="670"/>
      <c r="FM91" s="670"/>
      <c r="FN91" s="670"/>
      <c r="FO91" s="670"/>
      <c r="FP91" s="670"/>
      <c r="FQ91" s="670"/>
      <c r="FR91" s="670"/>
      <c r="FS91" s="670"/>
      <c r="FT91" s="670"/>
      <c r="FU91" s="670"/>
      <c r="FV91" s="670"/>
      <c r="FW91" s="670"/>
      <c r="FX91" s="670"/>
      <c r="FY91" s="670"/>
      <c r="FZ91" s="670"/>
      <c r="GA91" s="670"/>
      <c r="GB91" s="670"/>
      <c r="GC91" s="670"/>
      <c r="GD91" s="670"/>
      <c r="GE91" s="670"/>
      <c r="GF91" s="670"/>
      <c r="GG91" s="670"/>
      <c r="GH91" s="670"/>
      <c r="GI91" s="11"/>
      <c r="GJ91" s="11"/>
    </row>
    <row r="92" spans="2:192" ht="9.75" customHeight="1" x14ac:dyDescent="0.4">
      <c r="B92" s="847"/>
      <c r="C92" s="848"/>
      <c r="D92" s="714"/>
      <c r="E92" s="716"/>
      <c r="F92" s="640" t="s">
        <v>14</v>
      </c>
      <c r="G92" s="641"/>
      <c r="H92" s="641"/>
      <c r="I92" s="642"/>
      <c r="J92" s="647"/>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9"/>
      <c r="AU92" s="11"/>
      <c r="AV92" s="11"/>
      <c r="AW92" s="10"/>
      <c r="AX92" s="14"/>
      <c r="AY92" s="13"/>
      <c r="AZ92" s="714"/>
      <c r="BA92" s="716"/>
      <c r="BB92" s="640" t="s">
        <v>13</v>
      </c>
      <c r="BC92" s="641"/>
      <c r="BD92" s="641"/>
      <c r="BE92" s="642"/>
      <c r="BF92" s="653" t="str">
        <f>IF(J92="","",J92)</f>
        <v/>
      </c>
      <c r="BG92" s="654">
        <f t="shared" si="105"/>
        <v>0</v>
      </c>
      <c r="BH92" s="654">
        <f t="shared" si="105"/>
        <v>0</v>
      </c>
      <c r="BI92" s="654">
        <f t="shared" si="105"/>
        <v>0</v>
      </c>
      <c r="BJ92" s="654">
        <f t="shared" si="105"/>
        <v>0</v>
      </c>
      <c r="BK92" s="654">
        <f t="shared" si="105"/>
        <v>0</v>
      </c>
      <c r="BL92" s="654">
        <f t="shared" si="105"/>
        <v>0</v>
      </c>
      <c r="BM92" s="654">
        <f t="shared" si="105"/>
        <v>0</v>
      </c>
      <c r="BN92" s="654">
        <f t="shared" si="105"/>
        <v>0</v>
      </c>
      <c r="BO92" s="654">
        <f t="shared" si="105"/>
        <v>0</v>
      </c>
      <c r="BP92" s="654">
        <f t="shared" si="105"/>
        <v>0</v>
      </c>
      <c r="BQ92" s="654">
        <f t="shared" si="106"/>
        <v>0</v>
      </c>
      <c r="BR92" s="654">
        <f t="shared" si="106"/>
        <v>0</v>
      </c>
      <c r="BS92" s="654">
        <f t="shared" si="106"/>
        <v>0</v>
      </c>
      <c r="BT92" s="654">
        <f t="shared" si="106"/>
        <v>0</v>
      </c>
      <c r="BU92" s="654">
        <f t="shared" si="106"/>
        <v>0</v>
      </c>
      <c r="BV92" s="654">
        <f t="shared" si="106"/>
        <v>0</v>
      </c>
      <c r="BW92" s="654">
        <f t="shared" si="106"/>
        <v>0</v>
      </c>
      <c r="BX92" s="654">
        <f t="shared" si="106"/>
        <v>0</v>
      </c>
      <c r="BY92" s="654">
        <f t="shared" si="106"/>
        <v>0</v>
      </c>
      <c r="BZ92" s="654">
        <f t="shared" si="106"/>
        <v>0</v>
      </c>
      <c r="CA92" s="654">
        <f t="shared" si="107"/>
        <v>0</v>
      </c>
      <c r="CB92" s="654">
        <f t="shared" si="107"/>
        <v>0</v>
      </c>
      <c r="CC92" s="654">
        <f t="shared" si="107"/>
        <v>0</v>
      </c>
      <c r="CD92" s="654">
        <f t="shared" si="107"/>
        <v>0</v>
      </c>
      <c r="CE92" s="654">
        <f t="shared" si="107"/>
        <v>0</v>
      </c>
      <c r="CF92" s="654">
        <f t="shared" si="107"/>
        <v>0</v>
      </c>
      <c r="CG92" s="654">
        <f t="shared" si="107"/>
        <v>0</v>
      </c>
      <c r="CH92" s="654">
        <f t="shared" si="107"/>
        <v>0</v>
      </c>
      <c r="CI92" s="654">
        <f t="shared" si="107"/>
        <v>0</v>
      </c>
      <c r="CJ92" s="654">
        <f t="shared" si="107"/>
        <v>0</v>
      </c>
      <c r="CK92" s="654">
        <f t="shared" si="108"/>
        <v>0</v>
      </c>
      <c r="CL92" s="654">
        <f t="shared" si="108"/>
        <v>0</v>
      </c>
      <c r="CM92" s="654">
        <f t="shared" si="108"/>
        <v>0</v>
      </c>
      <c r="CN92" s="654">
        <f t="shared" si="108"/>
        <v>0</v>
      </c>
      <c r="CO92" s="654">
        <f t="shared" si="108"/>
        <v>0</v>
      </c>
      <c r="CP92" s="655">
        <f t="shared" si="108"/>
        <v>0</v>
      </c>
      <c r="CQ92" s="11"/>
      <c r="CR92" s="11"/>
      <c r="CT92" s="12"/>
      <c r="CU92" s="12"/>
      <c r="CV92" s="714"/>
      <c r="CW92" s="716"/>
      <c r="CX92" s="640" t="s">
        <v>13</v>
      </c>
      <c r="CY92" s="641"/>
      <c r="CZ92" s="641"/>
      <c r="DA92" s="642"/>
      <c r="DB92" s="653" t="str">
        <f>IF(BF92="","",BF92)</f>
        <v/>
      </c>
      <c r="DC92" s="654">
        <f t="shared" si="109"/>
        <v>0</v>
      </c>
      <c r="DD92" s="654">
        <f t="shared" si="109"/>
        <v>0</v>
      </c>
      <c r="DE92" s="654">
        <f t="shared" si="109"/>
        <v>0</v>
      </c>
      <c r="DF92" s="654">
        <f t="shared" si="109"/>
        <v>0</v>
      </c>
      <c r="DG92" s="654">
        <f t="shared" si="109"/>
        <v>0</v>
      </c>
      <c r="DH92" s="654">
        <f t="shared" si="109"/>
        <v>0</v>
      </c>
      <c r="DI92" s="654">
        <f t="shared" si="109"/>
        <v>0</v>
      </c>
      <c r="DJ92" s="654">
        <f t="shared" si="109"/>
        <v>0</v>
      </c>
      <c r="DK92" s="654">
        <f t="shared" si="109"/>
        <v>0</v>
      </c>
      <c r="DL92" s="654">
        <f t="shared" si="109"/>
        <v>0</v>
      </c>
      <c r="DM92" s="654">
        <f t="shared" si="110"/>
        <v>0</v>
      </c>
      <c r="DN92" s="654">
        <f t="shared" si="110"/>
        <v>0</v>
      </c>
      <c r="DO92" s="654">
        <f t="shared" si="110"/>
        <v>0</v>
      </c>
      <c r="DP92" s="654">
        <f t="shared" si="110"/>
        <v>0</v>
      </c>
      <c r="DQ92" s="654">
        <f t="shared" si="110"/>
        <v>0</v>
      </c>
      <c r="DR92" s="654">
        <f t="shared" si="110"/>
        <v>0</v>
      </c>
      <c r="DS92" s="654">
        <f t="shared" si="110"/>
        <v>0</v>
      </c>
      <c r="DT92" s="654">
        <f t="shared" si="110"/>
        <v>0</v>
      </c>
      <c r="DU92" s="654">
        <f t="shared" si="110"/>
        <v>0</v>
      </c>
      <c r="DV92" s="654">
        <f t="shared" si="110"/>
        <v>0</v>
      </c>
      <c r="DW92" s="654">
        <f t="shared" si="111"/>
        <v>0</v>
      </c>
      <c r="DX92" s="654">
        <f t="shared" si="111"/>
        <v>0</v>
      </c>
      <c r="DY92" s="654">
        <f t="shared" si="111"/>
        <v>0</v>
      </c>
      <c r="DZ92" s="654">
        <f t="shared" si="111"/>
        <v>0</v>
      </c>
      <c r="EA92" s="654">
        <f t="shared" si="111"/>
        <v>0</v>
      </c>
      <c r="EB92" s="654">
        <f t="shared" si="111"/>
        <v>0</v>
      </c>
      <c r="EC92" s="654">
        <f t="shared" si="111"/>
        <v>0</v>
      </c>
      <c r="ED92" s="654">
        <f t="shared" si="111"/>
        <v>0</v>
      </c>
      <c r="EE92" s="654">
        <f t="shared" si="111"/>
        <v>0</v>
      </c>
      <c r="EF92" s="654">
        <f t="shared" si="111"/>
        <v>0</v>
      </c>
      <c r="EG92" s="654">
        <f t="shared" si="112"/>
        <v>0</v>
      </c>
      <c r="EH92" s="654">
        <f t="shared" si="112"/>
        <v>0</v>
      </c>
      <c r="EI92" s="654">
        <f t="shared" si="112"/>
        <v>0</v>
      </c>
      <c r="EJ92" s="654">
        <f t="shared" si="112"/>
        <v>0</v>
      </c>
      <c r="EK92" s="654">
        <f t="shared" si="112"/>
        <v>0</v>
      </c>
      <c r="EL92" s="655">
        <f t="shared" si="112"/>
        <v>0</v>
      </c>
      <c r="EM92" s="11"/>
      <c r="EN92" s="11"/>
      <c r="EP92" s="12"/>
      <c r="EQ92" s="12"/>
      <c r="ER92" s="682"/>
      <c r="ES92" s="682"/>
      <c r="ET92" s="638"/>
      <c r="EU92" s="638"/>
      <c r="EV92" s="638"/>
      <c r="EW92" s="638"/>
      <c r="EX92" s="630"/>
      <c r="EY92" s="630"/>
      <c r="EZ92" s="630"/>
      <c r="FA92" s="630"/>
      <c r="FB92" s="630"/>
      <c r="FC92" s="630"/>
      <c r="FD92" s="630"/>
      <c r="FE92" s="630"/>
      <c r="FF92" s="630"/>
      <c r="FG92" s="630"/>
      <c r="FH92" s="630"/>
      <c r="FI92" s="630"/>
      <c r="FJ92" s="630"/>
      <c r="FK92" s="630"/>
      <c r="FL92" s="630"/>
      <c r="FM92" s="630"/>
      <c r="FN92" s="630"/>
      <c r="FO92" s="630"/>
      <c r="FP92" s="630"/>
      <c r="FQ92" s="630"/>
      <c r="FR92" s="630"/>
      <c r="FS92" s="630"/>
      <c r="FT92" s="630"/>
      <c r="FU92" s="630"/>
      <c r="FV92" s="630"/>
      <c r="FW92" s="630"/>
      <c r="FX92" s="630"/>
      <c r="FY92" s="630"/>
      <c r="FZ92" s="630"/>
      <c r="GA92" s="630"/>
      <c r="GB92" s="630"/>
      <c r="GC92" s="630"/>
      <c r="GD92" s="630"/>
      <c r="GE92" s="630"/>
      <c r="GF92" s="630"/>
      <c r="GG92" s="630"/>
      <c r="GH92" s="630"/>
      <c r="GI92" s="11"/>
      <c r="GJ92" s="11"/>
    </row>
    <row r="93" spans="2:192" ht="9.75" customHeight="1" x14ac:dyDescent="0.4">
      <c r="B93" s="847"/>
      <c r="C93" s="848"/>
      <c r="D93" s="714"/>
      <c r="E93" s="716"/>
      <c r="F93" s="643"/>
      <c r="G93" s="638"/>
      <c r="H93" s="638"/>
      <c r="I93" s="644"/>
      <c r="J93" s="650"/>
      <c r="K93" s="651"/>
      <c r="L93" s="651"/>
      <c r="M93" s="651"/>
      <c r="N93" s="651"/>
      <c r="O93" s="651"/>
      <c r="P93" s="651"/>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2"/>
      <c r="AU93" s="11"/>
      <c r="AV93" s="11"/>
      <c r="AW93" s="10"/>
      <c r="AX93" s="14"/>
      <c r="AY93" s="13"/>
      <c r="AZ93" s="714"/>
      <c r="BA93" s="716"/>
      <c r="BB93" s="643"/>
      <c r="BC93" s="638"/>
      <c r="BD93" s="638"/>
      <c r="BE93" s="644"/>
      <c r="BF93" s="656">
        <f>J93</f>
        <v>0</v>
      </c>
      <c r="BG93" s="630">
        <f t="shared" si="105"/>
        <v>0</v>
      </c>
      <c r="BH93" s="630">
        <f t="shared" si="105"/>
        <v>0</v>
      </c>
      <c r="BI93" s="630">
        <f t="shared" si="105"/>
        <v>0</v>
      </c>
      <c r="BJ93" s="630">
        <f t="shared" si="105"/>
        <v>0</v>
      </c>
      <c r="BK93" s="630">
        <f t="shared" si="105"/>
        <v>0</v>
      </c>
      <c r="BL93" s="630">
        <f t="shared" si="105"/>
        <v>0</v>
      </c>
      <c r="BM93" s="630">
        <f t="shared" si="105"/>
        <v>0</v>
      </c>
      <c r="BN93" s="630">
        <f t="shared" si="105"/>
        <v>0</v>
      </c>
      <c r="BO93" s="630">
        <f t="shared" si="105"/>
        <v>0</v>
      </c>
      <c r="BP93" s="630">
        <f t="shared" si="105"/>
        <v>0</v>
      </c>
      <c r="BQ93" s="630">
        <f t="shared" si="106"/>
        <v>0</v>
      </c>
      <c r="BR93" s="630">
        <f t="shared" si="106"/>
        <v>0</v>
      </c>
      <c r="BS93" s="630">
        <f t="shared" si="106"/>
        <v>0</v>
      </c>
      <c r="BT93" s="630">
        <f t="shared" si="106"/>
        <v>0</v>
      </c>
      <c r="BU93" s="630">
        <f t="shared" si="106"/>
        <v>0</v>
      </c>
      <c r="BV93" s="630">
        <f t="shared" si="106"/>
        <v>0</v>
      </c>
      <c r="BW93" s="630">
        <f t="shared" si="106"/>
        <v>0</v>
      </c>
      <c r="BX93" s="630">
        <f t="shared" si="106"/>
        <v>0</v>
      </c>
      <c r="BY93" s="630">
        <f t="shared" si="106"/>
        <v>0</v>
      </c>
      <c r="BZ93" s="630">
        <f t="shared" si="106"/>
        <v>0</v>
      </c>
      <c r="CA93" s="630">
        <f t="shared" si="107"/>
        <v>0</v>
      </c>
      <c r="CB93" s="630">
        <f t="shared" si="107"/>
        <v>0</v>
      </c>
      <c r="CC93" s="630">
        <f t="shared" si="107"/>
        <v>0</v>
      </c>
      <c r="CD93" s="630">
        <f t="shared" si="107"/>
        <v>0</v>
      </c>
      <c r="CE93" s="630">
        <f t="shared" si="107"/>
        <v>0</v>
      </c>
      <c r="CF93" s="630">
        <f t="shared" si="107"/>
        <v>0</v>
      </c>
      <c r="CG93" s="630">
        <f t="shared" si="107"/>
        <v>0</v>
      </c>
      <c r="CH93" s="630">
        <f t="shared" si="107"/>
        <v>0</v>
      </c>
      <c r="CI93" s="630">
        <f t="shared" si="107"/>
        <v>0</v>
      </c>
      <c r="CJ93" s="630">
        <f t="shared" si="107"/>
        <v>0</v>
      </c>
      <c r="CK93" s="630">
        <f t="shared" si="108"/>
        <v>0</v>
      </c>
      <c r="CL93" s="630">
        <f t="shared" si="108"/>
        <v>0</v>
      </c>
      <c r="CM93" s="630">
        <f t="shared" si="108"/>
        <v>0</v>
      </c>
      <c r="CN93" s="630">
        <f t="shared" si="108"/>
        <v>0</v>
      </c>
      <c r="CO93" s="630">
        <f t="shared" si="108"/>
        <v>0</v>
      </c>
      <c r="CP93" s="657">
        <f t="shared" si="108"/>
        <v>0</v>
      </c>
      <c r="CQ93" s="11"/>
      <c r="CR93" s="11"/>
      <c r="CT93" s="12"/>
      <c r="CU93" s="12"/>
      <c r="CV93" s="714"/>
      <c r="CW93" s="716"/>
      <c r="CX93" s="643"/>
      <c r="CY93" s="638"/>
      <c r="CZ93" s="638"/>
      <c r="DA93" s="644"/>
      <c r="DB93" s="656">
        <f>BF93</f>
        <v>0</v>
      </c>
      <c r="DC93" s="630">
        <f t="shared" si="109"/>
        <v>0</v>
      </c>
      <c r="DD93" s="630">
        <f t="shared" si="109"/>
        <v>0</v>
      </c>
      <c r="DE93" s="630">
        <f t="shared" si="109"/>
        <v>0</v>
      </c>
      <c r="DF93" s="630">
        <f t="shared" si="109"/>
        <v>0</v>
      </c>
      <c r="DG93" s="630">
        <f t="shared" si="109"/>
        <v>0</v>
      </c>
      <c r="DH93" s="630">
        <f t="shared" si="109"/>
        <v>0</v>
      </c>
      <c r="DI93" s="630">
        <f t="shared" si="109"/>
        <v>0</v>
      </c>
      <c r="DJ93" s="630">
        <f t="shared" si="109"/>
        <v>0</v>
      </c>
      <c r="DK93" s="630">
        <f t="shared" si="109"/>
        <v>0</v>
      </c>
      <c r="DL93" s="630">
        <f t="shared" si="109"/>
        <v>0</v>
      </c>
      <c r="DM93" s="630">
        <f t="shared" si="110"/>
        <v>0</v>
      </c>
      <c r="DN93" s="630">
        <f t="shared" si="110"/>
        <v>0</v>
      </c>
      <c r="DO93" s="630">
        <f t="shared" si="110"/>
        <v>0</v>
      </c>
      <c r="DP93" s="630">
        <f t="shared" si="110"/>
        <v>0</v>
      </c>
      <c r="DQ93" s="630">
        <f t="shared" si="110"/>
        <v>0</v>
      </c>
      <c r="DR93" s="630">
        <f t="shared" si="110"/>
        <v>0</v>
      </c>
      <c r="DS93" s="630">
        <f t="shared" si="110"/>
        <v>0</v>
      </c>
      <c r="DT93" s="630">
        <f t="shared" si="110"/>
        <v>0</v>
      </c>
      <c r="DU93" s="630">
        <f t="shared" si="110"/>
        <v>0</v>
      </c>
      <c r="DV93" s="630">
        <f t="shared" si="110"/>
        <v>0</v>
      </c>
      <c r="DW93" s="630">
        <f t="shared" si="111"/>
        <v>0</v>
      </c>
      <c r="DX93" s="630">
        <f t="shared" si="111"/>
        <v>0</v>
      </c>
      <c r="DY93" s="630">
        <f t="shared" si="111"/>
        <v>0</v>
      </c>
      <c r="DZ93" s="630">
        <f t="shared" si="111"/>
        <v>0</v>
      </c>
      <c r="EA93" s="630">
        <f t="shared" si="111"/>
        <v>0</v>
      </c>
      <c r="EB93" s="630">
        <f t="shared" si="111"/>
        <v>0</v>
      </c>
      <c r="EC93" s="630">
        <f t="shared" si="111"/>
        <v>0</v>
      </c>
      <c r="ED93" s="630">
        <f t="shared" si="111"/>
        <v>0</v>
      </c>
      <c r="EE93" s="630">
        <f t="shared" si="111"/>
        <v>0</v>
      </c>
      <c r="EF93" s="630">
        <f t="shared" si="111"/>
        <v>0</v>
      </c>
      <c r="EG93" s="630">
        <f t="shared" si="112"/>
        <v>0</v>
      </c>
      <c r="EH93" s="630">
        <f t="shared" si="112"/>
        <v>0</v>
      </c>
      <c r="EI93" s="630">
        <f t="shared" si="112"/>
        <v>0</v>
      </c>
      <c r="EJ93" s="630">
        <f t="shared" si="112"/>
        <v>0</v>
      </c>
      <c r="EK93" s="630">
        <f t="shared" si="112"/>
        <v>0</v>
      </c>
      <c r="EL93" s="657">
        <f t="shared" si="112"/>
        <v>0</v>
      </c>
      <c r="EM93" s="11"/>
      <c r="EN93" s="11"/>
      <c r="EP93" s="12"/>
      <c r="EQ93" s="12"/>
      <c r="ER93" s="682"/>
      <c r="ES93" s="682"/>
      <c r="ET93" s="638"/>
      <c r="EU93" s="638"/>
      <c r="EV93" s="638"/>
      <c r="EW93" s="638"/>
      <c r="EX93" s="630"/>
      <c r="EY93" s="630"/>
      <c r="EZ93" s="630"/>
      <c r="FA93" s="630"/>
      <c r="FB93" s="630"/>
      <c r="FC93" s="630"/>
      <c r="FD93" s="630"/>
      <c r="FE93" s="630"/>
      <c r="FF93" s="630"/>
      <c r="FG93" s="630"/>
      <c r="FH93" s="630"/>
      <c r="FI93" s="630"/>
      <c r="FJ93" s="630"/>
      <c r="FK93" s="630"/>
      <c r="FL93" s="630"/>
      <c r="FM93" s="630"/>
      <c r="FN93" s="630"/>
      <c r="FO93" s="630"/>
      <c r="FP93" s="630"/>
      <c r="FQ93" s="630"/>
      <c r="FR93" s="630"/>
      <c r="FS93" s="630"/>
      <c r="FT93" s="630"/>
      <c r="FU93" s="630"/>
      <c r="FV93" s="630"/>
      <c r="FW93" s="630"/>
      <c r="FX93" s="630"/>
      <c r="FY93" s="630"/>
      <c r="FZ93" s="630"/>
      <c r="GA93" s="630"/>
      <c r="GB93" s="630"/>
      <c r="GC93" s="630"/>
      <c r="GD93" s="630"/>
      <c r="GE93" s="630"/>
      <c r="GF93" s="630"/>
      <c r="GG93" s="630"/>
      <c r="GH93" s="630"/>
      <c r="GI93" s="11"/>
      <c r="GJ93" s="11"/>
    </row>
    <row r="94" spans="2:192" ht="9.75" customHeight="1" x14ac:dyDescent="0.4">
      <c r="D94" s="717"/>
      <c r="E94" s="718"/>
      <c r="F94" s="645"/>
      <c r="G94" s="631"/>
      <c r="H94" s="631"/>
      <c r="I94" s="646"/>
      <c r="J94" s="8"/>
      <c r="K94" s="6"/>
      <c r="L94" s="6"/>
      <c r="M94" s="6"/>
      <c r="N94" s="6"/>
      <c r="O94" s="6"/>
      <c r="P94" s="6"/>
      <c r="Q94" s="6"/>
      <c r="R94" s="6"/>
      <c r="S94" s="6"/>
      <c r="T94" s="6"/>
      <c r="U94" s="6"/>
      <c r="V94" s="6"/>
      <c r="W94" s="6"/>
      <c r="X94" s="6"/>
      <c r="Y94" s="6"/>
      <c r="Z94" s="6"/>
      <c r="AA94" s="6"/>
      <c r="AB94" s="6"/>
      <c r="AC94" s="6"/>
      <c r="AD94" s="6"/>
      <c r="AE94" s="6"/>
      <c r="AF94" s="6"/>
      <c r="AG94" s="6"/>
      <c r="AH94" s="631" t="s">
        <v>11</v>
      </c>
      <c r="AI94" s="631"/>
      <c r="AJ94" s="632"/>
      <c r="AK94" s="632"/>
      <c r="AL94" s="632"/>
      <c r="AM94" s="632"/>
      <c r="AN94" s="632"/>
      <c r="AO94" s="632"/>
      <c r="AP94" s="632"/>
      <c r="AQ94" s="632"/>
      <c r="AR94" s="632"/>
      <c r="AS94" s="632"/>
      <c r="AT94" s="633"/>
      <c r="AW94" s="10"/>
      <c r="AY94" s="9"/>
      <c r="AZ94" s="717"/>
      <c r="BA94" s="718"/>
      <c r="BB94" s="645"/>
      <c r="BC94" s="631"/>
      <c r="BD94" s="631"/>
      <c r="BE94" s="646"/>
      <c r="BF94" s="8"/>
      <c r="BG94" s="6"/>
      <c r="BH94" s="6"/>
      <c r="BI94" s="6"/>
      <c r="BJ94" s="6"/>
      <c r="BK94" s="6"/>
      <c r="BL94" s="6"/>
      <c r="BM94" s="6"/>
      <c r="BN94" s="6"/>
      <c r="BO94" s="6"/>
      <c r="BP94" s="6"/>
      <c r="BQ94" s="6"/>
      <c r="BR94" s="6"/>
      <c r="BS94" s="6"/>
      <c r="BT94" s="6"/>
      <c r="BU94" s="6"/>
      <c r="BV94" s="6"/>
      <c r="BW94" s="6"/>
      <c r="BX94" s="6"/>
      <c r="BY94" s="6"/>
      <c r="BZ94" s="6"/>
      <c r="CA94" s="6"/>
      <c r="CB94" s="6"/>
      <c r="CC94" s="6"/>
      <c r="CD94" s="631" t="s">
        <v>12</v>
      </c>
      <c r="CE94" s="631"/>
      <c r="CF94" s="634" t="str">
        <f>IF(AJ94="","",AJ94)</f>
        <v/>
      </c>
      <c r="CG94" s="634">
        <f t="shared" ref="CG94:CP94" si="113">AK94</f>
        <v>0</v>
      </c>
      <c r="CH94" s="634">
        <f t="shared" si="113"/>
        <v>0</v>
      </c>
      <c r="CI94" s="634">
        <f t="shared" si="113"/>
        <v>0</v>
      </c>
      <c r="CJ94" s="634">
        <f t="shared" si="113"/>
        <v>0</v>
      </c>
      <c r="CK94" s="634">
        <f t="shared" si="113"/>
        <v>0</v>
      </c>
      <c r="CL94" s="634">
        <f t="shared" si="113"/>
        <v>0</v>
      </c>
      <c r="CM94" s="634">
        <f t="shared" si="113"/>
        <v>0</v>
      </c>
      <c r="CN94" s="634">
        <f t="shared" si="113"/>
        <v>0</v>
      </c>
      <c r="CO94" s="634">
        <f t="shared" si="113"/>
        <v>0</v>
      </c>
      <c r="CP94" s="635">
        <f t="shared" si="113"/>
        <v>0</v>
      </c>
      <c r="CV94" s="714"/>
      <c r="CW94" s="716"/>
      <c r="CX94" s="643"/>
      <c r="CY94" s="638"/>
      <c r="CZ94" s="638"/>
      <c r="DA94" s="644"/>
      <c r="DB94" s="7"/>
      <c r="DC94" s="5"/>
      <c r="DD94" s="5"/>
      <c r="DE94" s="5"/>
      <c r="DF94" s="5"/>
      <c r="DG94" s="5"/>
      <c r="DH94" s="5"/>
      <c r="DI94" s="5"/>
      <c r="DJ94" s="5"/>
      <c r="DK94" s="5"/>
      <c r="DL94" s="5"/>
      <c r="DM94" s="5"/>
      <c r="DN94" s="6"/>
      <c r="DO94" s="6"/>
      <c r="DP94" s="6"/>
      <c r="DQ94" s="6"/>
      <c r="DR94" s="6"/>
      <c r="DS94" s="6"/>
      <c r="DT94" s="6"/>
      <c r="DU94" s="6"/>
      <c r="DV94" s="6"/>
      <c r="DW94" s="6"/>
      <c r="DX94" s="6"/>
      <c r="DY94" s="6"/>
      <c r="DZ94" s="631" t="s">
        <v>11</v>
      </c>
      <c r="EA94" s="631"/>
      <c r="EB94" s="636" t="str">
        <f>IF(CF94="","",CF94)</f>
        <v/>
      </c>
      <c r="EC94" s="636">
        <f t="shared" ref="EC94:EL94" si="114">CG94</f>
        <v>0</v>
      </c>
      <c r="ED94" s="636">
        <f t="shared" si="114"/>
        <v>0</v>
      </c>
      <c r="EE94" s="636">
        <f t="shared" si="114"/>
        <v>0</v>
      </c>
      <c r="EF94" s="636">
        <f t="shared" si="114"/>
        <v>0</v>
      </c>
      <c r="EG94" s="636">
        <f t="shared" si="114"/>
        <v>0</v>
      </c>
      <c r="EH94" s="636">
        <f t="shared" si="114"/>
        <v>0</v>
      </c>
      <c r="EI94" s="636">
        <f t="shared" si="114"/>
        <v>0</v>
      </c>
      <c r="EJ94" s="636">
        <f t="shared" si="114"/>
        <v>0</v>
      </c>
      <c r="EK94" s="636">
        <f t="shared" si="114"/>
        <v>0</v>
      </c>
      <c r="EL94" s="637">
        <f t="shared" si="114"/>
        <v>0</v>
      </c>
      <c r="ER94" s="682"/>
      <c r="ES94" s="682"/>
      <c r="ET94" s="638"/>
      <c r="EU94" s="638"/>
      <c r="EV94" s="638"/>
      <c r="EW94" s="638"/>
      <c r="EX94" s="5"/>
      <c r="EY94" s="5"/>
      <c r="EZ94" s="5"/>
      <c r="FA94" s="5"/>
      <c r="FB94" s="5"/>
      <c r="FC94" s="5"/>
      <c r="FD94" s="5"/>
      <c r="FE94" s="5"/>
      <c r="FF94" s="5"/>
      <c r="FG94" s="5"/>
      <c r="FH94" s="5"/>
      <c r="FI94" s="5"/>
      <c r="FJ94" s="5"/>
      <c r="FK94" s="5"/>
      <c r="FL94" s="5"/>
      <c r="FM94" s="5"/>
      <c r="FN94" s="5"/>
      <c r="FO94" s="5"/>
      <c r="FP94" s="5"/>
      <c r="FQ94" s="5"/>
      <c r="FR94" s="5"/>
      <c r="FS94" s="5"/>
      <c r="FT94" s="5"/>
      <c r="FU94" s="5"/>
      <c r="FV94" s="638"/>
      <c r="FW94" s="638"/>
      <c r="FX94" s="639"/>
      <c r="FY94" s="639"/>
      <c r="FZ94" s="639"/>
      <c r="GA94" s="639"/>
      <c r="GB94" s="639"/>
      <c r="GC94" s="639"/>
      <c r="GD94" s="639"/>
      <c r="GE94" s="639"/>
      <c r="GF94" s="639"/>
      <c r="GG94" s="639"/>
      <c r="GH94" s="639"/>
    </row>
    <row r="95" spans="2:192" ht="10.5" customHeight="1" x14ac:dyDescent="0.4">
      <c r="D95" s="4" t="s">
        <v>10</v>
      </c>
      <c r="AP95" s="2"/>
      <c r="AZ95" s="624" t="s">
        <v>9</v>
      </c>
      <c r="BA95" s="625"/>
      <c r="BB95" s="625"/>
      <c r="BC95" s="625"/>
      <c r="BD95" s="625"/>
      <c r="BE95" s="626"/>
      <c r="BF95" s="627"/>
      <c r="BG95" s="628"/>
      <c r="BH95" s="628"/>
      <c r="BI95" s="628"/>
      <c r="BJ95" s="628"/>
      <c r="BK95" s="629"/>
      <c r="BL95" s="627"/>
      <c r="BM95" s="628"/>
      <c r="BN95" s="628"/>
      <c r="BO95" s="628"/>
      <c r="BP95" s="628"/>
      <c r="BQ95" s="629"/>
      <c r="CL95" s="2"/>
      <c r="CV95" s="3"/>
      <c r="CW95" s="3"/>
      <c r="CX95" s="3"/>
      <c r="CY95" s="3"/>
      <c r="CZ95" s="3"/>
      <c r="DA95" s="3"/>
      <c r="DB95" s="3"/>
      <c r="DC95" s="3"/>
      <c r="DD95" s="3"/>
      <c r="DE95" s="3"/>
      <c r="DF95" s="3"/>
      <c r="DG95" s="3"/>
      <c r="DH95" s="3"/>
      <c r="DI95" s="3"/>
      <c r="DJ95" s="3"/>
      <c r="DK95" s="3"/>
      <c r="DL95" s="3"/>
      <c r="DM95" s="3"/>
      <c r="EH95" s="2"/>
    </row>
  </sheetData>
  <sheetProtection selectLockedCells="1"/>
  <mergeCells count="1604">
    <mergeCell ref="A13:C15"/>
    <mergeCell ref="D13:U13"/>
    <mergeCell ref="V13:AC13"/>
    <mergeCell ref="AD13:AK13"/>
    <mergeCell ref="AL13:AT13"/>
    <mergeCell ref="AW13:AY15"/>
    <mergeCell ref="L14:L15"/>
    <mergeCell ref="M14:M15"/>
    <mergeCell ref="N14:N15"/>
    <mergeCell ref="O14:O15"/>
    <mergeCell ref="V14:AC15"/>
    <mergeCell ref="AD14:AK15"/>
    <mergeCell ref="AL14:AT15"/>
    <mergeCell ref="AZ14:AZ15"/>
    <mergeCell ref="BA14:BA15"/>
    <mergeCell ref="BB14:BB15"/>
    <mergeCell ref="P14:P15"/>
    <mergeCell ref="Q14:Q15"/>
    <mergeCell ref="R14:R15"/>
    <mergeCell ref="S14:S15"/>
    <mergeCell ref="T14:T15"/>
    <mergeCell ref="U14:U15"/>
    <mergeCell ref="FB13:FC14"/>
    <mergeCell ref="FF13:GA14"/>
    <mergeCell ref="D14:D15"/>
    <mergeCell ref="E14:E15"/>
    <mergeCell ref="F14:F15"/>
    <mergeCell ref="G14:G15"/>
    <mergeCell ref="H14:H15"/>
    <mergeCell ref="I14:I15"/>
    <mergeCell ref="J14:J15"/>
    <mergeCell ref="K14:K15"/>
    <mergeCell ref="DD13:DE14"/>
    <mergeCell ref="DF13:DG14"/>
    <mergeCell ref="DJ13:EE14"/>
    <mergeCell ref="EO13:EQ15"/>
    <mergeCell ref="EX13:EY14"/>
    <mergeCell ref="EZ13:FA14"/>
    <mergeCell ref="AZ13:BQ13"/>
    <mergeCell ref="BR13:BY13"/>
    <mergeCell ref="BZ13:CG13"/>
    <mergeCell ref="CH13:CP13"/>
    <mergeCell ref="BC14:BC15"/>
    <mergeCell ref="BD14:BD15"/>
    <mergeCell ref="BE14:BE15"/>
    <mergeCell ref="BF14:BF15"/>
    <mergeCell ref="FV16:GH17"/>
    <mergeCell ref="EE18:EE19"/>
    <mergeCell ref="EF18:EF19"/>
    <mergeCell ref="EG18:EG19"/>
    <mergeCell ref="EH18:EH19"/>
    <mergeCell ref="CA16:CC17"/>
    <mergeCell ref="CD16:CP17"/>
    <mergeCell ref="CV16:CW25"/>
    <mergeCell ref="CX16:CY25"/>
    <mergeCell ref="CZ16:DV17"/>
    <mergeCell ref="DW16:DY17"/>
    <mergeCell ref="CG18:CG19"/>
    <mergeCell ref="CH18:CH19"/>
    <mergeCell ref="CI18:CI19"/>
    <mergeCell ref="CJ18:CJ19"/>
    <mergeCell ref="BZ14:CG15"/>
    <mergeCell ref="CH14:CP15"/>
    <mergeCell ref="BD16:BZ17"/>
    <mergeCell ref="BM14:BM15"/>
    <mergeCell ref="BN14:BN15"/>
    <mergeCell ref="BO14:BO15"/>
    <mergeCell ref="BP14:BP15"/>
    <mergeCell ref="BQ14:BQ15"/>
    <mergeCell ref="BR14:BY15"/>
    <mergeCell ref="BG14:BG15"/>
    <mergeCell ref="BH14:BH15"/>
    <mergeCell ref="BI14:BI15"/>
    <mergeCell ref="BJ14:BJ15"/>
    <mergeCell ref="BK14:BK15"/>
    <mergeCell ref="BL14:BL15"/>
    <mergeCell ref="CS13:CU15"/>
    <mergeCell ref="DB13:DC14"/>
    <mergeCell ref="AM18:AM19"/>
    <mergeCell ref="AN18:AN19"/>
    <mergeCell ref="AO18:AO19"/>
    <mergeCell ref="AP18:AP19"/>
    <mergeCell ref="AQ18:AQ19"/>
    <mergeCell ref="AR18:AR19"/>
    <mergeCell ref="H18:AD25"/>
    <mergeCell ref="AE18:AH19"/>
    <mergeCell ref="AI18:AI19"/>
    <mergeCell ref="AJ18:AJ19"/>
    <mergeCell ref="AK18:AK19"/>
    <mergeCell ref="AL18:AL19"/>
    <mergeCell ref="DZ16:EL17"/>
    <mergeCell ref="ER16:ES25"/>
    <mergeCell ref="ET16:EU25"/>
    <mergeCell ref="EV16:FR17"/>
    <mergeCell ref="FS16:FU17"/>
    <mergeCell ref="H16:AD17"/>
    <mergeCell ref="AE16:AG17"/>
    <mergeCell ref="AH16:AT17"/>
    <mergeCell ref="AZ16:BA25"/>
    <mergeCell ref="BB16:BC25"/>
    <mergeCell ref="EB18:EB19"/>
    <mergeCell ref="EC18:EC19"/>
    <mergeCell ref="ED18:ED19"/>
    <mergeCell ref="CK18:CK19"/>
    <mergeCell ref="CL18:CL19"/>
    <mergeCell ref="CM18:CM19"/>
    <mergeCell ref="CN18:CN19"/>
    <mergeCell ref="CO18:CO19"/>
    <mergeCell ref="CP18:CP19"/>
    <mergeCell ref="AS18:AS19"/>
    <mergeCell ref="AT18:AT19"/>
    <mergeCell ref="BD18:BZ25"/>
    <mergeCell ref="CA18:CD19"/>
    <mergeCell ref="CE18:CE19"/>
    <mergeCell ref="CF18:CF19"/>
    <mergeCell ref="CC21:CE22"/>
    <mergeCell ref="CF21:CP22"/>
    <mergeCell ref="A20:C51"/>
    <mergeCell ref="AE20:AG20"/>
    <mergeCell ref="AH20:AT20"/>
    <mergeCell ref="AW20:AY51"/>
    <mergeCell ref="CA20:CC20"/>
    <mergeCell ref="CD20:CP20"/>
    <mergeCell ref="AE21:AF25"/>
    <mergeCell ref="AG21:AI22"/>
    <mergeCell ref="AJ21:AT22"/>
    <mergeCell ref="CA21:CB25"/>
    <mergeCell ref="L28:S29"/>
    <mergeCell ref="T28:AB29"/>
    <mergeCell ref="AC28:AK29"/>
    <mergeCell ref="CH28:CP29"/>
    <mergeCell ref="AG35:AH37"/>
    <mergeCell ref="AJ35:AK37"/>
    <mergeCell ref="AM35:AN37"/>
    <mergeCell ref="AP35:AQ37"/>
    <mergeCell ref="AR35:AS37"/>
    <mergeCell ref="AZ35:BA37"/>
    <mergeCell ref="S35:T37"/>
    <mergeCell ref="U35:V37"/>
    <mergeCell ref="W35:X37"/>
    <mergeCell ref="Z35:AA37"/>
    <mergeCell ref="AB35:AC37"/>
    <mergeCell ref="GC18:GC19"/>
    <mergeCell ref="GD18:GD19"/>
    <mergeCell ref="GE18:GE19"/>
    <mergeCell ref="GF18:GF19"/>
    <mergeCell ref="GG18:GG19"/>
    <mergeCell ref="GH18:GH19"/>
    <mergeCell ref="FW18:FW19"/>
    <mergeCell ref="FX18:FX19"/>
    <mergeCell ref="FY18:FY19"/>
    <mergeCell ref="FZ18:FZ19"/>
    <mergeCell ref="GA18:GA19"/>
    <mergeCell ref="GB18:GB19"/>
    <mergeCell ref="EI18:EI19"/>
    <mergeCell ref="EJ18:EJ19"/>
    <mergeCell ref="EK18:EK19"/>
    <mergeCell ref="EL18:EL19"/>
    <mergeCell ref="EV18:FR25"/>
    <mergeCell ref="FS18:FV19"/>
    <mergeCell ref="FU21:FW22"/>
    <mergeCell ref="CZ18:DV25"/>
    <mergeCell ref="DW18:DZ19"/>
    <mergeCell ref="EA18:EA19"/>
    <mergeCell ref="FX21:GH22"/>
    <mergeCell ref="AG23:AT25"/>
    <mergeCell ref="CC23:CP25"/>
    <mergeCell ref="DY23:EL25"/>
    <mergeCell ref="FU23:GH25"/>
    <mergeCell ref="D26:K26"/>
    <mergeCell ref="L26:S26"/>
    <mergeCell ref="T26:AB26"/>
    <mergeCell ref="AC26:AK26"/>
    <mergeCell ref="AL26:AT26"/>
    <mergeCell ref="CS20:CU51"/>
    <mergeCell ref="DW20:DY20"/>
    <mergeCell ref="DZ20:EL20"/>
    <mergeCell ref="EO20:EQ51"/>
    <mergeCell ref="FS20:FU20"/>
    <mergeCell ref="FV20:GH20"/>
    <mergeCell ref="DW21:DX25"/>
    <mergeCell ref="DY21:EA22"/>
    <mergeCell ref="EB21:EL22"/>
    <mergeCell ref="FS21:FT25"/>
    <mergeCell ref="D16:E25"/>
    <mergeCell ref="F16:G25"/>
    <mergeCell ref="FH26:FP26"/>
    <mergeCell ref="FQ26:FY26"/>
    <mergeCell ref="FZ26:GH26"/>
    <mergeCell ref="D27:K29"/>
    <mergeCell ref="AZ27:BG29"/>
    <mergeCell ref="CV27:DC29"/>
    <mergeCell ref="ER27:EY29"/>
    <mergeCell ref="DD26:DK26"/>
    <mergeCell ref="DL26:DT26"/>
    <mergeCell ref="DU26:EC26"/>
    <mergeCell ref="ED26:EL26"/>
    <mergeCell ref="ER26:EY26"/>
    <mergeCell ref="EZ26:FG26"/>
    <mergeCell ref="AZ26:BG26"/>
    <mergeCell ref="BH26:BO26"/>
    <mergeCell ref="BP26:BX26"/>
    <mergeCell ref="BY26:CG26"/>
    <mergeCell ref="CH26:CP26"/>
    <mergeCell ref="CV26:DC26"/>
    <mergeCell ref="FZ28:GH29"/>
    <mergeCell ref="D30:G33"/>
    <mergeCell ref="H30:I30"/>
    <mergeCell ref="J30:O33"/>
    <mergeCell ref="P30:AF32"/>
    <mergeCell ref="AG30:AI33"/>
    <mergeCell ref="AJ30:AQ32"/>
    <mergeCell ref="AR30:AT33"/>
    <mergeCell ref="AZ30:BC33"/>
    <mergeCell ref="BD30:BE30"/>
    <mergeCell ref="DL28:DT29"/>
    <mergeCell ref="DU28:EC29"/>
    <mergeCell ref="ED28:EL29"/>
    <mergeCell ref="EZ28:FG29"/>
    <mergeCell ref="FH28:FP29"/>
    <mergeCell ref="FQ28:FY29"/>
    <mergeCell ref="AL28:AT29"/>
    <mergeCell ref="BH28:BO29"/>
    <mergeCell ref="BP28:BX29"/>
    <mergeCell ref="BY28:CG29"/>
    <mergeCell ref="DD28:DK29"/>
    <mergeCell ref="GF30:GH33"/>
    <mergeCell ref="H32:I33"/>
    <mergeCell ref="BD32:BE33"/>
    <mergeCell ref="CZ32:DA33"/>
    <mergeCell ref="EV32:EW33"/>
    <mergeCell ref="P33:T33"/>
    <mergeCell ref="U33:AA33"/>
    <mergeCell ref="AB33:AF33"/>
    <mergeCell ref="AJ33:AO33"/>
    <mergeCell ref="AP33:AQ33"/>
    <mergeCell ref="ER30:EU33"/>
    <mergeCell ref="EV30:EW30"/>
    <mergeCell ref="EX30:FC33"/>
    <mergeCell ref="FD30:FT32"/>
    <mergeCell ref="FU30:FW33"/>
    <mergeCell ref="FX30:GE32"/>
    <mergeCell ref="FD33:FH33"/>
    <mergeCell ref="FI33:FO33"/>
    <mergeCell ref="FP33:FT33"/>
    <mergeCell ref="FX33:GC33"/>
    <mergeCell ref="CZ30:DA30"/>
    <mergeCell ref="DB30:DG33"/>
    <mergeCell ref="DH30:DX32"/>
    <mergeCell ref="DY30:EA33"/>
    <mergeCell ref="EB30:EI32"/>
    <mergeCell ref="EJ30:EL33"/>
    <mergeCell ref="BF30:BK33"/>
    <mergeCell ref="BL30:CB32"/>
    <mergeCell ref="CC30:CE33"/>
    <mergeCell ref="CF30:CM32"/>
    <mergeCell ref="CN30:CP33"/>
    <mergeCell ref="CV30:CY33"/>
    <mergeCell ref="D35:E37"/>
    <mergeCell ref="F35:G37"/>
    <mergeCell ref="H35:I37"/>
    <mergeCell ref="J35:N37"/>
    <mergeCell ref="P35:Q37"/>
    <mergeCell ref="CA34:CB34"/>
    <mergeCell ref="CV34:CW34"/>
    <mergeCell ref="CX34:CY34"/>
    <mergeCell ref="DK34:DL34"/>
    <mergeCell ref="DR34:DS34"/>
    <mergeCell ref="DW34:DX34"/>
    <mergeCell ref="GD33:GE33"/>
    <mergeCell ref="D34:E34"/>
    <mergeCell ref="F34:G34"/>
    <mergeCell ref="S34:T34"/>
    <mergeCell ref="Z34:AA34"/>
    <mergeCell ref="AE34:AF34"/>
    <mergeCell ref="AZ34:BA34"/>
    <mergeCell ref="BB34:BC34"/>
    <mergeCell ref="BO34:BP34"/>
    <mergeCell ref="BV34:BW34"/>
    <mergeCell ref="CL33:CM33"/>
    <mergeCell ref="DH33:DL33"/>
    <mergeCell ref="DM33:DS33"/>
    <mergeCell ref="DT33:DX33"/>
    <mergeCell ref="EB33:EG33"/>
    <mergeCell ref="EH33:EI33"/>
    <mergeCell ref="BL33:BP33"/>
    <mergeCell ref="BQ33:BW33"/>
    <mergeCell ref="BX33:CB33"/>
    <mergeCell ref="CF33:CK33"/>
    <mergeCell ref="CI35:CJ37"/>
    <mergeCell ref="CL35:CM37"/>
    <mergeCell ref="CN35:CO37"/>
    <mergeCell ref="CV35:CW37"/>
    <mergeCell ref="CX35:CY37"/>
    <mergeCell ref="CZ35:DA37"/>
    <mergeCell ref="BS35:BT37"/>
    <mergeCell ref="BV35:BW37"/>
    <mergeCell ref="BX35:BY37"/>
    <mergeCell ref="CA35:CB37"/>
    <mergeCell ref="CC35:CD37"/>
    <mergeCell ref="CF35:CG37"/>
    <mergeCell ref="ER35:ES37"/>
    <mergeCell ref="ET35:EU37"/>
    <mergeCell ref="EV35:EW37"/>
    <mergeCell ref="EX35:FB37"/>
    <mergeCell ref="FD35:FE37"/>
    <mergeCell ref="DT35:DU37"/>
    <mergeCell ref="DW35:DX37"/>
    <mergeCell ref="DY35:DZ37"/>
    <mergeCell ref="EJ35:EK37"/>
    <mergeCell ref="ER34:ES34"/>
    <mergeCell ref="ET34:EU34"/>
    <mergeCell ref="FG34:FH34"/>
    <mergeCell ref="FN34:FO34"/>
    <mergeCell ref="EB35:EC37"/>
    <mergeCell ref="EE35:EF37"/>
    <mergeCell ref="EH35:EI37"/>
    <mergeCell ref="DB35:DF37"/>
    <mergeCell ref="DH35:DI37"/>
    <mergeCell ref="DK35:DL37"/>
    <mergeCell ref="DM35:DN37"/>
    <mergeCell ref="DO35:DP37"/>
    <mergeCell ref="DR35:DS37"/>
    <mergeCell ref="EC38:EL38"/>
    <mergeCell ref="ER38:FB38"/>
    <mergeCell ref="FC38:FM38"/>
    <mergeCell ref="FN38:FX38"/>
    <mergeCell ref="FS34:FT34"/>
    <mergeCell ref="FP35:FQ37"/>
    <mergeCell ref="FS35:FT37"/>
    <mergeCell ref="FY38:GH38"/>
    <mergeCell ref="E39:L39"/>
    <mergeCell ref="BA39:BH39"/>
    <mergeCell ref="CW39:DD39"/>
    <mergeCell ref="ES39:EZ39"/>
    <mergeCell ref="BK38:BU38"/>
    <mergeCell ref="BV38:CF38"/>
    <mergeCell ref="CG38:CP38"/>
    <mergeCell ref="CV38:DF38"/>
    <mergeCell ref="DG38:DQ38"/>
    <mergeCell ref="DR38:EB38"/>
    <mergeCell ref="FU35:FV37"/>
    <mergeCell ref="FX35:FY37"/>
    <mergeCell ref="GA35:GB37"/>
    <mergeCell ref="GD35:GE37"/>
    <mergeCell ref="GF35:GG37"/>
    <mergeCell ref="D38:N38"/>
    <mergeCell ref="O38:Y38"/>
    <mergeCell ref="Z38:AJ38"/>
    <mergeCell ref="AE35:AF37"/>
    <mergeCell ref="BB35:BC37"/>
    <mergeCell ref="BD35:BE37"/>
    <mergeCell ref="BF35:BJ37"/>
    <mergeCell ref="BL35:BM37"/>
    <mergeCell ref="BO35:BP37"/>
    <mergeCell ref="BQ35:BR37"/>
    <mergeCell ref="AK38:AT38"/>
    <mergeCell ref="AZ38:BJ38"/>
    <mergeCell ref="FG35:FH37"/>
    <mergeCell ref="FI35:FJ37"/>
    <mergeCell ref="FK35:FL37"/>
    <mergeCell ref="FN35:FO37"/>
    <mergeCell ref="FZ40:GF41"/>
    <mergeCell ref="D42:F42"/>
    <mergeCell ref="G42:K42"/>
    <mergeCell ref="L42:W42"/>
    <mergeCell ref="X42:AB42"/>
    <mergeCell ref="AC42:AD42"/>
    <mergeCell ref="AE42:AH42"/>
    <mergeCell ref="BW40:CD41"/>
    <mergeCell ref="CH40:CN41"/>
    <mergeCell ref="CW40:DD41"/>
    <mergeCell ref="DH40:DO41"/>
    <mergeCell ref="DS40:DZ41"/>
    <mergeCell ref="ED40:EJ41"/>
    <mergeCell ref="E40:L41"/>
    <mergeCell ref="P40:W41"/>
    <mergeCell ref="AA40:AH41"/>
    <mergeCell ref="AL40:AR41"/>
    <mergeCell ref="BA40:BH41"/>
    <mergeCell ref="BL40:BS41"/>
    <mergeCell ref="AI42:AL42"/>
    <mergeCell ref="AM42:AP42"/>
    <mergeCell ref="AQ42:AT42"/>
    <mergeCell ref="AZ42:BB42"/>
    <mergeCell ref="CV42:CX42"/>
    <mergeCell ref="ER42:ET42"/>
    <mergeCell ref="ES40:EZ41"/>
    <mergeCell ref="FD40:FK41"/>
    <mergeCell ref="FO40:FV41"/>
    <mergeCell ref="ER43:EV44"/>
    <mergeCell ref="EW43:FB44"/>
    <mergeCell ref="FC43:GC44"/>
    <mergeCell ref="GD43:GH44"/>
    <mergeCell ref="D45:AT47"/>
    <mergeCell ref="AZ45:CP47"/>
    <mergeCell ref="CV45:EL47"/>
    <mergeCell ref="ER45:GH47"/>
    <mergeCell ref="BK43:CK44"/>
    <mergeCell ref="CL43:CP44"/>
    <mergeCell ref="CV43:CZ44"/>
    <mergeCell ref="DA43:DF44"/>
    <mergeCell ref="DG43:EG44"/>
    <mergeCell ref="EH43:EL44"/>
    <mergeCell ref="D43:H44"/>
    <mergeCell ref="I43:N44"/>
    <mergeCell ref="O43:AO44"/>
    <mergeCell ref="AP43:AT44"/>
    <mergeCell ref="AZ43:BD44"/>
    <mergeCell ref="BE43:BJ44"/>
    <mergeCell ref="CV48:CX49"/>
    <mergeCell ref="CY48:DB49"/>
    <mergeCell ref="BC48:BF49"/>
    <mergeCell ref="BG48:BI49"/>
    <mergeCell ref="BK48:BN49"/>
    <mergeCell ref="BO48:BQ49"/>
    <mergeCell ref="BS48:BV49"/>
    <mergeCell ref="BW48:BY49"/>
    <mergeCell ref="AA48:AC49"/>
    <mergeCell ref="AE48:AH49"/>
    <mergeCell ref="AI48:AK49"/>
    <mergeCell ref="AM48:AP49"/>
    <mergeCell ref="AQ48:AS49"/>
    <mergeCell ref="AZ48:BB49"/>
    <mergeCell ref="D48:F49"/>
    <mergeCell ref="G48:J49"/>
    <mergeCell ref="K48:M49"/>
    <mergeCell ref="O48:R49"/>
    <mergeCell ref="S48:U49"/>
    <mergeCell ref="W48:Z49"/>
    <mergeCell ref="GA48:GD49"/>
    <mergeCell ref="GE48:GG49"/>
    <mergeCell ref="D50:F53"/>
    <mergeCell ref="G50:J51"/>
    <mergeCell ref="K50:N51"/>
    <mergeCell ref="O50:R51"/>
    <mergeCell ref="AA50:AD51"/>
    <mergeCell ref="AE50:AH51"/>
    <mergeCell ref="AI50:AL51"/>
    <mergeCell ref="AM50:AS51"/>
    <mergeCell ref="FC48:FF49"/>
    <mergeCell ref="FG48:FI49"/>
    <mergeCell ref="FK48:FN49"/>
    <mergeCell ref="FO48:FQ49"/>
    <mergeCell ref="FS48:FV49"/>
    <mergeCell ref="FW48:FY49"/>
    <mergeCell ref="EA48:EC49"/>
    <mergeCell ref="EE48:EH49"/>
    <mergeCell ref="EI48:EK49"/>
    <mergeCell ref="ER48:ET49"/>
    <mergeCell ref="EU48:EX49"/>
    <mergeCell ref="EY48:FA49"/>
    <mergeCell ref="DC48:DE49"/>
    <mergeCell ref="DG48:DJ49"/>
    <mergeCell ref="DK48:DM49"/>
    <mergeCell ref="DO48:DR49"/>
    <mergeCell ref="DS48:DU49"/>
    <mergeCell ref="DW48:DZ49"/>
    <mergeCell ref="CA48:CD49"/>
    <mergeCell ref="CE48:CG49"/>
    <mergeCell ref="CI48:CL49"/>
    <mergeCell ref="CM48:CO49"/>
    <mergeCell ref="FG51:FI51"/>
    <mergeCell ref="FJ51:FL51"/>
    <mergeCell ref="FM51:FN51"/>
    <mergeCell ref="S51:U51"/>
    <mergeCell ref="V51:X51"/>
    <mergeCell ref="Y51:Z51"/>
    <mergeCell ref="BO51:BQ51"/>
    <mergeCell ref="BR51:BT51"/>
    <mergeCell ref="BU51:BV51"/>
    <mergeCell ref="EY50:FB51"/>
    <mergeCell ref="FC50:FF51"/>
    <mergeCell ref="FO50:FR51"/>
    <mergeCell ref="FS50:FV51"/>
    <mergeCell ref="FW50:FZ51"/>
    <mergeCell ref="GA50:GG51"/>
    <mergeCell ref="DS50:DV51"/>
    <mergeCell ref="DW50:DZ51"/>
    <mergeCell ref="EA50:ED51"/>
    <mergeCell ref="EE50:EK51"/>
    <mergeCell ref="ER50:ET53"/>
    <mergeCell ref="EU50:EX51"/>
    <mergeCell ref="CE50:CH51"/>
    <mergeCell ref="CI50:CO51"/>
    <mergeCell ref="CV50:CX53"/>
    <mergeCell ref="CY50:DB51"/>
    <mergeCell ref="DC50:DF51"/>
    <mergeCell ref="DG50:DJ51"/>
    <mergeCell ref="CE52:CH53"/>
    <mergeCell ref="CI52:CO53"/>
    <mergeCell ref="CY52:DB53"/>
    <mergeCell ref="DC52:DE53"/>
    <mergeCell ref="AZ50:BB53"/>
    <mergeCell ref="BW52:BZ53"/>
    <mergeCell ref="CA52:CD53"/>
    <mergeCell ref="BO53:BQ53"/>
    <mergeCell ref="BR53:BT53"/>
    <mergeCell ref="BU53:BV53"/>
    <mergeCell ref="G52:J53"/>
    <mergeCell ref="K52:M53"/>
    <mergeCell ref="O52:R53"/>
    <mergeCell ref="AA52:AD53"/>
    <mergeCell ref="AE52:AH53"/>
    <mergeCell ref="AI52:AL53"/>
    <mergeCell ref="S53:U53"/>
    <mergeCell ref="V53:X53"/>
    <mergeCell ref="Y53:Z53"/>
    <mergeCell ref="DK51:DM51"/>
    <mergeCell ref="DN51:DP51"/>
    <mergeCell ref="DQ51:DR51"/>
    <mergeCell ref="BC50:BF51"/>
    <mergeCell ref="BG50:BJ51"/>
    <mergeCell ref="BK50:BN51"/>
    <mergeCell ref="BW50:BZ51"/>
    <mergeCell ref="CA50:CD51"/>
    <mergeCell ref="D54:E58"/>
    <mergeCell ref="F54:I54"/>
    <mergeCell ref="J54:R54"/>
    <mergeCell ref="S54:S56"/>
    <mergeCell ref="T54:U56"/>
    <mergeCell ref="V54:Z58"/>
    <mergeCell ref="F55:I56"/>
    <mergeCell ref="J55:R56"/>
    <mergeCell ref="O57:O58"/>
    <mergeCell ref="P57:P58"/>
    <mergeCell ref="EY52:FA53"/>
    <mergeCell ref="FC52:FF53"/>
    <mergeCell ref="FO52:FR53"/>
    <mergeCell ref="FS52:FV53"/>
    <mergeCell ref="FW52:FZ53"/>
    <mergeCell ref="GA52:GG53"/>
    <mergeCell ref="FG53:FI53"/>
    <mergeCell ref="FJ53:FL53"/>
    <mergeCell ref="FM53:FN53"/>
    <mergeCell ref="DG52:DJ53"/>
    <mergeCell ref="DS52:DV53"/>
    <mergeCell ref="DW52:DZ53"/>
    <mergeCell ref="EA52:ED53"/>
    <mergeCell ref="EE52:EK53"/>
    <mergeCell ref="EU52:EX53"/>
    <mergeCell ref="DK53:DM53"/>
    <mergeCell ref="DN53:DP53"/>
    <mergeCell ref="DQ53:DR53"/>
    <mergeCell ref="AM52:AS53"/>
    <mergeCell ref="BC52:BF53"/>
    <mergeCell ref="BG52:BI53"/>
    <mergeCell ref="BK52:BN53"/>
    <mergeCell ref="CA54:CD56"/>
    <mergeCell ref="CE54:CG56"/>
    <mergeCell ref="CH54:CH56"/>
    <mergeCell ref="CI54:CL56"/>
    <mergeCell ref="CM54:CO56"/>
    <mergeCell ref="CP54:CP56"/>
    <mergeCell ref="AZ54:BA58"/>
    <mergeCell ref="BB54:BE54"/>
    <mergeCell ref="BF54:BN54"/>
    <mergeCell ref="BO54:BO56"/>
    <mergeCell ref="BP54:BQ56"/>
    <mergeCell ref="BR54:BV58"/>
    <mergeCell ref="BJ57:BJ58"/>
    <mergeCell ref="BK57:BK58"/>
    <mergeCell ref="BL57:BL58"/>
    <mergeCell ref="BM57:BM58"/>
    <mergeCell ref="AE54:AH56"/>
    <mergeCell ref="AI54:AK56"/>
    <mergeCell ref="AL54:AL56"/>
    <mergeCell ref="AM54:AP56"/>
    <mergeCell ref="AQ54:AS56"/>
    <mergeCell ref="AT54:AT56"/>
    <mergeCell ref="FS54:FV56"/>
    <mergeCell ref="FW54:FY56"/>
    <mergeCell ref="FZ54:FZ56"/>
    <mergeCell ref="GA54:GD56"/>
    <mergeCell ref="GE54:GG56"/>
    <mergeCell ref="GH54:GH56"/>
    <mergeCell ref="ER54:ES58"/>
    <mergeCell ref="ET54:EW54"/>
    <mergeCell ref="EX54:FF54"/>
    <mergeCell ref="FG54:FG56"/>
    <mergeCell ref="FH54:FI56"/>
    <mergeCell ref="FJ54:FN58"/>
    <mergeCell ref="FB57:FB58"/>
    <mergeCell ref="FC57:FC58"/>
    <mergeCell ref="FD57:FD58"/>
    <mergeCell ref="FE57:FE58"/>
    <mergeCell ref="DW54:DZ56"/>
    <mergeCell ref="EA54:EC56"/>
    <mergeCell ref="ED54:ED56"/>
    <mergeCell ref="EE54:EH56"/>
    <mergeCell ref="EI54:EK56"/>
    <mergeCell ref="EL54:EL56"/>
    <mergeCell ref="FZ57:FZ58"/>
    <mergeCell ref="GA57:GD58"/>
    <mergeCell ref="GE57:GG58"/>
    <mergeCell ref="GH57:GH58"/>
    <mergeCell ref="Q57:Q58"/>
    <mergeCell ref="R57:R58"/>
    <mergeCell ref="S57:S58"/>
    <mergeCell ref="T57:T58"/>
    <mergeCell ref="U57:U58"/>
    <mergeCell ref="AE57:AH58"/>
    <mergeCell ref="DS55:DV58"/>
    <mergeCell ref="ET55:EW56"/>
    <mergeCell ref="EX55:FF56"/>
    <mergeCell ref="FO55:FR58"/>
    <mergeCell ref="F57:I58"/>
    <mergeCell ref="J57:J58"/>
    <mergeCell ref="K57:K58"/>
    <mergeCell ref="L57:L58"/>
    <mergeCell ref="M57:M58"/>
    <mergeCell ref="N57:N58"/>
    <mergeCell ref="AA55:AD58"/>
    <mergeCell ref="BB55:BE56"/>
    <mergeCell ref="BF55:BN56"/>
    <mergeCell ref="BW55:BZ58"/>
    <mergeCell ref="CX55:DA56"/>
    <mergeCell ref="DB55:DJ56"/>
    <mergeCell ref="AI57:AK58"/>
    <mergeCell ref="AL57:AL58"/>
    <mergeCell ref="AM57:AP58"/>
    <mergeCell ref="AQ57:AS58"/>
    <mergeCell ref="CV54:CW58"/>
    <mergeCell ref="CX54:DA54"/>
    <mergeCell ref="DB54:DJ54"/>
    <mergeCell ref="DK54:DK56"/>
    <mergeCell ref="DL54:DM56"/>
    <mergeCell ref="DN54:DR58"/>
    <mergeCell ref="DK57:DK58"/>
    <mergeCell ref="DL57:DL58"/>
    <mergeCell ref="CH57:CH58"/>
    <mergeCell ref="CI57:CL58"/>
    <mergeCell ref="CM57:CO58"/>
    <mergeCell ref="CP57:CP58"/>
    <mergeCell ref="CX57:DA58"/>
    <mergeCell ref="DB57:DB58"/>
    <mergeCell ref="BN57:BN58"/>
    <mergeCell ref="BO57:BO58"/>
    <mergeCell ref="BP57:BP58"/>
    <mergeCell ref="BQ57:BQ58"/>
    <mergeCell ref="CA57:CD58"/>
    <mergeCell ref="CE57:CG58"/>
    <mergeCell ref="AT57:AT58"/>
    <mergeCell ref="BB57:BE58"/>
    <mergeCell ref="BF57:BF58"/>
    <mergeCell ref="BG57:BG58"/>
    <mergeCell ref="BH57:BH58"/>
    <mergeCell ref="BI57:BI58"/>
    <mergeCell ref="DC57:DC58"/>
    <mergeCell ref="DD57:DD58"/>
    <mergeCell ref="DE57:DE58"/>
    <mergeCell ref="DF57:DF58"/>
    <mergeCell ref="D59:E78"/>
    <mergeCell ref="F59:F63"/>
    <mergeCell ref="G59:I59"/>
    <mergeCell ref="J59:R59"/>
    <mergeCell ref="S59:S61"/>
    <mergeCell ref="T59:U61"/>
    <mergeCell ref="FF57:FF58"/>
    <mergeCell ref="FG57:FG58"/>
    <mergeCell ref="FH57:FH58"/>
    <mergeCell ref="FI57:FI58"/>
    <mergeCell ref="FS57:FV58"/>
    <mergeCell ref="FW57:FY58"/>
    <mergeCell ref="EL57:EL58"/>
    <mergeCell ref="ET57:EW58"/>
    <mergeCell ref="EX57:EX58"/>
    <mergeCell ref="EY57:EY58"/>
    <mergeCell ref="EZ57:EZ58"/>
    <mergeCell ref="FA57:FA58"/>
    <mergeCell ref="DM57:DM58"/>
    <mergeCell ref="DW57:DZ58"/>
    <mergeCell ref="EA57:EC58"/>
    <mergeCell ref="ED57:ED58"/>
    <mergeCell ref="EE57:EH58"/>
    <mergeCell ref="EI57:EK58"/>
    <mergeCell ref="DG57:DG58"/>
    <mergeCell ref="DH57:DH58"/>
    <mergeCell ref="DI57:DI58"/>
    <mergeCell ref="DJ57:DJ58"/>
    <mergeCell ref="BP59:BQ61"/>
    <mergeCell ref="BR59:BS78"/>
    <mergeCell ref="BT59:BT63"/>
    <mergeCell ref="BU59:BW59"/>
    <mergeCell ref="BX59:CF59"/>
    <mergeCell ref="CG59:CG61"/>
    <mergeCell ref="BU60:BW61"/>
    <mergeCell ref="BX60:CF61"/>
    <mergeCell ref="BU62:BW63"/>
    <mergeCell ref="BX62:BX63"/>
    <mergeCell ref="AN59:AT61"/>
    <mergeCell ref="AZ59:BA78"/>
    <mergeCell ref="BB59:BB63"/>
    <mergeCell ref="BC59:BE59"/>
    <mergeCell ref="BF59:BN59"/>
    <mergeCell ref="BO59:BO61"/>
    <mergeCell ref="BH62:BH63"/>
    <mergeCell ref="BI62:BI63"/>
    <mergeCell ref="BJ62:BJ63"/>
    <mergeCell ref="BK62:BK63"/>
    <mergeCell ref="FY59:FY61"/>
    <mergeCell ref="BM62:BM63"/>
    <mergeCell ref="BN62:BN63"/>
    <mergeCell ref="BO62:BO63"/>
    <mergeCell ref="BP62:BP63"/>
    <mergeCell ref="BQ62:BQ63"/>
    <mergeCell ref="BO64:BO66"/>
    <mergeCell ref="BP64:BQ66"/>
    <mergeCell ref="BT64:BT68"/>
    <mergeCell ref="BC65:BE66"/>
    <mergeCell ref="BF65:BN66"/>
    <mergeCell ref="BI67:BI68"/>
    <mergeCell ref="BJ67:BJ68"/>
    <mergeCell ref="DC67:DC68"/>
    <mergeCell ref="DD67:DD68"/>
    <mergeCell ref="DT64:EB64"/>
    <mergeCell ref="FZ59:GA61"/>
    <mergeCell ref="GB59:GH78"/>
    <mergeCell ref="G60:I61"/>
    <mergeCell ref="J60:R61"/>
    <mergeCell ref="Y60:AA61"/>
    <mergeCell ref="AB60:AJ61"/>
    <mergeCell ref="BC60:BE61"/>
    <mergeCell ref="BF60:BN61"/>
    <mergeCell ref="EX59:FF59"/>
    <mergeCell ref="FG59:FG61"/>
    <mergeCell ref="FH59:FI61"/>
    <mergeCell ref="FJ59:FK78"/>
    <mergeCell ref="FL59:FL63"/>
    <mergeCell ref="FM59:FO59"/>
    <mergeCell ref="EX60:FF61"/>
    <mergeCell ref="FM60:FO61"/>
    <mergeCell ref="EX62:EX63"/>
    <mergeCell ref="EY62:EY63"/>
    <mergeCell ref="EC59:EC61"/>
    <mergeCell ref="ED59:EE61"/>
    <mergeCell ref="EF59:EL78"/>
    <mergeCell ref="ER59:ES78"/>
    <mergeCell ref="ET59:ET63"/>
    <mergeCell ref="EU59:EW59"/>
    <mergeCell ref="EU60:EW61"/>
    <mergeCell ref="DQ62:EE63"/>
    <mergeCell ref="EU62:EW63"/>
    <mergeCell ref="DQ64:DS64"/>
    <mergeCell ref="DK59:DK61"/>
    <mergeCell ref="DL59:DM61"/>
    <mergeCell ref="DN59:DO78"/>
    <mergeCell ref="R62:R63"/>
    <mergeCell ref="S62:S63"/>
    <mergeCell ref="T62:T63"/>
    <mergeCell ref="U62:U63"/>
    <mergeCell ref="Y62:AA63"/>
    <mergeCell ref="AB62:AB63"/>
    <mergeCell ref="FP60:FX61"/>
    <mergeCell ref="G62:I63"/>
    <mergeCell ref="J62:J63"/>
    <mergeCell ref="K62:K63"/>
    <mergeCell ref="L62:L63"/>
    <mergeCell ref="M62:M63"/>
    <mergeCell ref="N62:N63"/>
    <mergeCell ref="O62:O63"/>
    <mergeCell ref="P62:P63"/>
    <mergeCell ref="Q62:Q63"/>
    <mergeCell ref="FP59:FX59"/>
    <mergeCell ref="DP59:DP63"/>
    <mergeCell ref="DQ59:DS59"/>
    <mergeCell ref="DT59:EB59"/>
    <mergeCell ref="DQ60:DS61"/>
    <mergeCell ref="DT60:EB61"/>
    <mergeCell ref="CH59:CI61"/>
    <mergeCell ref="CJ59:CP61"/>
    <mergeCell ref="CV59:CW78"/>
    <mergeCell ref="CX59:CX63"/>
    <mergeCell ref="CY59:DA59"/>
    <mergeCell ref="DB59:DJ59"/>
    <mergeCell ref="CY60:DA61"/>
    <mergeCell ref="DB60:DJ61"/>
    <mergeCell ref="CO62:CP62"/>
    <mergeCell ref="CY62:DA63"/>
    <mergeCell ref="BL62:BL63"/>
    <mergeCell ref="AM62:AM63"/>
    <mergeCell ref="AO62:AR62"/>
    <mergeCell ref="AS62:AT62"/>
    <mergeCell ref="BC62:BE63"/>
    <mergeCell ref="BF62:BF63"/>
    <mergeCell ref="BG62:BG63"/>
    <mergeCell ref="AG62:AG63"/>
    <mergeCell ref="AH62:AH63"/>
    <mergeCell ref="AI62:AI63"/>
    <mergeCell ref="AJ62:AJ63"/>
    <mergeCell ref="AK62:AK63"/>
    <mergeCell ref="AL62:AL63"/>
    <mergeCell ref="DC62:DC63"/>
    <mergeCell ref="DD62:DD63"/>
    <mergeCell ref="DE62:DE63"/>
    <mergeCell ref="DF62:DF63"/>
    <mergeCell ref="DG62:DG63"/>
    <mergeCell ref="CE62:CE63"/>
    <mergeCell ref="CF62:CF63"/>
    <mergeCell ref="CG62:CG63"/>
    <mergeCell ref="CH62:CH63"/>
    <mergeCell ref="CI62:CI63"/>
    <mergeCell ref="CK62:CN62"/>
    <mergeCell ref="BY62:BY63"/>
    <mergeCell ref="BZ62:BZ63"/>
    <mergeCell ref="CA62:CA63"/>
    <mergeCell ref="CB62:CB63"/>
    <mergeCell ref="CC62:CC63"/>
    <mergeCell ref="CD62:CD63"/>
    <mergeCell ref="F64:F68"/>
    <mergeCell ref="G64:I64"/>
    <mergeCell ref="J64:R64"/>
    <mergeCell ref="S64:S66"/>
    <mergeCell ref="T64:U66"/>
    <mergeCell ref="X64:X68"/>
    <mergeCell ref="G65:I66"/>
    <mergeCell ref="J65:R66"/>
    <mergeCell ref="G67:I68"/>
    <mergeCell ref="J67:J68"/>
    <mergeCell ref="FF62:FF63"/>
    <mergeCell ref="FG62:FG63"/>
    <mergeCell ref="FH62:FH63"/>
    <mergeCell ref="FI62:FI63"/>
    <mergeCell ref="FM62:GA63"/>
    <mergeCell ref="AN63:AR63"/>
    <mergeCell ref="AS63:AT63"/>
    <mergeCell ref="CJ63:CN63"/>
    <mergeCell ref="CO63:CP63"/>
    <mergeCell ref="EZ62:EZ63"/>
    <mergeCell ref="FA62:FA63"/>
    <mergeCell ref="FB62:FB63"/>
    <mergeCell ref="FC62:FC63"/>
    <mergeCell ref="FD62:FD63"/>
    <mergeCell ref="FE62:FE63"/>
    <mergeCell ref="DH62:DH63"/>
    <mergeCell ref="DI62:DI63"/>
    <mergeCell ref="DJ62:DJ63"/>
    <mergeCell ref="DK62:DK63"/>
    <mergeCell ref="DL62:DL63"/>
    <mergeCell ref="DM62:DM63"/>
    <mergeCell ref="DB62:DB63"/>
    <mergeCell ref="Y64:AA64"/>
    <mergeCell ref="AB64:AJ64"/>
    <mergeCell ref="AK64:AK66"/>
    <mergeCell ref="AL64:AM66"/>
    <mergeCell ref="AO64:AR64"/>
    <mergeCell ref="AS64:AT64"/>
    <mergeCell ref="Y65:AA66"/>
    <mergeCell ref="AB65:AJ66"/>
    <mergeCell ref="AN65:AR65"/>
    <mergeCell ref="AS65:AT65"/>
    <mergeCell ref="FY64:FY66"/>
    <mergeCell ref="FZ64:GA66"/>
    <mergeCell ref="FI67:FI68"/>
    <mergeCell ref="FM67:GA68"/>
    <mergeCell ref="EC64:EC66"/>
    <mergeCell ref="ED64:EE66"/>
    <mergeCell ref="ET64:ET68"/>
    <mergeCell ref="EU64:EW64"/>
    <mergeCell ref="EX64:FF64"/>
    <mergeCell ref="FG64:FG66"/>
    <mergeCell ref="EY67:EY68"/>
    <mergeCell ref="EZ67:EZ68"/>
    <mergeCell ref="FA67:FA68"/>
    <mergeCell ref="FB67:FB68"/>
    <mergeCell ref="CX64:CX68"/>
    <mergeCell ref="CY64:DA64"/>
    <mergeCell ref="DB64:DJ64"/>
    <mergeCell ref="DK64:DK66"/>
    <mergeCell ref="DL64:DM66"/>
    <mergeCell ref="DP64:DP68"/>
    <mergeCell ref="CY65:DA66"/>
    <mergeCell ref="DB65:DJ66"/>
    <mergeCell ref="DQ65:DS66"/>
    <mergeCell ref="K67:K68"/>
    <mergeCell ref="L67:L68"/>
    <mergeCell ref="M67:M68"/>
    <mergeCell ref="N67:N68"/>
    <mergeCell ref="O67:O68"/>
    <mergeCell ref="P67:P68"/>
    <mergeCell ref="DT65:EB66"/>
    <mergeCell ref="EU65:EW66"/>
    <mergeCell ref="EX65:FF66"/>
    <mergeCell ref="FM65:FO66"/>
    <mergeCell ref="FP65:FX66"/>
    <mergeCell ref="AO66:AR66"/>
    <mergeCell ref="AS66:AT66"/>
    <mergeCell ref="CK66:CN66"/>
    <mergeCell ref="CO66:CP66"/>
    <mergeCell ref="FH64:FI66"/>
    <mergeCell ref="FL64:FL68"/>
    <mergeCell ref="FM64:FO64"/>
    <mergeCell ref="FP64:FX64"/>
    <mergeCell ref="BU64:BW64"/>
    <mergeCell ref="BX64:CF64"/>
    <mergeCell ref="CG64:CG66"/>
    <mergeCell ref="CH64:CI66"/>
    <mergeCell ref="CK64:CN64"/>
    <mergeCell ref="CO64:CP64"/>
    <mergeCell ref="BU65:BW66"/>
    <mergeCell ref="BX65:CF66"/>
    <mergeCell ref="CJ65:CN65"/>
    <mergeCell ref="CO65:CP65"/>
    <mergeCell ref="BB64:BB68"/>
    <mergeCell ref="BC64:BE64"/>
    <mergeCell ref="BF64:BN64"/>
    <mergeCell ref="AH67:AH68"/>
    <mergeCell ref="AI67:AI68"/>
    <mergeCell ref="AJ67:AJ68"/>
    <mergeCell ref="AK67:AK68"/>
    <mergeCell ref="AL67:AL68"/>
    <mergeCell ref="AM67:AM68"/>
    <mergeCell ref="AB67:AB68"/>
    <mergeCell ref="AC67:AC68"/>
    <mergeCell ref="AD67:AD68"/>
    <mergeCell ref="AE67:AE68"/>
    <mergeCell ref="AF67:AF68"/>
    <mergeCell ref="AG67:AG68"/>
    <mergeCell ref="Q67:Q68"/>
    <mergeCell ref="R67:R68"/>
    <mergeCell ref="S67:S68"/>
    <mergeCell ref="T67:T68"/>
    <mergeCell ref="U67:U68"/>
    <mergeCell ref="Y67:AA68"/>
    <mergeCell ref="V59:W78"/>
    <mergeCell ref="X59:X63"/>
    <mergeCell ref="Y59:AA59"/>
    <mergeCell ref="AB59:AJ59"/>
    <mergeCell ref="AK59:AK61"/>
    <mergeCell ref="AL59:AM61"/>
    <mergeCell ref="AC62:AC63"/>
    <mergeCell ref="AD62:AD63"/>
    <mergeCell ref="AE62:AE63"/>
    <mergeCell ref="AF62:AF63"/>
    <mergeCell ref="Y69:AA69"/>
    <mergeCell ref="AB69:AJ69"/>
    <mergeCell ref="AK69:AK71"/>
    <mergeCell ref="BU67:BW68"/>
    <mergeCell ref="BX67:BX68"/>
    <mergeCell ref="BY67:BY68"/>
    <mergeCell ref="BZ67:BZ68"/>
    <mergeCell ref="CA67:CA68"/>
    <mergeCell ref="BK67:BK68"/>
    <mergeCell ref="BL67:BL68"/>
    <mergeCell ref="BM67:BM68"/>
    <mergeCell ref="BN67:BN68"/>
    <mergeCell ref="BO67:BO68"/>
    <mergeCell ref="BP67:BP68"/>
    <mergeCell ref="AN67:AR67"/>
    <mergeCell ref="AS67:AT67"/>
    <mergeCell ref="BC67:BE68"/>
    <mergeCell ref="BF67:BF68"/>
    <mergeCell ref="BG67:BG68"/>
    <mergeCell ref="BH67:BH68"/>
    <mergeCell ref="AO68:AR68"/>
    <mergeCell ref="AS68:AT68"/>
    <mergeCell ref="FD67:FD68"/>
    <mergeCell ref="FE67:FE68"/>
    <mergeCell ref="FF67:FF68"/>
    <mergeCell ref="FG67:FG68"/>
    <mergeCell ref="FH67:FH68"/>
    <mergeCell ref="DK67:DK68"/>
    <mergeCell ref="DL67:DL68"/>
    <mergeCell ref="DM67:DM68"/>
    <mergeCell ref="DQ67:EE68"/>
    <mergeCell ref="EU67:EW68"/>
    <mergeCell ref="EX67:EX68"/>
    <mergeCell ref="DE67:DE68"/>
    <mergeCell ref="DF67:DF68"/>
    <mergeCell ref="DG67:DG68"/>
    <mergeCell ref="DH67:DH68"/>
    <mergeCell ref="DI67:DI68"/>
    <mergeCell ref="DJ67:DJ68"/>
    <mergeCell ref="AL69:AM71"/>
    <mergeCell ref="AN69:AR69"/>
    <mergeCell ref="AS69:AT69"/>
    <mergeCell ref="F69:F73"/>
    <mergeCell ref="G69:I69"/>
    <mergeCell ref="J69:R69"/>
    <mergeCell ref="S69:S71"/>
    <mergeCell ref="T69:U71"/>
    <mergeCell ref="X69:X73"/>
    <mergeCell ref="G72:I73"/>
    <mergeCell ref="J72:J73"/>
    <mergeCell ref="K72:K73"/>
    <mergeCell ref="L72:L73"/>
    <mergeCell ref="FC67:FC68"/>
    <mergeCell ref="CH67:CH68"/>
    <mergeCell ref="CI67:CI68"/>
    <mergeCell ref="CJ67:CN67"/>
    <mergeCell ref="CO67:CP67"/>
    <mergeCell ref="CY67:DA68"/>
    <mergeCell ref="DB67:DB68"/>
    <mergeCell ref="CK68:CN68"/>
    <mergeCell ref="CO68:CP68"/>
    <mergeCell ref="CB67:CB68"/>
    <mergeCell ref="CC67:CC68"/>
    <mergeCell ref="CD67:CD68"/>
    <mergeCell ref="CE67:CE68"/>
    <mergeCell ref="CF67:CF68"/>
    <mergeCell ref="CG67:CG68"/>
    <mergeCell ref="BQ67:BQ68"/>
    <mergeCell ref="BU69:BW69"/>
    <mergeCell ref="BX69:CF69"/>
    <mergeCell ref="CG69:CG71"/>
    <mergeCell ref="CH69:CI71"/>
    <mergeCell ref="CJ69:CN69"/>
    <mergeCell ref="CO69:CP69"/>
    <mergeCell ref="BX70:CF71"/>
    <mergeCell ref="CJ70:CP71"/>
    <mergeCell ref="BB69:BB73"/>
    <mergeCell ref="BC69:BE69"/>
    <mergeCell ref="BF69:BN69"/>
    <mergeCell ref="BO69:BO71"/>
    <mergeCell ref="BP69:BQ71"/>
    <mergeCell ref="BT69:BT73"/>
    <mergeCell ref="BC72:BE73"/>
    <mergeCell ref="BF72:BF73"/>
    <mergeCell ref="BG72:BG73"/>
    <mergeCell ref="BH72:BH73"/>
    <mergeCell ref="DQ69:DS69"/>
    <mergeCell ref="DT69:EB69"/>
    <mergeCell ref="BI72:BI73"/>
    <mergeCell ref="BJ72:BJ73"/>
    <mergeCell ref="BK72:BK73"/>
    <mergeCell ref="BL72:BL73"/>
    <mergeCell ref="BM72:BM73"/>
    <mergeCell ref="BN72:BN73"/>
    <mergeCell ref="BQ72:BQ73"/>
    <mergeCell ref="BU72:BW73"/>
    <mergeCell ref="BX72:BX73"/>
    <mergeCell ref="BY72:BY73"/>
    <mergeCell ref="EC69:EC71"/>
    <mergeCell ref="ED69:EE71"/>
    <mergeCell ref="ET69:ET73"/>
    <mergeCell ref="EU69:EW69"/>
    <mergeCell ref="DQ70:DS71"/>
    <mergeCell ref="DT70:EB71"/>
    <mergeCell ref="EU70:EW71"/>
    <mergeCell ref="EU72:EW73"/>
    <mergeCell ref="CX69:CX73"/>
    <mergeCell ref="CY69:DA69"/>
    <mergeCell ref="DB69:DJ69"/>
    <mergeCell ref="DK69:DK71"/>
    <mergeCell ref="DL69:DM71"/>
    <mergeCell ref="DP69:DP73"/>
    <mergeCell ref="CY70:DA71"/>
    <mergeCell ref="DB70:DJ71"/>
    <mergeCell ref="CY72:DA73"/>
    <mergeCell ref="DB72:DB73"/>
    <mergeCell ref="S72:S73"/>
    <mergeCell ref="T72:T73"/>
    <mergeCell ref="U72:U73"/>
    <mergeCell ref="Y72:AA73"/>
    <mergeCell ref="AB72:AB73"/>
    <mergeCell ref="AC72:AC73"/>
    <mergeCell ref="M72:M73"/>
    <mergeCell ref="N72:N73"/>
    <mergeCell ref="O72:O73"/>
    <mergeCell ref="P72:P73"/>
    <mergeCell ref="Q72:Q73"/>
    <mergeCell ref="R72:R73"/>
    <mergeCell ref="FY69:FY71"/>
    <mergeCell ref="FZ69:GA71"/>
    <mergeCell ref="G70:I71"/>
    <mergeCell ref="J70:R71"/>
    <mergeCell ref="Y70:AA71"/>
    <mergeCell ref="AB70:AJ71"/>
    <mergeCell ref="AN70:AT71"/>
    <mergeCell ref="BC70:BE71"/>
    <mergeCell ref="BF70:BN71"/>
    <mergeCell ref="BU70:BW71"/>
    <mergeCell ref="EX69:FF69"/>
    <mergeCell ref="FG69:FG71"/>
    <mergeCell ref="FH69:FI71"/>
    <mergeCell ref="FL69:FL73"/>
    <mergeCell ref="FM69:FO69"/>
    <mergeCell ref="FP69:FX69"/>
    <mergeCell ref="EX70:FF71"/>
    <mergeCell ref="FM70:FO71"/>
    <mergeCell ref="FP70:FX71"/>
    <mergeCell ref="EX72:EX73"/>
    <mergeCell ref="AJ72:AJ73"/>
    <mergeCell ref="AK72:AK73"/>
    <mergeCell ref="AL72:AL73"/>
    <mergeCell ref="AM72:AM73"/>
    <mergeCell ref="AO72:AR72"/>
    <mergeCell ref="AS72:AT72"/>
    <mergeCell ref="AN73:AR73"/>
    <mergeCell ref="AS73:AT73"/>
    <mergeCell ref="AD72:AD73"/>
    <mergeCell ref="AE72:AE73"/>
    <mergeCell ref="AF72:AF73"/>
    <mergeCell ref="AG72:AG73"/>
    <mergeCell ref="AH72:AH73"/>
    <mergeCell ref="AI72:AI73"/>
    <mergeCell ref="DG72:DG73"/>
    <mergeCell ref="DH72:DH73"/>
    <mergeCell ref="CF72:CF73"/>
    <mergeCell ref="CG72:CG73"/>
    <mergeCell ref="CH72:CH73"/>
    <mergeCell ref="CI72:CI73"/>
    <mergeCell ref="CK72:CN72"/>
    <mergeCell ref="CO72:CP72"/>
    <mergeCell ref="CJ73:CN73"/>
    <mergeCell ref="CO73:CP73"/>
    <mergeCell ref="BZ72:BZ73"/>
    <mergeCell ref="CA72:CA73"/>
    <mergeCell ref="CB72:CB73"/>
    <mergeCell ref="CC72:CC73"/>
    <mergeCell ref="CD72:CD73"/>
    <mergeCell ref="CE72:CE73"/>
    <mergeCell ref="BO72:BO73"/>
    <mergeCell ref="BP72:BP73"/>
    <mergeCell ref="F74:F78"/>
    <mergeCell ref="G74:I74"/>
    <mergeCell ref="J74:R74"/>
    <mergeCell ref="S74:S76"/>
    <mergeCell ref="T74:U76"/>
    <mergeCell ref="X74:X78"/>
    <mergeCell ref="Q77:Q78"/>
    <mergeCell ref="R77:R78"/>
    <mergeCell ref="S77:S78"/>
    <mergeCell ref="T77:T78"/>
    <mergeCell ref="FE72:FE73"/>
    <mergeCell ref="FF72:FF73"/>
    <mergeCell ref="FG72:FG73"/>
    <mergeCell ref="FH72:FH73"/>
    <mergeCell ref="FI72:FI73"/>
    <mergeCell ref="FM72:GA73"/>
    <mergeCell ref="EY72:EY73"/>
    <mergeCell ref="EZ72:EZ73"/>
    <mergeCell ref="FA72:FA73"/>
    <mergeCell ref="FB72:FB73"/>
    <mergeCell ref="FC72:FC73"/>
    <mergeCell ref="FD72:FD73"/>
    <mergeCell ref="DI72:DI73"/>
    <mergeCell ref="DJ72:DJ73"/>
    <mergeCell ref="DK72:DK73"/>
    <mergeCell ref="DL72:DL73"/>
    <mergeCell ref="DM72:DM73"/>
    <mergeCell ref="DQ72:EE73"/>
    <mergeCell ref="DC72:DC73"/>
    <mergeCell ref="DD72:DD73"/>
    <mergeCell ref="DE72:DE73"/>
    <mergeCell ref="DF72:DF73"/>
    <mergeCell ref="CO75:CP75"/>
    <mergeCell ref="BB74:BB78"/>
    <mergeCell ref="BC74:BE74"/>
    <mergeCell ref="BF74:BN74"/>
    <mergeCell ref="BO74:BO76"/>
    <mergeCell ref="BP74:BQ76"/>
    <mergeCell ref="BT74:BT78"/>
    <mergeCell ref="BG77:BG78"/>
    <mergeCell ref="BH77:BH78"/>
    <mergeCell ref="BI77:BI78"/>
    <mergeCell ref="BJ77:BJ78"/>
    <mergeCell ref="Y74:AA74"/>
    <mergeCell ref="AB74:AJ74"/>
    <mergeCell ref="AK74:AK76"/>
    <mergeCell ref="AL74:AM76"/>
    <mergeCell ref="AO74:AR74"/>
    <mergeCell ref="AS74:AT74"/>
    <mergeCell ref="AO76:AR76"/>
    <mergeCell ref="AS76:AT76"/>
    <mergeCell ref="BK77:BK78"/>
    <mergeCell ref="BL77:BL78"/>
    <mergeCell ref="BM77:BM78"/>
    <mergeCell ref="BN77:BN78"/>
    <mergeCell ref="BO77:BO78"/>
    <mergeCell ref="BP77:BP78"/>
    <mergeCell ref="AL77:AL78"/>
    <mergeCell ref="AM77:AM78"/>
    <mergeCell ref="AN77:AR77"/>
    <mergeCell ref="AS77:AT77"/>
    <mergeCell ref="BC77:BE78"/>
    <mergeCell ref="BF77:BF78"/>
    <mergeCell ref="AF77:AF78"/>
    <mergeCell ref="FZ74:GA76"/>
    <mergeCell ref="G75:I76"/>
    <mergeCell ref="J75:R76"/>
    <mergeCell ref="Y75:AA76"/>
    <mergeCell ref="AB75:AJ76"/>
    <mergeCell ref="AN75:AR75"/>
    <mergeCell ref="AS75:AT75"/>
    <mergeCell ref="BC75:BE76"/>
    <mergeCell ref="BF75:BN76"/>
    <mergeCell ref="EX74:FF74"/>
    <mergeCell ref="FG74:FG76"/>
    <mergeCell ref="FH74:FI76"/>
    <mergeCell ref="FL74:FL78"/>
    <mergeCell ref="FM74:FO74"/>
    <mergeCell ref="FP74:FX74"/>
    <mergeCell ref="EX75:FF76"/>
    <mergeCell ref="FM75:FO76"/>
    <mergeCell ref="FP75:FX76"/>
    <mergeCell ref="EY77:EY78"/>
    <mergeCell ref="DQ74:DS74"/>
    <mergeCell ref="DT74:EB74"/>
    <mergeCell ref="EC74:EC76"/>
    <mergeCell ref="ED74:EE76"/>
    <mergeCell ref="ET74:ET78"/>
    <mergeCell ref="EU74:EW74"/>
    <mergeCell ref="DQ75:DS76"/>
    <mergeCell ref="DT75:EB76"/>
    <mergeCell ref="EU75:EW76"/>
    <mergeCell ref="CX74:CX78"/>
    <mergeCell ref="CY74:DA74"/>
    <mergeCell ref="DB74:DJ74"/>
    <mergeCell ref="DK74:DK76"/>
    <mergeCell ref="U77:U78"/>
    <mergeCell ref="Y77:AA78"/>
    <mergeCell ref="AB77:AB78"/>
    <mergeCell ref="AC77:AC78"/>
    <mergeCell ref="AD77:AD78"/>
    <mergeCell ref="AE77:AE78"/>
    <mergeCell ref="CK76:CN76"/>
    <mergeCell ref="CO76:CP76"/>
    <mergeCell ref="G77:I78"/>
    <mergeCell ref="J77:J78"/>
    <mergeCell ref="K77:K78"/>
    <mergeCell ref="L77:L78"/>
    <mergeCell ref="M77:M78"/>
    <mergeCell ref="N77:N78"/>
    <mergeCell ref="O77:O78"/>
    <mergeCell ref="P77:P78"/>
    <mergeCell ref="FY74:FY76"/>
    <mergeCell ref="DL74:DM76"/>
    <mergeCell ref="DP74:DP78"/>
    <mergeCell ref="CY75:DA76"/>
    <mergeCell ref="DB75:DJ76"/>
    <mergeCell ref="DC77:DC78"/>
    <mergeCell ref="DD77:DD78"/>
    <mergeCell ref="BU74:BW74"/>
    <mergeCell ref="BX74:CF74"/>
    <mergeCell ref="CG74:CG76"/>
    <mergeCell ref="CH74:CI76"/>
    <mergeCell ref="CK74:CN74"/>
    <mergeCell ref="CO74:CP74"/>
    <mergeCell ref="BU75:BW76"/>
    <mergeCell ref="BX75:CF76"/>
    <mergeCell ref="CJ75:CN75"/>
    <mergeCell ref="AG77:AG78"/>
    <mergeCell ref="AH77:AH78"/>
    <mergeCell ref="AI77:AI78"/>
    <mergeCell ref="AJ77:AJ78"/>
    <mergeCell ref="AK77:AK78"/>
    <mergeCell ref="DI77:DI78"/>
    <mergeCell ref="DJ77:DJ78"/>
    <mergeCell ref="CH77:CH78"/>
    <mergeCell ref="CI77:CI78"/>
    <mergeCell ref="CJ77:CN77"/>
    <mergeCell ref="CO77:CP77"/>
    <mergeCell ref="CY77:DA78"/>
    <mergeCell ref="DB77:DB78"/>
    <mergeCell ref="CB77:CB78"/>
    <mergeCell ref="CC77:CC78"/>
    <mergeCell ref="CD77:CD78"/>
    <mergeCell ref="CE77:CE78"/>
    <mergeCell ref="CF77:CF78"/>
    <mergeCell ref="CG77:CG78"/>
    <mergeCell ref="BQ77:BQ78"/>
    <mergeCell ref="BU77:BW78"/>
    <mergeCell ref="BX77:BX78"/>
    <mergeCell ref="BY77:BY78"/>
    <mergeCell ref="BZ77:BZ78"/>
    <mergeCell ref="CA77:CA78"/>
    <mergeCell ref="H79:H82"/>
    <mergeCell ref="I79:L79"/>
    <mergeCell ref="M79:P82"/>
    <mergeCell ref="Q79:R82"/>
    <mergeCell ref="S79:T82"/>
    <mergeCell ref="U79:AD79"/>
    <mergeCell ref="FF77:FF78"/>
    <mergeCell ref="FG77:FG78"/>
    <mergeCell ref="FH77:FH78"/>
    <mergeCell ref="FI77:FI78"/>
    <mergeCell ref="FM77:GA78"/>
    <mergeCell ref="B79:C93"/>
    <mergeCell ref="D79:D82"/>
    <mergeCell ref="E79:E82"/>
    <mergeCell ref="F79:F82"/>
    <mergeCell ref="G79:G82"/>
    <mergeCell ref="EZ77:EZ78"/>
    <mergeCell ref="FA77:FA78"/>
    <mergeCell ref="FB77:FB78"/>
    <mergeCell ref="FC77:FC78"/>
    <mergeCell ref="FD77:FD78"/>
    <mergeCell ref="FE77:FE78"/>
    <mergeCell ref="DK77:DK78"/>
    <mergeCell ref="DL77:DL78"/>
    <mergeCell ref="DM77:DM78"/>
    <mergeCell ref="DQ77:EE78"/>
    <mergeCell ref="EU77:EW78"/>
    <mergeCell ref="EX77:EX78"/>
    <mergeCell ref="DE77:DE78"/>
    <mergeCell ref="DF77:DF78"/>
    <mergeCell ref="DG77:DG78"/>
    <mergeCell ref="DH77:DH78"/>
    <mergeCell ref="BD79:BD82"/>
    <mergeCell ref="BE79:BH79"/>
    <mergeCell ref="BI79:BL82"/>
    <mergeCell ref="BM79:BN82"/>
    <mergeCell ref="BO79:BP82"/>
    <mergeCell ref="BQ79:BZ79"/>
    <mergeCell ref="BU80:BV82"/>
    <mergeCell ref="BW80:BX82"/>
    <mergeCell ref="BY80:BZ82"/>
    <mergeCell ref="AE79:AT79"/>
    <mergeCell ref="AX79:AY88"/>
    <mergeCell ref="AZ79:AZ82"/>
    <mergeCell ref="BA79:BA82"/>
    <mergeCell ref="BB79:BB82"/>
    <mergeCell ref="BC79:BC82"/>
    <mergeCell ref="AI80:AJ82"/>
    <mergeCell ref="AK80:AL82"/>
    <mergeCell ref="AM80:AN82"/>
    <mergeCell ref="AO80:AP82"/>
    <mergeCell ref="BQ80:BR82"/>
    <mergeCell ref="BS80:BT82"/>
    <mergeCell ref="AM83:AN86"/>
    <mergeCell ref="AO83:AP86"/>
    <mergeCell ref="AQ83:AR86"/>
    <mergeCell ref="AS83:AT86"/>
    <mergeCell ref="BM87:BM88"/>
    <mergeCell ref="BN87:BN88"/>
    <mergeCell ref="BO87:BO88"/>
    <mergeCell ref="BP87:BP88"/>
    <mergeCell ref="BQ87:BQ88"/>
    <mergeCell ref="BR87:BR88"/>
    <mergeCell ref="CZ79:CZ82"/>
    <mergeCell ref="DA79:DD79"/>
    <mergeCell ref="DE79:DH82"/>
    <mergeCell ref="DI79:DJ82"/>
    <mergeCell ref="DK79:DL82"/>
    <mergeCell ref="DM79:DV79"/>
    <mergeCell ref="DM80:DN82"/>
    <mergeCell ref="DO80:DP82"/>
    <mergeCell ref="DQ80:DR82"/>
    <mergeCell ref="DS80:DT82"/>
    <mergeCell ref="CA79:CP79"/>
    <mergeCell ref="CT79:CU89"/>
    <mergeCell ref="CV79:CV82"/>
    <mergeCell ref="CW79:CW82"/>
    <mergeCell ref="CX79:CX82"/>
    <mergeCell ref="CY79:CY82"/>
    <mergeCell ref="CA80:CB82"/>
    <mergeCell ref="CC80:CD82"/>
    <mergeCell ref="CE80:CF82"/>
    <mergeCell ref="CG80:CH82"/>
    <mergeCell ref="CE83:CF86"/>
    <mergeCell ref="DE83:DH86"/>
    <mergeCell ref="DI83:DJ86"/>
    <mergeCell ref="DK83:DL86"/>
    <mergeCell ref="DM83:DN84"/>
    <mergeCell ref="DO83:DP84"/>
    <mergeCell ref="DQ83:DR84"/>
    <mergeCell ref="DM85:DN86"/>
    <mergeCell ref="DO85:DP86"/>
    <mergeCell ref="DQ85:DR86"/>
    <mergeCell ref="CW83:CW86"/>
    <mergeCell ref="CX83:CX86"/>
    <mergeCell ref="FS79:GH79"/>
    <mergeCell ref="I80:J82"/>
    <mergeCell ref="K80:L82"/>
    <mergeCell ref="U80:V82"/>
    <mergeCell ref="W80:X82"/>
    <mergeCell ref="Y80:Z82"/>
    <mergeCell ref="AA80:AB82"/>
    <mergeCell ref="AC80:AD82"/>
    <mergeCell ref="AE80:AF82"/>
    <mergeCell ref="AG80:AH82"/>
    <mergeCell ref="EV79:EV82"/>
    <mergeCell ref="EW79:EZ79"/>
    <mergeCell ref="FA79:FD82"/>
    <mergeCell ref="FE79:FF82"/>
    <mergeCell ref="FG79:FH82"/>
    <mergeCell ref="FI79:FR79"/>
    <mergeCell ref="EW80:EX82"/>
    <mergeCell ref="EY80:EZ82"/>
    <mergeCell ref="FI80:FJ82"/>
    <mergeCell ref="FK80:FL82"/>
    <mergeCell ref="DW79:EL79"/>
    <mergeCell ref="EP79:EQ89"/>
    <mergeCell ref="ER79:ER82"/>
    <mergeCell ref="ES79:ES82"/>
    <mergeCell ref="ET79:ET82"/>
    <mergeCell ref="EU79:EU82"/>
    <mergeCell ref="EG80:EH82"/>
    <mergeCell ref="EI80:EJ82"/>
    <mergeCell ref="EK80:EL82"/>
    <mergeCell ref="EE83:EF86"/>
    <mergeCell ref="FY80:FZ82"/>
    <mergeCell ref="GA80:GB82"/>
    <mergeCell ref="GC80:GD82"/>
    <mergeCell ref="GE80:GF82"/>
    <mergeCell ref="GG80:GH82"/>
    <mergeCell ref="D83:D86"/>
    <mergeCell ref="E83:E86"/>
    <mergeCell ref="F83:F86"/>
    <mergeCell ref="G83:G86"/>
    <mergeCell ref="H83:H86"/>
    <mergeCell ref="FM80:FN82"/>
    <mergeCell ref="FO80:FP82"/>
    <mergeCell ref="FQ80:FR82"/>
    <mergeCell ref="FS80:FT82"/>
    <mergeCell ref="FU80:FV82"/>
    <mergeCell ref="FW80:FX82"/>
    <mergeCell ref="DU80:DV82"/>
    <mergeCell ref="DW80:DX82"/>
    <mergeCell ref="DY80:DZ82"/>
    <mergeCell ref="EA80:EB82"/>
    <mergeCell ref="EC80:ED82"/>
    <mergeCell ref="EE80:EF82"/>
    <mergeCell ref="CI80:CJ82"/>
    <mergeCell ref="CK80:CL82"/>
    <mergeCell ref="CM80:CN82"/>
    <mergeCell ref="CO80:CP82"/>
    <mergeCell ref="DA80:DB82"/>
    <mergeCell ref="DC80:DD82"/>
    <mergeCell ref="AQ80:AR82"/>
    <mergeCell ref="AS80:AT82"/>
    <mergeCell ref="BE80:BF82"/>
    <mergeCell ref="BG80:BH82"/>
    <mergeCell ref="AI83:AJ86"/>
    <mergeCell ref="AK83:AL86"/>
    <mergeCell ref="W83:X84"/>
    <mergeCell ref="Y83:Z84"/>
    <mergeCell ref="AA83:AB84"/>
    <mergeCell ref="AC83:AD84"/>
    <mergeCell ref="AE83:AF86"/>
    <mergeCell ref="AG83:AH86"/>
    <mergeCell ref="I83:J86"/>
    <mergeCell ref="K83:L86"/>
    <mergeCell ref="M83:P86"/>
    <mergeCell ref="Q83:R86"/>
    <mergeCell ref="S83:T86"/>
    <mergeCell ref="U83:V84"/>
    <mergeCell ref="BU83:BV84"/>
    <mergeCell ref="BW83:BX84"/>
    <mergeCell ref="BY83:BZ84"/>
    <mergeCell ref="CA83:CB86"/>
    <mergeCell ref="CC83:CD86"/>
    <mergeCell ref="BW85:BX86"/>
    <mergeCell ref="BY85:BZ86"/>
    <mergeCell ref="BG83:BH86"/>
    <mergeCell ref="BI83:BL86"/>
    <mergeCell ref="BM83:BN86"/>
    <mergeCell ref="BO83:BP86"/>
    <mergeCell ref="BQ83:BR84"/>
    <mergeCell ref="BS83:BT84"/>
    <mergeCell ref="AZ83:AZ86"/>
    <mergeCell ref="BA83:BA86"/>
    <mergeCell ref="BB83:BB86"/>
    <mergeCell ref="BC83:BC86"/>
    <mergeCell ref="BD83:BD86"/>
    <mergeCell ref="BE83:BF86"/>
    <mergeCell ref="CY83:CY86"/>
    <mergeCell ref="CZ83:CZ86"/>
    <mergeCell ref="DA83:DB86"/>
    <mergeCell ref="DC83:DD86"/>
    <mergeCell ref="CG83:CH86"/>
    <mergeCell ref="CI83:CJ86"/>
    <mergeCell ref="CK83:CL86"/>
    <mergeCell ref="CM83:CN86"/>
    <mergeCell ref="CO83:CP86"/>
    <mergeCell ref="CV83:CV86"/>
    <mergeCell ref="FI85:FJ86"/>
    <mergeCell ref="FK85:FL86"/>
    <mergeCell ref="FM85:FN86"/>
    <mergeCell ref="FO85:FP86"/>
    <mergeCell ref="EU83:EU86"/>
    <mergeCell ref="EV83:EV86"/>
    <mergeCell ref="EW83:EX86"/>
    <mergeCell ref="EY83:EZ86"/>
    <mergeCell ref="FA83:FD86"/>
    <mergeCell ref="FE83:FF86"/>
    <mergeCell ref="EG83:EH86"/>
    <mergeCell ref="EI83:EJ86"/>
    <mergeCell ref="EK83:EL86"/>
    <mergeCell ref="ER83:ER86"/>
    <mergeCell ref="ES83:ES86"/>
    <mergeCell ref="ET83:ET86"/>
    <mergeCell ref="DS83:DT84"/>
    <mergeCell ref="DU83:DV84"/>
    <mergeCell ref="DW83:DX86"/>
    <mergeCell ref="DY83:DZ86"/>
    <mergeCell ref="EA83:EB86"/>
    <mergeCell ref="EC83:ED86"/>
    <mergeCell ref="DS85:DT86"/>
    <mergeCell ref="DU85:DV86"/>
    <mergeCell ref="FQ85:FR86"/>
    <mergeCell ref="D87:E94"/>
    <mergeCell ref="F87:I88"/>
    <mergeCell ref="J87:J88"/>
    <mergeCell ref="K87:K88"/>
    <mergeCell ref="L87:L88"/>
    <mergeCell ref="M87:M88"/>
    <mergeCell ref="N87:N88"/>
    <mergeCell ref="O87:O88"/>
    <mergeCell ref="P87:P88"/>
    <mergeCell ref="GE83:GF86"/>
    <mergeCell ref="GG83:GH86"/>
    <mergeCell ref="U85:V86"/>
    <mergeCell ref="W85:X86"/>
    <mergeCell ref="Y85:Z86"/>
    <mergeCell ref="AA85:AB86"/>
    <mergeCell ref="AC85:AD86"/>
    <mergeCell ref="BQ85:BR86"/>
    <mergeCell ref="BS85:BT86"/>
    <mergeCell ref="BU85:BV86"/>
    <mergeCell ref="FS83:FT86"/>
    <mergeCell ref="FU83:FV86"/>
    <mergeCell ref="FW83:FX86"/>
    <mergeCell ref="FY83:FZ86"/>
    <mergeCell ref="GA83:GB86"/>
    <mergeCell ref="GC83:GD86"/>
    <mergeCell ref="FG83:FH86"/>
    <mergeCell ref="FI83:FJ84"/>
    <mergeCell ref="FK83:FL84"/>
    <mergeCell ref="FM83:FN84"/>
    <mergeCell ref="FO83:FP84"/>
    <mergeCell ref="FQ83:FR84"/>
    <mergeCell ref="BG87:BG88"/>
    <mergeCell ref="BH87:BH88"/>
    <mergeCell ref="BI87:BI88"/>
    <mergeCell ref="BJ87:BJ88"/>
    <mergeCell ref="BK87:BK88"/>
    <mergeCell ref="BL87:BL88"/>
    <mergeCell ref="W87:AD88"/>
    <mergeCell ref="AK87:AP88"/>
    <mergeCell ref="AQ87:AT88"/>
    <mergeCell ref="AZ87:BA94"/>
    <mergeCell ref="BB87:BE88"/>
    <mergeCell ref="BF87:BF88"/>
    <mergeCell ref="Q87:Q88"/>
    <mergeCell ref="R87:R88"/>
    <mergeCell ref="S87:S88"/>
    <mergeCell ref="T87:T88"/>
    <mergeCell ref="U87:U88"/>
    <mergeCell ref="V87:V88"/>
    <mergeCell ref="DC87:DC88"/>
    <mergeCell ref="DD87:DD88"/>
    <mergeCell ref="DE87:DE88"/>
    <mergeCell ref="DF87:DF88"/>
    <mergeCell ref="DG87:DG88"/>
    <mergeCell ref="DH87:DH88"/>
    <mergeCell ref="BS87:BZ88"/>
    <mergeCell ref="CG87:CL88"/>
    <mergeCell ref="CM87:CP88"/>
    <mergeCell ref="CV87:CW94"/>
    <mergeCell ref="CX87:DA88"/>
    <mergeCell ref="DB87:DB88"/>
    <mergeCell ref="FD87:FD88"/>
    <mergeCell ref="FE87:FE88"/>
    <mergeCell ref="FF87:FF88"/>
    <mergeCell ref="DO87:EL88"/>
    <mergeCell ref="ER87:ES94"/>
    <mergeCell ref="ET87:EW88"/>
    <mergeCell ref="EX87:EX88"/>
    <mergeCell ref="EY87:EY88"/>
    <mergeCell ref="EZ87:EZ88"/>
    <mergeCell ref="DB89:EL91"/>
    <mergeCell ref="ET89:EW91"/>
    <mergeCell ref="EX89:GH91"/>
    <mergeCell ref="ET92:EW94"/>
    <mergeCell ref="DI87:DI88"/>
    <mergeCell ref="DJ87:DJ88"/>
    <mergeCell ref="DK87:DK88"/>
    <mergeCell ref="DL87:DL88"/>
    <mergeCell ref="DM87:DM88"/>
    <mergeCell ref="DN87:DN88"/>
    <mergeCell ref="A1:AU11"/>
    <mergeCell ref="AZ95:BE95"/>
    <mergeCell ref="BF95:BK95"/>
    <mergeCell ref="BL95:BQ95"/>
    <mergeCell ref="EX92:GH93"/>
    <mergeCell ref="AH94:AI94"/>
    <mergeCell ref="AJ94:AT94"/>
    <mergeCell ref="CD94:CE94"/>
    <mergeCell ref="CF94:CP94"/>
    <mergeCell ref="DZ94:EA94"/>
    <mergeCell ref="EB94:EL94"/>
    <mergeCell ref="FV94:FW94"/>
    <mergeCell ref="FX94:GH94"/>
    <mergeCell ref="F92:I94"/>
    <mergeCell ref="J92:AT93"/>
    <mergeCell ref="BB92:BE94"/>
    <mergeCell ref="BF92:CP93"/>
    <mergeCell ref="CX92:DA94"/>
    <mergeCell ref="DB92:EL93"/>
    <mergeCell ref="FG87:FG88"/>
    <mergeCell ref="FH87:FH88"/>
    <mergeCell ref="FI87:FI88"/>
    <mergeCell ref="FJ87:FJ88"/>
    <mergeCell ref="FK87:GH88"/>
    <mergeCell ref="F89:I91"/>
    <mergeCell ref="J89:AT91"/>
    <mergeCell ref="BB89:BE91"/>
    <mergeCell ref="BF89:CP91"/>
    <mergeCell ref="CX89:DA91"/>
    <mergeCell ref="FA87:FA88"/>
    <mergeCell ref="FB87:FB88"/>
    <mergeCell ref="FC87:FC88"/>
  </mergeCells>
  <phoneticPr fontId="2"/>
  <dataValidations count="4">
    <dataValidation type="list" allowBlank="1" showInputMessage="1" showErrorMessage="1" sqref="AS73:AT73 AS75:AT75 AS77:AT77" xr:uid="{11DEA39C-A6FE-43EC-AC50-270ECD937CAB}">
      <formula1>"（非居住者）"</formula1>
    </dataValidation>
    <dataValidation type="list" allowBlank="1" showInputMessage="1" showErrorMessage="1" sqref="D35:I37 T54:U56 U83:V84 W85:X86 D83:D86 E83 Q83:T86 I83:N86 F83:G86 H83 AE83:AN86" xr:uid="{E97D98A4-FA28-4B1B-882F-8CFE9252DDC3}">
      <formula1>"○"</formula1>
    </dataValidation>
    <dataValidation type="list" allowBlank="1" showInputMessage="1" showErrorMessage="1" sqref="I43:N44" xr:uid="{45E17906-6FC0-4188-BE29-C99357FBE697}">
      <formula1>"Ａ　２名以下,Ｂ　他特徴,Ｃ　少額,Ｄ　不定期,Ｅ　専従者,Ｆ　退職者"</formula1>
    </dataValidation>
    <dataValidation type="list" allowBlank="1" showInputMessage="1" showErrorMessage="1" sqref="T59:U61 T64:U66 T69:U71 T74:U76 AL74:AM76 AL69:AM71 AL64:AM66 AL59:AM61" xr:uid="{69A0CF38-4B3A-484E-BC0C-1E3F03A23FBB}">
      <formula1>"　,01,02,03,04"</formula1>
    </dataValidation>
  </dataValidations>
  <pageMargins left="0.23622047244094491" right="0.23622047244094491" top="0.19685039370078741" bottom="0" header="0.11811023622047245" footer="0.11811023622047245"/>
  <pageSetup paperSize="9" scale="63" fitToWidth="0" orientation="landscape" r:id="rId1"/>
  <colBreaks count="1" manualBreakCount="1">
    <brk id="96" min="11" max="98"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D6F7-4D1C-48FD-A715-7AAA6864ECE7}">
  <sheetPr>
    <tabColor theme="7"/>
    <pageSetUpPr fitToPage="1"/>
  </sheetPr>
  <dimension ref="A1:AV71"/>
  <sheetViews>
    <sheetView view="pageBreakPreview" zoomScaleNormal="100" zoomScaleSheetLayoutView="100" workbookViewId="0">
      <selection sqref="A1:L3"/>
    </sheetView>
  </sheetViews>
  <sheetFormatPr defaultColWidth="1.625" defaultRowHeight="9.9499999999999993" customHeight="1" x14ac:dyDescent="0.4"/>
  <sheetData>
    <row r="1" spans="1:12" ht="9.9499999999999993" customHeight="1" x14ac:dyDescent="0.4">
      <c r="A1" s="1190" t="s">
        <v>325</v>
      </c>
      <c r="B1" s="1191"/>
      <c r="C1" s="1191"/>
      <c r="D1" s="1191"/>
      <c r="E1" s="1191"/>
      <c r="F1" s="1191"/>
      <c r="G1" s="1191"/>
      <c r="H1" s="1191"/>
      <c r="I1" s="1191"/>
      <c r="J1" s="1191"/>
      <c r="K1" s="1191"/>
      <c r="L1" s="1192"/>
    </row>
    <row r="2" spans="1:12" ht="9.9499999999999993" customHeight="1" x14ac:dyDescent="0.4">
      <c r="A2" s="1193"/>
      <c r="B2" s="1194"/>
      <c r="C2" s="1194"/>
      <c r="D2" s="1194"/>
      <c r="E2" s="1194"/>
      <c r="F2" s="1194"/>
      <c r="G2" s="1194"/>
      <c r="H2" s="1194"/>
      <c r="I2" s="1194"/>
      <c r="J2" s="1194"/>
      <c r="K2" s="1194"/>
      <c r="L2" s="1195"/>
    </row>
    <row r="3" spans="1:12" ht="9.9499999999999993" customHeight="1" x14ac:dyDescent="0.4">
      <c r="A3" s="1196"/>
      <c r="B3" s="1197"/>
      <c r="C3" s="1197"/>
      <c r="D3" s="1197"/>
      <c r="E3" s="1197"/>
      <c r="F3" s="1197"/>
      <c r="G3" s="1197"/>
      <c r="H3" s="1197"/>
      <c r="I3" s="1197"/>
      <c r="J3" s="1197"/>
      <c r="K3" s="1197"/>
      <c r="L3" s="1198"/>
    </row>
    <row r="50" spans="4:48" ht="19.5" customHeight="1" x14ac:dyDescent="0.4">
      <c r="D50" t="s">
        <v>326</v>
      </c>
    </row>
    <row r="51" spans="4:48" ht="19.5" customHeight="1" x14ac:dyDescent="0.4">
      <c r="D51" t="s">
        <v>327</v>
      </c>
    </row>
    <row r="52" spans="4:48" ht="19.5" customHeight="1" x14ac:dyDescent="0.4">
      <c r="D52" t="s">
        <v>328</v>
      </c>
    </row>
    <row r="53" spans="4:48" ht="19.5" customHeight="1" x14ac:dyDescent="0.4">
      <c r="D53" t="s">
        <v>329</v>
      </c>
    </row>
    <row r="54" spans="4:48" ht="19.5" customHeight="1" x14ac:dyDescent="0.4">
      <c r="D54" t="s">
        <v>330</v>
      </c>
    </row>
    <row r="55" spans="4:48" ht="19.5" customHeight="1" x14ac:dyDescent="0.4">
      <c r="D55" t="s">
        <v>331</v>
      </c>
    </row>
    <row r="56" spans="4:48" ht="19.5" customHeight="1" x14ac:dyDescent="0.4">
      <c r="D56" t="s">
        <v>332</v>
      </c>
    </row>
    <row r="57" spans="4:48" ht="19.5" customHeight="1" x14ac:dyDescent="0.4">
      <c r="D57" t="s">
        <v>333</v>
      </c>
    </row>
    <row r="58" spans="4:48" ht="19.5" customHeight="1" x14ac:dyDescent="0.4"/>
    <row r="59" spans="4:48" ht="20.25" customHeight="1" x14ac:dyDescent="0.4">
      <c r="D59" s="1199" t="s">
        <v>334</v>
      </c>
      <c r="E59" s="1199"/>
      <c r="F59" s="1199"/>
      <c r="G59" s="1199" t="s">
        <v>335</v>
      </c>
      <c r="H59" s="1199"/>
      <c r="I59" s="1199"/>
      <c r="J59" s="1199"/>
      <c r="K59" s="1199"/>
      <c r="L59" s="1199"/>
      <c r="M59" s="1199" t="s">
        <v>336</v>
      </c>
      <c r="N59" s="1199"/>
      <c r="O59" s="1199"/>
      <c r="P59" s="1199"/>
      <c r="Q59" s="1199"/>
      <c r="R59" s="1199"/>
      <c r="S59" s="1199"/>
      <c r="T59" s="1199"/>
      <c r="U59" s="1199"/>
      <c r="V59" s="1199"/>
      <c r="W59" s="1199"/>
      <c r="X59" s="1199"/>
      <c r="Y59" s="1199"/>
      <c r="Z59" s="1199"/>
      <c r="AA59" s="1199"/>
      <c r="AB59" s="1199"/>
      <c r="AC59" s="1199"/>
      <c r="AD59" s="1199"/>
      <c r="AE59" s="1199"/>
      <c r="AF59" s="1199"/>
      <c r="AG59" s="1199"/>
      <c r="AH59" s="1199"/>
      <c r="AI59" s="1199"/>
      <c r="AJ59" s="1199"/>
      <c r="AK59" s="1199"/>
      <c r="AL59" s="1199"/>
      <c r="AM59" s="1199"/>
      <c r="AN59" s="1199"/>
      <c r="AO59" s="1199"/>
      <c r="AP59" s="1199"/>
      <c r="AQ59" s="1199"/>
      <c r="AR59" s="1199"/>
      <c r="AS59" s="1199"/>
      <c r="AT59" s="1199"/>
      <c r="AU59" s="1199"/>
      <c r="AV59" s="1199"/>
    </row>
    <row r="60" spans="4:48" ht="20.25" customHeight="1" x14ac:dyDescent="0.4">
      <c r="D60" s="1189" t="s">
        <v>337</v>
      </c>
      <c r="E60" s="1189"/>
      <c r="F60" s="1189"/>
      <c r="G60" s="1189" t="s">
        <v>343</v>
      </c>
      <c r="H60" s="1189"/>
      <c r="I60" s="1189"/>
      <c r="J60" s="1189"/>
      <c r="K60" s="1189"/>
      <c r="L60" s="1189"/>
      <c r="M60" s="1200" t="s">
        <v>349</v>
      </c>
      <c r="N60" s="1200"/>
      <c r="O60" s="1200"/>
      <c r="P60" s="1200"/>
      <c r="Q60" s="1200"/>
      <c r="R60" s="1200"/>
      <c r="S60" s="1200"/>
      <c r="T60" s="1200"/>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row>
    <row r="61" spans="4:48" ht="20.25" customHeight="1" x14ac:dyDescent="0.4">
      <c r="D61" s="1189" t="s">
        <v>338</v>
      </c>
      <c r="E61" s="1189"/>
      <c r="F61" s="1189"/>
      <c r="G61" s="1189" t="s">
        <v>344</v>
      </c>
      <c r="H61" s="1189"/>
      <c r="I61" s="1189"/>
      <c r="J61" s="1189"/>
      <c r="K61" s="1189"/>
      <c r="L61" s="1189"/>
      <c r="M61" s="1200" t="s">
        <v>350</v>
      </c>
      <c r="N61" s="1200"/>
      <c r="O61" s="1200"/>
      <c r="P61" s="1200"/>
      <c r="Q61" s="1200"/>
      <c r="R61" s="1200"/>
      <c r="S61" s="1200"/>
      <c r="T61" s="1200"/>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row>
    <row r="62" spans="4:48" ht="20.25" customHeight="1" x14ac:dyDescent="0.4">
      <c r="D62" s="1189" t="s">
        <v>339</v>
      </c>
      <c r="E62" s="1189"/>
      <c r="F62" s="1189"/>
      <c r="G62" s="1189" t="s">
        <v>345</v>
      </c>
      <c r="H62" s="1189"/>
      <c r="I62" s="1189"/>
      <c r="J62" s="1189"/>
      <c r="K62" s="1189"/>
      <c r="L62" s="1189"/>
      <c r="M62" s="1200" t="s">
        <v>351</v>
      </c>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row>
    <row r="63" spans="4:48" ht="20.25" customHeight="1" x14ac:dyDescent="0.4">
      <c r="D63" s="1189" t="s">
        <v>340</v>
      </c>
      <c r="E63" s="1189"/>
      <c r="F63" s="1189"/>
      <c r="G63" s="1189" t="s">
        <v>346</v>
      </c>
      <c r="H63" s="1189"/>
      <c r="I63" s="1189"/>
      <c r="J63" s="1189"/>
      <c r="K63" s="1189"/>
      <c r="L63" s="1189"/>
      <c r="M63" s="1200" t="s">
        <v>352</v>
      </c>
      <c r="N63" s="1200"/>
      <c r="O63" s="1200"/>
      <c r="P63" s="1200"/>
      <c r="Q63" s="1200"/>
      <c r="R63" s="1200"/>
      <c r="S63" s="1200"/>
      <c r="T63" s="1200"/>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row>
    <row r="64" spans="4:48" ht="20.25" customHeight="1" x14ac:dyDescent="0.4">
      <c r="D64" s="1189" t="s">
        <v>341</v>
      </c>
      <c r="E64" s="1189"/>
      <c r="F64" s="1189"/>
      <c r="G64" s="1189" t="s">
        <v>347</v>
      </c>
      <c r="H64" s="1189"/>
      <c r="I64" s="1189"/>
      <c r="J64" s="1189"/>
      <c r="K64" s="1189"/>
      <c r="L64" s="1189"/>
      <c r="M64" s="1200" t="s">
        <v>353</v>
      </c>
      <c r="N64" s="1200"/>
      <c r="O64" s="1200"/>
      <c r="P64" s="1200"/>
      <c r="Q64" s="1200"/>
      <c r="R64" s="1200"/>
      <c r="S64" s="1200"/>
      <c r="T64" s="1200"/>
      <c r="U64" s="1200"/>
      <c r="V64" s="1200"/>
      <c r="W64" s="1200"/>
      <c r="X64" s="1200"/>
      <c r="Y64" s="1200"/>
      <c r="Z64" s="1200"/>
      <c r="AA64" s="1200"/>
      <c r="AB64" s="1200"/>
      <c r="AC64" s="1200"/>
      <c r="AD64" s="1200"/>
      <c r="AE64" s="1200"/>
      <c r="AF64" s="1200"/>
      <c r="AG64" s="1200"/>
      <c r="AH64" s="1200"/>
      <c r="AI64" s="1200"/>
      <c r="AJ64" s="1200"/>
      <c r="AK64" s="1200"/>
      <c r="AL64" s="1200"/>
      <c r="AM64" s="1200"/>
      <c r="AN64" s="1200"/>
      <c r="AO64" s="1200"/>
      <c r="AP64" s="1200"/>
      <c r="AQ64" s="1200"/>
      <c r="AR64" s="1200"/>
      <c r="AS64" s="1200"/>
      <c r="AT64" s="1200"/>
      <c r="AU64" s="1200"/>
      <c r="AV64" s="1200"/>
    </row>
    <row r="65" spans="4:48" ht="20.25" customHeight="1" x14ac:dyDescent="0.4">
      <c r="D65" s="1189" t="s">
        <v>342</v>
      </c>
      <c r="E65" s="1189"/>
      <c r="F65" s="1189"/>
      <c r="G65" s="1189" t="s">
        <v>348</v>
      </c>
      <c r="H65" s="1189"/>
      <c r="I65" s="1189"/>
      <c r="J65" s="1189"/>
      <c r="K65" s="1189"/>
      <c r="L65" s="1189"/>
      <c r="M65" s="1200" t="s">
        <v>354</v>
      </c>
      <c r="N65" s="1200"/>
      <c r="O65" s="1200"/>
      <c r="P65" s="1200"/>
      <c r="Q65" s="1200"/>
      <c r="R65" s="1200"/>
      <c r="S65" s="1200"/>
      <c r="T65" s="1200"/>
      <c r="U65" s="1200"/>
      <c r="V65" s="1200"/>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R65" s="1200"/>
      <c r="AS65" s="1200"/>
      <c r="AT65" s="1200"/>
      <c r="AU65" s="1200"/>
      <c r="AV65" s="1200"/>
    </row>
    <row r="66" spans="4:48" ht="16.5" customHeight="1" x14ac:dyDescent="0.4"/>
    <row r="67" spans="4:48" ht="16.5" customHeight="1" x14ac:dyDescent="0.4"/>
    <row r="68" spans="4:48" ht="16.5" customHeight="1" x14ac:dyDescent="0.4"/>
    <row r="69" spans="4:48" ht="16.5" customHeight="1" x14ac:dyDescent="0.4"/>
    <row r="70" spans="4:48" ht="16.5" customHeight="1" x14ac:dyDescent="0.4"/>
    <row r="71" spans="4:48" ht="16.5" customHeight="1" x14ac:dyDescent="0.4"/>
  </sheetData>
  <mergeCells count="22">
    <mergeCell ref="M59:AV59"/>
    <mergeCell ref="M60:AV60"/>
    <mergeCell ref="M61:AV61"/>
    <mergeCell ref="M62:AV62"/>
    <mergeCell ref="M63:AV63"/>
    <mergeCell ref="M64:AV64"/>
    <mergeCell ref="M65:AV65"/>
    <mergeCell ref="G61:L61"/>
    <mergeCell ref="G62:L62"/>
    <mergeCell ref="G63:L63"/>
    <mergeCell ref="G64:L64"/>
    <mergeCell ref="G65:L65"/>
    <mergeCell ref="A1:L3"/>
    <mergeCell ref="D59:F59"/>
    <mergeCell ref="G59:L59"/>
    <mergeCell ref="D60:F60"/>
    <mergeCell ref="D61:F61"/>
    <mergeCell ref="D62:F62"/>
    <mergeCell ref="D63:F63"/>
    <mergeCell ref="G60:L60"/>
    <mergeCell ref="D64:F64"/>
    <mergeCell ref="D65:F65"/>
  </mergeCells>
  <phoneticPr fontId="2"/>
  <printOptions horizontalCentered="1"/>
  <pageMargins left="3.937007874015748E-2" right="3.937007874015748E-2" top="0.15748031496062992" bottom="0.15748031496062992" header="0.31496062992125984" footer="0.31496062992125984"/>
  <pageSetup paperSize="9" scale="9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5549-16A0-4D4C-BF96-E4831012DDA6}">
  <sheetPr>
    <tabColor theme="4"/>
  </sheetPr>
  <dimension ref="A1:L3"/>
  <sheetViews>
    <sheetView view="pageBreakPreview" zoomScaleNormal="100" zoomScaleSheetLayoutView="100" workbookViewId="0">
      <selection sqref="A1:L3"/>
    </sheetView>
  </sheetViews>
  <sheetFormatPr defaultColWidth="1.625" defaultRowHeight="9.9499999999999993" customHeight="1" x14ac:dyDescent="0.4"/>
  <sheetData>
    <row r="1" spans="1:12" ht="9.9499999999999993" customHeight="1" x14ac:dyDescent="0.4">
      <c r="A1" s="1190" t="s">
        <v>355</v>
      </c>
      <c r="B1" s="1191"/>
      <c r="C1" s="1191"/>
      <c r="D1" s="1191"/>
      <c r="E1" s="1191"/>
      <c r="F1" s="1191"/>
      <c r="G1" s="1191"/>
      <c r="H1" s="1191"/>
      <c r="I1" s="1191"/>
      <c r="J1" s="1191"/>
      <c r="K1" s="1191"/>
      <c r="L1" s="1192"/>
    </row>
    <row r="2" spans="1:12" ht="9.9499999999999993" customHeight="1" x14ac:dyDescent="0.4">
      <c r="A2" s="1193"/>
      <c r="B2" s="1194"/>
      <c r="C2" s="1194"/>
      <c r="D2" s="1194"/>
      <c r="E2" s="1194"/>
      <c r="F2" s="1194"/>
      <c r="G2" s="1194"/>
      <c r="H2" s="1194"/>
      <c r="I2" s="1194"/>
      <c r="J2" s="1194"/>
      <c r="K2" s="1194"/>
      <c r="L2" s="1195"/>
    </row>
    <row r="3" spans="1:12" ht="9.9499999999999993" customHeight="1" x14ac:dyDescent="0.4">
      <c r="A3" s="1196"/>
      <c r="B3" s="1197"/>
      <c r="C3" s="1197"/>
      <c r="D3" s="1197"/>
      <c r="E3" s="1197"/>
      <c r="F3" s="1197"/>
      <c r="G3" s="1197"/>
      <c r="H3" s="1197"/>
      <c r="I3" s="1197"/>
      <c r="J3" s="1197"/>
      <c r="K3" s="1197"/>
      <c r="L3" s="1198"/>
    </row>
  </sheetData>
  <mergeCells count="1">
    <mergeCell ref="A1:L3"/>
  </mergeCells>
  <phoneticPr fontId="2"/>
  <printOptions horizontalCentered="1"/>
  <pageMargins left="3.937007874015748E-2" right="3.937007874015748E-2" top="0.15748031496062992" bottom="0.15748031496062992"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B7996-AA85-4F74-945F-A8334F6F51DD}">
  <dimension ref="A1:J28"/>
  <sheetViews>
    <sheetView view="pageBreakPreview" zoomScale="90" zoomScaleNormal="85" zoomScaleSheetLayoutView="90" workbookViewId="0">
      <selection sqref="A1:J1"/>
    </sheetView>
  </sheetViews>
  <sheetFormatPr defaultColWidth="8.875" defaultRowHeight="27" customHeight="1" x14ac:dyDescent="0.4"/>
  <cols>
    <col min="1" max="16384" width="8.875" style="69"/>
  </cols>
  <sheetData>
    <row r="1" spans="1:10" ht="27" customHeight="1" x14ac:dyDescent="0.4">
      <c r="A1" s="1236" t="s">
        <v>219</v>
      </c>
      <c r="B1" s="1237"/>
      <c r="C1" s="1237"/>
      <c r="D1" s="1237"/>
      <c r="E1" s="1237"/>
      <c r="F1" s="1237"/>
      <c r="G1" s="1237"/>
      <c r="H1" s="1237"/>
      <c r="I1" s="1237"/>
      <c r="J1" s="1237"/>
    </row>
    <row r="2" spans="1:10" ht="27" customHeight="1" x14ac:dyDescent="0.4">
      <c r="A2" s="1204" t="s">
        <v>220</v>
      </c>
      <c r="B2" s="1204"/>
      <c r="C2" s="1204"/>
      <c r="D2" s="1204"/>
      <c r="E2" s="1204"/>
      <c r="F2" s="1204"/>
      <c r="G2" s="1204"/>
      <c r="H2" s="1204"/>
      <c r="I2" s="1204"/>
      <c r="J2" s="1204"/>
    </row>
    <row r="4" spans="1:10" ht="27" customHeight="1" x14ac:dyDescent="0.4">
      <c r="A4" s="1205" t="s">
        <v>221</v>
      </c>
      <c r="B4" s="1206"/>
      <c r="C4" s="1213" t="s">
        <v>222</v>
      </c>
      <c r="D4" s="1240"/>
      <c r="E4" s="1228"/>
      <c r="F4" s="1228"/>
      <c r="G4" s="1228"/>
      <c r="H4" s="1228"/>
      <c r="I4" s="1228"/>
      <c r="J4" s="1241"/>
    </row>
    <row r="5" spans="1:10" ht="27" customHeight="1" x14ac:dyDescent="0.4">
      <c r="A5" s="1207"/>
      <c r="B5" s="1208"/>
      <c r="C5" s="1214"/>
      <c r="D5" s="1242"/>
      <c r="E5" s="1225"/>
      <c r="F5" s="1225"/>
      <c r="G5" s="1225"/>
      <c r="H5" s="1225"/>
      <c r="I5" s="1225"/>
      <c r="J5" s="1226"/>
    </row>
    <row r="6" spans="1:10" ht="27" customHeight="1" x14ac:dyDescent="0.4">
      <c r="A6" s="1207"/>
      <c r="B6" s="1208"/>
      <c r="C6" s="1213" t="s">
        <v>223</v>
      </c>
      <c r="D6" s="1240"/>
      <c r="E6" s="1228"/>
      <c r="F6" s="1228"/>
      <c r="G6" s="1228"/>
      <c r="H6" s="1228"/>
      <c r="I6" s="1228"/>
      <c r="J6" s="1241"/>
    </row>
    <row r="7" spans="1:10" ht="27" customHeight="1" x14ac:dyDescent="0.4">
      <c r="A7" s="1238"/>
      <c r="B7" s="1239"/>
      <c r="C7" s="1214"/>
      <c r="D7" s="1242"/>
      <c r="E7" s="1225"/>
      <c r="F7" s="1225"/>
      <c r="G7" s="1225"/>
      <c r="H7" s="1225"/>
      <c r="I7" s="1225"/>
      <c r="J7" s="1226"/>
    </row>
    <row r="8" spans="1:10" ht="27" customHeight="1" x14ac:dyDescent="0.4">
      <c r="A8" s="70"/>
      <c r="B8" s="70"/>
      <c r="C8" s="71"/>
      <c r="D8" s="72"/>
      <c r="E8" s="72"/>
      <c r="F8" s="72"/>
      <c r="G8" s="72"/>
      <c r="H8" s="72"/>
      <c r="I8" s="72"/>
      <c r="J8" s="72"/>
    </row>
    <row r="9" spans="1:10" ht="27" customHeight="1" x14ac:dyDescent="0.4">
      <c r="A9" s="1203" t="s">
        <v>224</v>
      </c>
      <c r="B9" s="1203"/>
      <c r="C9" s="1203"/>
      <c r="D9" s="1203"/>
      <c r="E9" s="1203"/>
      <c r="F9" s="1203"/>
      <c r="G9" s="1203"/>
      <c r="H9" s="1203"/>
      <c r="I9" s="1203"/>
      <c r="J9" s="1203"/>
    </row>
    <row r="10" spans="1:10" ht="27" customHeight="1" x14ac:dyDescent="0.4">
      <c r="A10" s="73"/>
      <c r="B10" s="73"/>
      <c r="C10" s="73"/>
      <c r="D10" s="73"/>
      <c r="E10" s="73"/>
      <c r="F10" s="73"/>
      <c r="G10" s="73"/>
      <c r="H10" s="73"/>
      <c r="I10" s="73"/>
      <c r="J10" s="73"/>
    </row>
    <row r="11" spans="1:10" ht="27" customHeight="1" x14ac:dyDescent="0.4">
      <c r="A11" s="1204" t="s">
        <v>225</v>
      </c>
      <c r="B11" s="1204"/>
      <c r="C11" s="1204"/>
      <c r="D11" s="1204"/>
      <c r="E11" s="1204"/>
      <c r="F11" s="1204"/>
      <c r="G11" s="1204"/>
      <c r="H11" s="1204"/>
      <c r="I11" s="1204"/>
      <c r="J11" s="1204"/>
    </row>
    <row r="13" spans="1:10" ht="27" customHeight="1" x14ac:dyDescent="0.4">
      <c r="A13" s="1203" t="s">
        <v>226</v>
      </c>
      <c r="B13" s="1203"/>
      <c r="C13" s="1203"/>
      <c r="D13" s="1203"/>
      <c r="E13" s="1203"/>
      <c r="F13" s="1203"/>
      <c r="G13" s="1203"/>
      <c r="H13" s="1203"/>
      <c r="I13" s="1203"/>
      <c r="J13" s="1203"/>
    </row>
    <row r="14" spans="1:10" ht="27" customHeight="1" x14ac:dyDescent="0.4">
      <c r="A14" s="73"/>
    </row>
    <row r="15" spans="1:10" ht="27" customHeight="1" x14ac:dyDescent="0.4">
      <c r="A15" s="74" t="s">
        <v>227</v>
      </c>
    </row>
    <row r="16" spans="1:10" ht="27" customHeight="1" x14ac:dyDescent="0.4">
      <c r="J16" s="75"/>
    </row>
    <row r="17" spans="1:10" ht="27" customHeight="1" x14ac:dyDescent="0.4">
      <c r="A17" s="1205" t="s">
        <v>228</v>
      </c>
      <c r="B17" s="1206"/>
      <c r="C17" s="1213" t="s">
        <v>222</v>
      </c>
      <c r="D17" s="1215"/>
      <c r="E17" s="1216"/>
      <c r="F17" s="1216"/>
      <c r="G17" s="1216"/>
      <c r="H17" s="1216"/>
      <c r="I17" s="1216"/>
      <c r="J17" s="1217"/>
    </row>
    <row r="18" spans="1:10" ht="27" customHeight="1" x14ac:dyDescent="0.4">
      <c r="A18" s="1207"/>
      <c r="B18" s="1208"/>
      <c r="C18" s="1214"/>
      <c r="D18" s="1218"/>
      <c r="E18" s="1219"/>
      <c r="F18" s="1219"/>
      <c r="G18" s="1219"/>
      <c r="H18" s="1219"/>
      <c r="I18" s="1219"/>
      <c r="J18" s="1220"/>
    </row>
    <row r="19" spans="1:10" ht="27" customHeight="1" x14ac:dyDescent="0.4">
      <c r="A19" s="1207"/>
      <c r="B19" s="1208"/>
      <c r="C19" s="1213" t="s">
        <v>223</v>
      </c>
      <c r="D19" s="1230"/>
      <c r="E19" s="1231"/>
      <c r="F19" s="1231"/>
      <c r="G19" s="1231"/>
      <c r="H19" s="1231"/>
      <c r="I19" s="1231"/>
      <c r="J19" s="1232"/>
    </row>
    <row r="20" spans="1:10" ht="27" customHeight="1" x14ac:dyDescent="0.4">
      <c r="A20" s="1207"/>
      <c r="B20" s="1208"/>
      <c r="C20" s="1214"/>
      <c r="D20" s="1233"/>
      <c r="E20" s="1234"/>
      <c r="F20" s="1234"/>
      <c r="G20" s="1234"/>
      <c r="H20" s="1234"/>
      <c r="I20" s="1234"/>
      <c r="J20" s="1235"/>
    </row>
    <row r="21" spans="1:10" ht="27" customHeight="1" x14ac:dyDescent="0.4">
      <c r="A21" s="1209"/>
      <c r="B21" s="1210"/>
      <c r="C21" s="1221" t="s">
        <v>229</v>
      </c>
      <c r="D21" s="76" t="s">
        <v>230</v>
      </c>
      <c r="E21" s="1223" t="s">
        <v>231</v>
      </c>
      <c r="F21" s="1216"/>
      <c r="G21" s="1216"/>
      <c r="H21" s="1216"/>
      <c r="I21" s="1216"/>
      <c r="J21" s="1217"/>
    </row>
    <row r="22" spans="1:10" ht="27" customHeight="1" x14ac:dyDescent="0.4">
      <c r="A22" s="1209"/>
      <c r="B22" s="1210"/>
      <c r="C22" s="1222"/>
      <c r="D22" s="77" t="s">
        <v>232</v>
      </c>
      <c r="E22" s="1219"/>
      <c r="F22" s="1219"/>
      <c r="G22" s="1219"/>
      <c r="H22" s="1219"/>
      <c r="I22" s="1219"/>
      <c r="J22" s="1220"/>
    </row>
    <row r="23" spans="1:10" ht="27" customHeight="1" x14ac:dyDescent="0.4">
      <c r="A23" s="1209"/>
      <c r="B23" s="1210"/>
      <c r="C23" s="1221" t="s">
        <v>233</v>
      </c>
      <c r="D23" s="1215" t="s">
        <v>234</v>
      </c>
      <c r="E23" s="1216"/>
      <c r="F23" s="1216"/>
      <c r="G23" s="1216"/>
      <c r="H23" s="1216"/>
      <c r="I23" s="1216"/>
      <c r="J23" s="1217"/>
    </row>
    <row r="24" spans="1:10" ht="27" customHeight="1" x14ac:dyDescent="0.4">
      <c r="A24" s="1211"/>
      <c r="B24" s="1212"/>
      <c r="C24" s="1222"/>
      <c r="D24" s="1224" t="s">
        <v>235</v>
      </c>
      <c r="E24" s="1225"/>
      <c r="F24" s="1225"/>
      <c r="G24" s="1225"/>
      <c r="H24" s="1225"/>
      <c r="I24" s="1225"/>
      <c r="J24" s="1226"/>
    </row>
    <row r="25" spans="1:10" ht="27" customHeight="1" x14ac:dyDescent="0.4">
      <c r="A25" s="1227" t="s">
        <v>236</v>
      </c>
      <c r="B25" s="1228"/>
      <c r="C25" s="1228"/>
      <c r="D25" s="1228"/>
      <c r="E25" s="1228"/>
      <c r="F25" s="1228"/>
      <c r="G25" s="1228"/>
      <c r="H25" s="1228"/>
      <c r="I25" s="1228"/>
      <c r="J25" s="1228"/>
    </row>
    <row r="26" spans="1:10" ht="27" customHeight="1" x14ac:dyDescent="0.4">
      <c r="A26" s="1229"/>
      <c r="B26" s="1229"/>
      <c r="C26" s="1229"/>
      <c r="D26" s="1229"/>
      <c r="E26" s="1229"/>
      <c r="F26" s="1229"/>
      <c r="G26" s="1229"/>
      <c r="H26" s="1229"/>
      <c r="I26" s="1229"/>
      <c r="J26" s="1229"/>
    </row>
    <row r="27" spans="1:10" ht="27" customHeight="1" x14ac:dyDescent="0.4">
      <c r="A27" s="1201" t="s">
        <v>237</v>
      </c>
      <c r="B27" s="1202"/>
      <c r="C27" s="1202"/>
      <c r="D27" s="1202"/>
      <c r="E27" s="1202"/>
      <c r="F27" s="1202"/>
      <c r="G27" s="1202"/>
      <c r="H27" s="1202"/>
      <c r="I27" s="1202"/>
      <c r="J27" s="1202"/>
    </row>
    <row r="28" spans="1:10" ht="27" customHeight="1" x14ac:dyDescent="0.4">
      <c r="A28" s="1202"/>
      <c r="B28" s="1202"/>
      <c r="C28" s="1202"/>
      <c r="D28" s="1202"/>
      <c r="E28" s="1202"/>
      <c r="F28" s="1202"/>
      <c r="G28" s="1202"/>
      <c r="H28" s="1202"/>
      <c r="I28" s="1202"/>
      <c r="J28" s="1202"/>
    </row>
  </sheetData>
  <mergeCells count="22">
    <mergeCell ref="A1:J1"/>
    <mergeCell ref="A2:J2"/>
    <mergeCell ref="A4:B7"/>
    <mergeCell ref="C4:C5"/>
    <mergeCell ref="D4:J5"/>
    <mergeCell ref="C6:C7"/>
    <mergeCell ref="D6:J7"/>
    <mergeCell ref="A27:J28"/>
    <mergeCell ref="A9:J9"/>
    <mergeCell ref="A11:J11"/>
    <mergeCell ref="A13:J13"/>
    <mergeCell ref="A17:B24"/>
    <mergeCell ref="C17:C18"/>
    <mergeCell ref="D17:J18"/>
    <mergeCell ref="C19:C20"/>
    <mergeCell ref="C21:C22"/>
    <mergeCell ref="E21:J22"/>
    <mergeCell ref="C23:C24"/>
    <mergeCell ref="D23:J23"/>
    <mergeCell ref="D24:J24"/>
    <mergeCell ref="A25:J26"/>
    <mergeCell ref="D19:J20"/>
  </mergeCells>
  <phoneticPr fontId="2"/>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A7FA0-EC33-4061-9EEB-BAB6B2D7DE47}">
  <dimension ref="A1:B6"/>
  <sheetViews>
    <sheetView workbookViewId="0">
      <selection sqref="A1:B6"/>
    </sheetView>
  </sheetViews>
  <sheetFormatPr defaultRowHeight="18.75" x14ac:dyDescent="0.4"/>
  <cols>
    <col min="1" max="1" width="37" customWidth="1"/>
  </cols>
  <sheetData>
    <row r="1" spans="1:2" x14ac:dyDescent="0.4">
      <c r="A1" s="158" t="s">
        <v>87</v>
      </c>
      <c r="B1" s="158" t="s">
        <v>307</v>
      </c>
    </row>
    <row r="2" spans="1:2" x14ac:dyDescent="0.4">
      <c r="A2" s="159" t="s">
        <v>308</v>
      </c>
      <c r="B2" s="159" t="s">
        <v>309</v>
      </c>
    </row>
    <row r="3" spans="1:2" x14ac:dyDescent="0.4">
      <c r="A3" s="159" t="s">
        <v>314</v>
      </c>
      <c r="B3" s="160" t="s">
        <v>310</v>
      </c>
    </row>
    <row r="4" spans="1:2" x14ac:dyDescent="0.4">
      <c r="A4" s="159" t="s">
        <v>315</v>
      </c>
      <c r="B4" s="160" t="s">
        <v>311</v>
      </c>
    </row>
    <row r="5" spans="1:2" x14ac:dyDescent="0.4">
      <c r="A5" s="159" t="s">
        <v>316</v>
      </c>
      <c r="B5" s="160" t="s">
        <v>312</v>
      </c>
    </row>
    <row r="6" spans="1:2" ht="36" x14ac:dyDescent="0.4">
      <c r="A6" s="161" t="s">
        <v>317</v>
      </c>
      <c r="B6" s="160" t="s">
        <v>313</v>
      </c>
    </row>
  </sheetData>
  <phoneticPr fontId="2"/>
  <pageMargins left="0.7" right="0.7" top="0.75" bottom="0.75" header="0.3" footer="0.3"/>
  <ignoredErrors>
    <ignoredError sqref="B3:B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目次</vt:lpstr>
      <vt:lpstr>①給与支払報告書（総括表）</vt:lpstr>
      <vt:lpstr>➁給与支払報告書（個人別明細書）</vt:lpstr>
      <vt:lpstr>➂記入例（総括表）</vt:lpstr>
      <vt:lpstr>④記入例（個人別明細書）</vt:lpstr>
      <vt:lpstr>➄委任状</vt:lpstr>
      <vt:lpstr>Sheet1</vt:lpstr>
      <vt:lpstr>'①給与支払報告書（総括表）'!Print_Area</vt:lpstr>
      <vt:lpstr>'➁給与支払報告書（個人別明細書）'!Print_Area</vt:lpstr>
      <vt:lpstr>'➂記入例（総括表）'!Print_Area</vt:lpstr>
      <vt:lpstr>'④記入例（個人別明細書）'!Print_Area</vt:lpstr>
      <vt:lpstr>'➄委任状'!Print_Area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SL136</dc:creator>
  <cp:lastModifiedBy>SL129</cp:lastModifiedBy>
  <cp:lastPrinted>2024-11-21T01:27:47Z</cp:lastPrinted>
  <dcterms:created xsi:type="dcterms:W3CDTF">2023-11-13T06:51:47Z</dcterms:created>
  <dcterms:modified xsi:type="dcterms:W3CDTF">2024-12-04T01:55:53Z</dcterms:modified>
</cp:coreProperties>
</file>