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070_経済環境部\20_環境施設課\04　施設整備室\09-2.事業者選定支援業務\03入札公告\公告資料（確定版）\HP掲載\"/>
    </mc:Choice>
  </mc:AlternateContent>
  <bookViews>
    <workbookView xWindow="-15" yWindow="-15" windowWidth="13650" windowHeight="12465" tabRatio="976"/>
  </bookViews>
  <sheets>
    <sheet name="表紙" sheetId="5" r:id="rId1"/>
    <sheet name="提案書提出資料一覧表" sheetId="44" r:id="rId2"/>
    <sheet name="様式第1号" sheetId="7" r:id="rId3"/>
    <sheet name="様式第11号-2" sheetId="8" r:id="rId4"/>
    <sheet name="様式第14号（別紙1）" sheetId="53" r:id="rId5"/>
    <sheet name="様式第14号（別紙2）" sheetId="54" r:id="rId6"/>
    <sheet name="様式第14号（別紙3）" sheetId="12" r:id="rId7"/>
    <sheet name="様式第15号-1-4" sheetId="52" r:id="rId8"/>
    <sheet name="様式第15号-1-5（別紙1）" sheetId="46" r:id="rId9"/>
    <sheet name="様式第15号-1-5（別紙2）" sheetId="47" r:id="rId10"/>
    <sheet name="様式第15号-1-5（別紙3）" sheetId="48" r:id="rId11"/>
    <sheet name="様式第15号-1-5（別紙4）" sheetId="49" r:id="rId12"/>
    <sheet name="様式第15号-1-5（別紙5）" sheetId="50" r:id="rId13"/>
    <sheet name="様式第15号-1-5（別紙6）" sheetId="51" r:id="rId14"/>
    <sheet name="様式第15号-1-6（別紙1）" sheetId="36" r:id="rId15"/>
    <sheet name="様式第15号-1-7（別紙1）" sheetId="37" r:id="rId16"/>
    <sheet name="様式15号-2-1（別紙1）" sheetId="15" r:id="rId17"/>
    <sheet name="様式15号-3-4（別紙1）" sheetId="32" r:id="rId18"/>
    <sheet name="様式第15号-4（別紙1）" sheetId="42" r:id="rId19"/>
    <sheet name="様式第15号-6-1（別紙1）"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fan1">[1]設備電力!$C$96</definedName>
    <definedName name="_________Gac2">#REF!</definedName>
    <definedName name="_________Gad2">#REF!</definedName>
    <definedName name="_________Gfd2">#REF!</definedName>
    <definedName name="_________Ld1">[2]設備電力!$H$13</definedName>
    <definedName name="_________Ld2">[2]設備電力!$H$39</definedName>
    <definedName name="_________Ld3">[1]設備電力!$J$35</definedName>
    <definedName name="_________Ld5">[1]設備電力!$J$44</definedName>
    <definedName name="_________Ld6">[2]設備電力!$H$70</definedName>
    <definedName name="_________Ld7">[1]設備電力!$J$69</definedName>
    <definedName name="_________Ld8">[2]設備電力!$H$78</definedName>
    <definedName name="_________Ld9">[1]設備電力!$J$82</definedName>
    <definedName name="_________mav2">#REF!</definedName>
    <definedName name="________fan1">[1]設備電力!$C$96</definedName>
    <definedName name="________Gac2" localSheetId="1">#REF!</definedName>
    <definedName name="________Gac2">#REF!</definedName>
    <definedName name="________Gad2" localSheetId="1">#REF!</definedName>
    <definedName name="________Gad2">#REF!</definedName>
    <definedName name="________Gfd2" localSheetId="1">#REF!</definedName>
    <definedName name="________Gfd2">#REF!</definedName>
    <definedName name="________Ld1">[2]設備電力!$H$13</definedName>
    <definedName name="________Ld2">[2]設備電力!$H$39</definedName>
    <definedName name="________Ld3">[1]設備電力!$J$35</definedName>
    <definedName name="________Ld5">[1]設備電力!$J$44</definedName>
    <definedName name="________Ld6">[2]設備電力!$H$70</definedName>
    <definedName name="________Ld7">[1]設備電力!$J$69</definedName>
    <definedName name="________Ld8">[2]設備電力!$H$78</definedName>
    <definedName name="________Ld9">[1]設備電力!$J$82</definedName>
    <definedName name="________mav2" localSheetId="1">#REF!</definedName>
    <definedName name="________mav2">#REF!</definedName>
    <definedName name="_______fan1">[1]設備電力!$C$96</definedName>
    <definedName name="_______Gac2" localSheetId="1">#REF!</definedName>
    <definedName name="_______Gac2">#REF!</definedName>
    <definedName name="_______Gad2" localSheetId="1">#REF!</definedName>
    <definedName name="_______Gad2">#REF!</definedName>
    <definedName name="_______Gfd2" localSheetId="1">#REF!</definedName>
    <definedName name="_______Gfd2">#REF!</definedName>
    <definedName name="_______Ld1">[2]設備電力!$H$13</definedName>
    <definedName name="_______Ld2">[2]設備電力!$H$39</definedName>
    <definedName name="_______Ld3">[1]設備電力!$J$35</definedName>
    <definedName name="_______Ld5">[1]設備電力!$J$44</definedName>
    <definedName name="_______Ld6">[2]設備電力!$H$70</definedName>
    <definedName name="_______Ld7">[1]設備電力!$J$69</definedName>
    <definedName name="_______Ld8">[2]設備電力!$H$78</definedName>
    <definedName name="_______Ld9">[1]設備電力!$J$82</definedName>
    <definedName name="_______mav2" localSheetId="1">#REF!</definedName>
    <definedName name="_______mav2">#REF!</definedName>
    <definedName name="______fan1">[1]設備電力!$C$96</definedName>
    <definedName name="______Gac2" localSheetId="1">#REF!</definedName>
    <definedName name="______Gac2">#REF!</definedName>
    <definedName name="______Gad2" localSheetId="1">#REF!</definedName>
    <definedName name="______Gad2">#REF!</definedName>
    <definedName name="______Gfd2" localSheetId="1">#REF!</definedName>
    <definedName name="______Gfd2">#REF!</definedName>
    <definedName name="______Ld1">[2]設備電力!$H$13</definedName>
    <definedName name="______Ld2">[2]設備電力!$H$39</definedName>
    <definedName name="______Ld3">[1]設備電力!$J$35</definedName>
    <definedName name="______Ld5">[1]設備電力!$J$44</definedName>
    <definedName name="______Ld6">[2]設備電力!$H$70</definedName>
    <definedName name="______Ld7">[1]設備電力!$J$69</definedName>
    <definedName name="______Ld8">[2]設備電力!$H$78</definedName>
    <definedName name="______Ld9">[1]設備電力!$J$82</definedName>
    <definedName name="______mav2" localSheetId="1">#REF!</definedName>
    <definedName name="______mav2">#REF!</definedName>
    <definedName name="_____fan1">[1]設備電力!$C$96</definedName>
    <definedName name="_____Gac2" localSheetId="1">#REF!</definedName>
    <definedName name="_____Gac2">#REF!</definedName>
    <definedName name="_____Gad2" localSheetId="1">#REF!</definedName>
    <definedName name="_____Gad2">#REF!</definedName>
    <definedName name="_____Gfd2" localSheetId="1">#REF!</definedName>
    <definedName name="_____Gfd2">#REF!</definedName>
    <definedName name="_____Ld1">[2]設備電力!$H$13</definedName>
    <definedName name="_____Ld2">[2]設備電力!$H$39</definedName>
    <definedName name="_____Ld3">[1]設備電力!$J$35</definedName>
    <definedName name="_____Ld5">[1]設備電力!$J$44</definedName>
    <definedName name="_____Ld6">[2]設備電力!$H$70</definedName>
    <definedName name="_____Ld7">[1]設備電力!$J$69</definedName>
    <definedName name="_____Ld8">[2]設備電力!$H$78</definedName>
    <definedName name="_____Ld9">[1]設備電力!$J$82</definedName>
    <definedName name="_____mav2" localSheetId="1">#REF!</definedName>
    <definedName name="_____mav2">#REF!</definedName>
    <definedName name="____fan1">[1]設備電力!$C$96</definedName>
    <definedName name="____Gac2" localSheetId="1">#REF!</definedName>
    <definedName name="____Gac2">#REF!</definedName>
    <definedName name="____Gad2" localSheetId="1">#REF!</definedName>
    <definedName name="____Gad2">#REF!</definedName>
    <definedName name="____Gfd2" localSheetId="1">#REF!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1">#REF!</definedName>
    <definedName name="____mav2">#REF!</definedName>
    <definedName name="___fan1">[1]設備電力!$C$96</definedName>
    <definedName name="___Gac2" localSheetId="1">#REF!</definedName>
    <definedName name="___Gac2">#REF!</definedName>
    <definedName name="___Gad2" localSheetId="1">#REF!</definedName>
    <definedName name="___Gad2">#REF!</definedName>
    <definedName name="___Gfd2" localSheetId="1">#REF!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1">#REF!</definedName>
    <definedName name="___mav2">#REF!</definedName>
    <definedName name="__fan1">[1]設備電力!$C$96</definedName>
    <definedName name="__Gac2" localSheetId="1">#REF!</definedName>
    <definedName name="__Gac2">#REF!</definedName>
    <definedName name="__Gad2" localSheetId="1">#REF!</definedName>
    <definedName name="__Gad2">#REF!</definedName>
    <definedName name="__Gfd2" localSheetId="1">#REF!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1">#REF!</definedName>
    <definedName name="__mav2">#REF!</definedName>
    <definedName name="_1P">#N/A</definedName>
    <definedName name="_2P" localSheetId="1">#REF!</definedName>
    <definedName name="_2P" localSheetId="16">#REF!</definedName>
    <definedName name="_2P" localSheetId="7">#REF!</definedName>
    <definedName name="_2P" localSheetId="14">#REF!</definedName>
    <definedName name="_2P" localSheetId="19">#REF!</definedName>
    <definedName name="_2P">#REF!</definedName>
    <definedName name="_fan1">[1]設備電力!$C$96</definedName>
    <definedName name="_Gac2" localSheetId="1">#REF!</definedName>
    <definedName name="_Gac2" localSheetId="16">#REF!</definedName>
    <definedName name="_Gac2">#REF!</definedName>
    <definedName name="_Gad2" localSheetId="1">#REF!</definedName>
    <definedName name="_Gad2" localSheetId="16">#REF!</definedName>
    <definedName name="_Gad2">#REF!</definedName>
    <definedName name="_Gfd2" localSheetId="1">#REF!</definedName>
    <definedName name="_Gfd2" localSheetId="16">#REF!</definedName>
    <definedName name="_Gfd2">#REF!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1">#REF!</definedName>
    <definedName name="_mav2" localSheetId="16">#REF!</definedName>
    <definedName name="_mav2">#REF!</definedName>
    <definedName name="_Order1" hidden="1">0</definedName>
    <definedName name="\A" localSheetId="1">#REF!</definedName>
    <definedName name="\A" localSheetId="7">#REF!</definedName>
    <definedName name="\A" localSheetId="19">#REF!</definedName>
    <definedName name="\A">#REF!</definedName>
    <definedName name="\B" localSheetId="1">#REF!</definedName>
    <definedName name="\B" localSheetId="7">#REF!</definedName>
    <definedName name="\B" localSheetId="19">#REF!</definedName>
    <definedName name="\B">#REF!</definedName>
    <definedName name="\C" localSheetId="1">#REF!</definedName>
    <definedName name="\C" localSheetId="7">#REF!</definedName>
    <definedName name="\C" localSheetId="19">#REF!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 localSheetId="1">#REF!</definedName>
    <definedName name="Data" localSheetId="4">#REF!</definedName>
    <definedName name="Data" localSheetId="5">#REF!</definedName>
    <definedName name="Data" localSheetId="7">#REF!</definedName>
    <definedName name="Data">#REF!</definedName>
    <definedName name="_xlnm.Database" localSheetId="1">#REF!</definedName>
    <definedName name="_xlnm.Database" localSheetId="7">#REF!</definedName>
    <definedName name="_xlnm.Database" localSheetId="19">#REF!</definedName>
    <definedName name="_xlnm.Database">#REF!</definedName>
    <definedName name="DataEnd" localSheetId="1">#REF!</definedName>
    <definedName name="DataEnd" localSheetId="7">#REF!</definedName>
    <definedName name="DataEnd">#REF!</definedName>
    <definedName name="deg_K">[5]基本定数等!$C$18</definedName>
    <definedName name="DH_し尿3" localSheetId="1">#REF!</definedName>
    <definedName name="DH_し尿3" localSheetId="4">#REF!</definedName>
    <definedName name="DH_し尿3" localSheetId="5">#REF!</definedName>
    <definedName name="DH_し尿3" localSheetId="7">#REF!</definedName>
    <definedName name="DH_し尿3">#REF!</definedName>
    <definedName name="DH_し尿31" localSheetId="1">#REF!</definedName>
    <definedName name="DH_し尿31" localSheetId="7">#REF!</definedName>
    <definedName name="DH_し尿31">#REF!</definedName>
    <definedName name="DH_し尿33" localSheetId="1">#REF!</definedName>
    <definedName name="DH_し尿33" localSheetId="7">#REF!</definedName>
    <definedName name="DH_し尿33">#REF!</definedName>
    <definedName name="Dr" localSheetId="1">#REF!</definedName>
    <definedName name="Dr" localSheetId="16">#REF!</definedName>
    <definedName name="Dr" localSheetId="7">#REF!</definedName>
    <definedName name="Dr" localSheetId="14">#REF!</definedName>
    <definedName name="Dr">#REF!</definedName>
    <definedName name="DrainTrap1">[1]設備電力!$C$19</definedName>
    <definedName name="DrainTrap数量">[1]設備電力!$J$21</definedName>
    <definedName name="dryer数量">[1]設備電力!$J$25</definedName>
    <definedName name="Ds" localSheetId="1">#REF!</definedName>
    <definedName name="Ds" localSheetId="16">#REF!</definedName>
    <definedName name="Ds" localSheetId="7">#REF!</definedName>
    <definedName name="Ds" localSheetId="14">#REF!</definedName>
    <definedName name="Ds">#REF!</definedName>
    <definedName name="e">'[3]プラズマ用灰量計算（低質ごみ）'!$D$11</definedName>
    <definedName name="EJ" localSheetId="1">#REF!</definedName>
    <definedName name="EJ" localSheetId="4">#REF!</definedName>
    <definedName name="EJ" localSheetId="5">#REF!</definedName>
    <definedName name="EJ">#REF!</definedName>
    <definedName name="_xlnm.Extract" localSheetId="1">#REF!</definedName>
    <definedName name="_xlnm.Extract" localSheetId="7">#REF!</definedName>
    <definedName name="_xlnm.Extract" localSheetId="19">#REF!</definedName>
    <definedName name="_xlnm.Extract">#REF!</definedName>
    <definedName name="f">'[3]プラズマ用灰量計算（低質ごみ）'!$D$20</definedName>
    <definedName name="furusho" localSheetId="1">#REF!</definedName>
    <definedName name="furusho" localSheetId="7">#REF!</definedName>
    <definedName name="furusho" localSheetId="19">#REF!</definedName>
    <definedName name="furusho">#REF!</definedName>
    <definedName name="g">'[3]プラズマ用灰量計算（低質ごみ）'!$D$15</definedName>
    <definedName name="Gac" localSheetId="1">#REF!</definedName>
    <definedName name="Gac" localSheetId="16">#REF!</definedName>
    <definedName name="Gac" localSheetId="7">#REF!</definedName>
    <definedName name="Gac" localSheetId="14">#REF!</definedName>
    <definedName name="Gac">#REF!</definedName>
    <definedName name="Gad" localSheetId="1">#REF!</definedName>
    <definedName name="Gad" localSheetId="16">#REF!</definedName>
    <definedName name="Gad" localSheetId="7">#REF!</definedName>
    <definedName name="Gad" localSheetId="14">#REF!</definedName>
    <definedName name="Gad">#REF!</definedName>
    <definedName name="Gadall" localSheetId="1">#REF!</definedName>
    <definedName name="Gadall" localSheetId="16">#REF!</definedName>
    <definedName name="Gadall" localSheetId="7">#REF!</definedName>
    <definedName name="Gadall" localSheetId="14">#REF!</definedName>
    <definedName name="Gadall">#REF!</definedName>
    <definedName name="Gadex" localSheetId="1">#REF!</definedName>
    <definedName name="Gadex" localSheetId="16">#REF!</definedName>
    <definedName name="Gadex" localSheetId="7">#REF!</definedName>
    <definedName name="Gadex" localSheetId="14">#REF!</definedName>
    <definedName name="Gadex">#REF!</definedName>
    <definedName name="Gf" localSheetId="1">#REF!</definedName>
    <definedName name="Gf" localSheetId="16">#REF!</definedName>
    <definedName name="Gf" localSheetId="7">#REF!</definedName>
    <definedName name="Gf" localSheetId="14">#REF!</definedName>
    <definedName name="Gf">#REF!</definedName>
    <definedName name="Gfd" localSheetId="1">#REF!</definedName>
    <definedName name="Gfd" localSheetId="16">#REF!</definedName>
    <definedName name="Gfd" localSheetId="7">#REF!</definedName>
    <definedName name="Gfd" localSheetId="14">#REF!</definedName>
    <definedName name="Gfd">#REF!</definedName>
    <definedName name="Gfex" localSheetId="1">#REF!</definedName>
    <definedName name="Gfex" localSheetId="16">#REF!</definedName>
    <definedName name="Gfex" localSheetId="7">#REF!</definedName>
    <definedName name="Gfex" localSheetId="14">#REF!</definedName>
    <definedName name="Gfex">#REF!</definedName>
    <definedName name="Gmslct" localSheetId="1">#REF!</definedName>
    <definedName name="Gmslct" localSheetId="16">#REF!</definedName>
    <definedName name="Gmslct" localSheetId="7">#REF!</definedName>
    <definedName name="Gmslct" localSheetId="14">#REF!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 localSheetId="1">#REF!</definedName>
    <definedName name="Hyousoku" localSheetId="4">#REF!</definedName>
    <definedName name="Hyousoku" localSheetId="5">#REF!</definedName>
    <definedName name="Hyousoku" localSheetId="7">#REF!</definedName>
    <definedName name="Hyousoku">#REF!</definedName>
    <definedName name="HyousokuArea" localSheetId="1">#REF!</definedName>
    <definedName name="HyousokuArea" localSheetId="7">#REF!</definedName>
    <definedName name="HyousokuArea">#REF!</definedName>
    <definedName name="HyousokuEnd" localSheetId="1">#REF!</definedName>
    <definedName name="HyousokuEnd" localSheetId="7">#REF!</definedName>
    <definedName name="HyousokuEnd">#REF!</definedName>
    <definedName name="Hyoutou" localSheetId="1">#REF!</definedName>
    <definedName name="Hyoutou" localSheetId="7">#REF!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 localSheetId="1">#REF!</definedName>
    <definedName name="mav" localSheetId="16">#REF!</definedName>
    <definedName name="mav" localSheetId="7">#REF!</definedName>
    <definedName name="mav" localSheetId="14">#REF!</definedName>
    <definedName name="mav">#REF!</definedName>
    <definedName name="mavex" localSheetId="1">#REF!</definedName>
    <definedName name="mavex" localSheetId="16">#REF!</definedName>
    <definedName name="mavex" localSheetId="7">#REF!</definedName>
    <definedName name="mavex" localSheetId="14">#REF!</definedName>
    <definedName name="mavex">#REF!</definedName>
    <definedName name="n">'[3]プラズマ用灰量計算（低質ごみ）'!$D$24</definedName>
    <definedName name="nen" localSheetId="1">#REF!</definedName>
    <definedName name="nen" localSheetId="4">#REF!</definedName>
    <definedName name="nen" localSheetId="5">#REF!</definedName>
    <definedName name="nen" localSheetId="7">#REF!</definedName>
    <definedName name="nen">#REF!</definedName>
    <definedName name="No1BH">"四角形 49"</definedName>
    <definedName name="Nr" localSheetId="1">#REF!</definedName>
    <definedName name="Nr" localSheetId="16">#REF!</definedName>
    <definedName name="Nr" localSheetId="7">#REF!</definedName>
    <definedName name="Nr" localSheetId="14">#REF!</definedName>
    <definedName name="Nr">#REF!</definedName>
    <definedName name="Ns" localSheetId="1">#REF!</definedName>
    <definedName name="Ns" localSheetId="16">#REF!</definedName>
    <definedName name="Ns" localSheetId="7">#REF!</definedName>
    <definedName name="Ns" localSheetId="14">#REF!</definedName>
    <definedName name="Ns">#REF!</definedName>
    <definedName name="o">'[3]プラズマ用灰量計算（低質ごみ）'!$D$17</definedName>
    <definedName name="p">'[3]プラズマ用灰量計算（低質ごみ）'!$D$6</definedName>
    <definedName name="_xlnm.Print_Area" localSheetId="1">提案書提出資料一覧表!$B$3:$F$72</definedName>
    <definedName name="_xlnm.Print_Area" localSheetId="0">表紙!$B$1:$H$25</definedName>
    <definedName name="_xlnm.Print_Area" localSheetId="17">'様式15号-3-4（別紙1）'!$A$1:$Z$124</definedName>
    <definedName name="_xlnm.Print_Area" localSheetId="3">'様式第11号-2'!$B$2:$I$36</definedName>
    <definedName name="_xlnm.Print_Area" localSheetId="4">'様式第14号（別紙1）'!$B$1:$K$26</definedName>
    <definedName name="_xlnm.Print_Area" localSheetId="5">'様式第14号（別紙2）'!$A$1:$I$24</definedName>
    <definedName name="_xlnm.Print_Area" localSheetId="6">'様式第14号（別紙3）'!$B$1:$AG$21</definedName>
    <definedName name="_xlnm.Print_Area" localSheetId="7">'様式第15号-1-4'!$A$1:$I$50</definedName>
    <definedName name="_xlnm.Print_Area" localSheetId="8">'様式第15号-1-5（別紙1）'!$A$1:$AD$62</definedName>
    <definedName name="_xlnm.Print_Area" localSheetId="9">'様式第15号-1-5（別紙2）'!$B$1:$I$44</definedName>
    <definedName name="_xlnm.Print_Area" localSheetId="10">'様式第15号-1-5（別紙3）'!$A$1:$AA$26</definedName>
    <definedName name="_xlnm.Print_Area" localSheetId="11">'様式第15号-1-5（別紙4）'!$A$1:$H$28</definedName>
    <definedName name="_xlnm.Print_Area" localSheetId="12">'様式第15号-1-5（別紙5）'!$A$2:$AA$21</definedName>
    <definedName name="_xlnm.Print_Area" localSheetId="13">'様式第15号-1-5（別紙6）'!$A$2:$H$31</definedName>
    <definedName name="_xlnm.Print_Area" localSheetId="15">'様式第15号-1-7（別紙1）'!$B$2:$G$28</definedName>
    <definedName name="_xlnm.Print_Area" localSheetId="18">'様式第15号-4（別紙1）'!$A$1:$V$38</definedName>
    <definedName name="_xlnm.Print_Area" localSheetId="19">'様式第15号-6-1（別紙1）'!$B$1:$Z$47</definedName>
    <definedName name="_xlnm.Print_Area" localSheetId="2">様式第1号!$B$1:$I$69</definedName>
    <definedName name="_xlnm.Print_Area">#REF!</definedName>
    <definedName name="_xlnm.Print_Titles" localSheetId="1">#REF!</definedName>
    <definedName name="_xlnm.Print_Titles" localSheetId="4">#REF!</definedName>
    <definedName name="_xlnm.Print_Titles" localSheetId="5">#REF!</definedName>
    <definedName name="_xlnm.Print_Titles" localSheetId="7">#REF!</definedName>
    <definedName name="_xlnm.Print_Titles" localSheetId="10">'様式第15号-1-5（別紙3）'!$1:$5</definedName>
    <definedName name="_xlnm.Print_Titles" localSheetId="11">'様式第15号-1-5（別紙4）'!$1:$4</definedName>
    <definedName name="_xlnm.Print_Titles" localSheetId="19">'様式第15号-6-1（別紙1）'!$1:$6</definedName>
    <definedName name="_xlnm.Print_Titles">#REF!</definedName>
    <definedName name="PureWater12">[7]用役収支!$AA$234</definedName>
    <definedName name="PureWater13">[7]用役収支!$AA$235</definedName>
    <definedName name="PureWater14">[7]用役収支!$AA$236</definedName>
    <definedName name="Pw">[8]寸法!$N$188</definedName>
    <definedName name="Pwa">[8]寸法!$N$362</definedName>
    <definedName name="q">'[3]プラズマ用灰量計算（低質ごみ）'!$D$4</definedName>
    <definedName name="q_C_burn_kg_base">[5]基本定数等!$E$12</definedName>
    <definedName name="q_vapor">[5]基本定数等!$C$20</definedName>
    <definedName name="Rm" localSheetId="1">#REF!</definedName>
    <definedName name="Rm" localSheetId="16">#REF!</definedName>
    <definedName name="Rm" localSheetId="7">#REF!</definedName>
    <definedName name="Rm" localSheetId="14">#REF!</definedName>
    <definedName name="Rm">#REF!</definedName>
    <definedName name="Rmk" localSheetId="1">#REF!</definedName>
    <definedName name="Rmk" localSheetId="16">#REF!</definedName>
    <definedName name="Rmk" localSheetId="7">#REF!</definedName>
    <definedName name="Rmk" localSheetId="14">#REF!</definedName>
    <definedName name="Rmk">#REF!</definedName>
    <definedName name="ryo" localSheetId="1">#REF!</definedName>
    <definedName name="ryo" localSheetId="7">#REF!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 localSheetId="1">#REF!</definedName>
    <definedName name="TENP8" localSheetId="16">#REF!</definedName>
    <definedName name="TENP8" localSheetId="7">#REF!</definedName>
    <definedName name="TENP8" localSheetId="14">#REF!</definedName>
    <definedName name="TENP8" localSheetId="19">#REF!</definedName>
    <definedName name="TENP8">#REF!</definedName>
    <definedName name="TENP9" localSheetId="1">#REF!</definedName>
    <definedName name="TENP9" localSheetId="16">#REF!</definedName>
    <definedName name="TENP9" localSheetId="7">#REF!</definedName>
    <definedName name="TENP9" localSheetId="14">#REF!</definedName>
    <definedName name="TENP9" localSheetId="19">#REF!</definedName>
    <definedName name="TENP9">#REF!</definedName>
    <definedName name="Title" localSheetId="1">#REF!</definedName>
    <definedName name="Title" localSheetId="7">#REF!</definedName>
    <definedName name="Title">#REF!</definedName>
    <definedName name="TitleEnglish" localSheetId="1">#REF!</definedName>
    <definedName name="TitleEnglish" localSheetId="7">#REF!</definedName>
    <definedName name="TitleEnglish">#REF!</definedName>
    <definedName name="Tr" localSheetId="1">#REF!</definedName>
    <definedName name="Tr" localSheetId="16">#REF!</definedName>
    <definedName name="Tr" localSheetId="7">#REF!</definedName>
    <definedName name="Tr" localSheetId="14">#REF!</definedName>
    <definedName name="Tr">#REF!</definedName>
    <definedName name="Ts" localSheetId="1">#REF!</definedName>
    <definedName name="Ts" localSheetId="16">#REF!</definedName>
    <definedName name="Ts" localSheetId="7">#REF!</definedName>
    <definedName name="Ts" localSheetId="14">#REF!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 localSheetId="1">#REF!</definedName>
    <definedName name="Wex" localSheetId="16">#REF!</definedName>
    <definedName name="Wex" localSheetId="7">#REF!</definedName>
    <definedName name="Wex" localSheetId="14">#REF!</definedName>
    <definedName name="Wex">#REF!</definedName>
    <definedName name="Wfex" localSheetId="1">#REF!</definedName>
    <definedName name="Wfex" localSheetId="16">#REF!</definedName>
    <definedName name="Wfex" localSheetId="7">#REF!</definedName>
    <definedName name="Wfex" localSheetId="14">#REF!</definedName>
    <definedName name="Wfex">#REF!</definedName>
    <definedName name="x">'[3]プラズマ用灰量計算（低質ごみ）'!$D$42</definedName>
    <definedName name="Z_084AE120_92E3_11D5_B1AB_00A0C9E26D76_.wvu.PrintArea" localSheetId="8" hidden="1">'様式第15号-1-5（別紙1）'!$B$1:$AD$52</definedName>
    <definedName name="Z_084AE120_92E3_11D5_B1AB_00A0C9E26D76_.wvu.Rows" localSheetId="8" hidden="1">'様式第15号-1-5（別紙1）'!#REF!</definedName>
    <definedName name="Z_742D71E0_95CC_11D5_947E_004026A90764_.wvu.PrintArea" localSheetId="8" hidden="1">'様式第15号-1-5（別紙1）'!$B$1:$AD$52</definedName>
    <definedName name="Z_742D71E0_95CC_11D5_947E_004026A90764_.wvu.Rows" localSheetId="8" hidden="1">'様式第15号-1-5（別紙1）'!#REF!</definedName>
    <definedName name="Z_DB0B5780_957A_11D5_B6B0_0000F4971045_.wvu.PrintArea" localSheetId="8" hidden="1">'様式第15号-1-5（別紙1）'!$B$1:$AD$52</definedName>
    <definedName name="Z_DB0B5780_957A_11D5_B6B0_0000F4971045_.wvu.Rows" localSheetId="8" hidden="1">'様式第15号-1-5（別紙1）'!#REF!</definedName>
    <definedName name="ごみ搬入量">'[9]搬入量予測（市算出）'!$A$3:$F$5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1">#REF!</definedName>
    <definedName name="データ" localSheetId="7">#REF!</definedName>
    <definedName name="データ" localSheetId="19">#REF!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引当先">[8]外形図!$E$48</definedName>
    <definedName name="引当名">[2]BH3!$D$73</definedName>
    <definedName name="撹拌機数量">[1]設備電力!$F$39</definedName>
    <definedName name="撹拌機数量_3">[1]設備電力!$F$61</definedName>
    <definedName name="機器リスト" localSheetId="1">#REF!</definedName>
    <definedName name="機器リスト" localSheetId="4">#REF!</definedName>
    <definedName name="機器リスト" localSheetId="5">#REF!</definedName>
    <definedName name="機器リスト" localSheetId="7">#REF!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[8]寸法!$H$176</definedName>
    <definedName name="吸収塔循環pump常用数量">[8]寸法!$K$354</definedName>
    <definedName name="吸収塔循環pump予備数量">[8]寸法!$N$354</definedName>
    <definedName name="急冷塔循環pump">[8]寸法!$D$176</definedName>
    <definedName name="急冷塔循環pump常用数量">[8]寸法!$K$179</definedName>
    <definedName name="急冷塔循環pump予備数量">[8]寸法!$N$179</definedName>
    <definedName name="供給機数量">[1]設備電力!$F$40</definedName>
    <definedName name="供給機数量_2">[1]設備電力!$F$49</definedName>
    <definedName name="供給機数量_3">[1]設備電力!$F$62</definedName>
    <definedName name="経費" localSheetId="1">#REF!</definedName>
    <definedName name="経費" localSheetId="4">#REF!</definedName>
    <definedName name="経費" localSheetId="5">#REF!</definedName>
    <definedName name="経費" localSheetId="7">#REF!</definedName>
    <definedName name="経費">#REF!</definedName>
    <definedName name="計算" localSheetId="1">[10]入力!#REF!</definedName>
    <definedName name="計算" localSheetId="4">[10]入力!#REF!</definedName>
    <definedName name="計算" localSheetId="5">[10]入力!#REF!</definedName>
    <definedName name="計算" localSheetId="7">[10]入力!#REF!</definedName>
    <definedName name="計算" localSheetId="19">[10]入力!#REF!</definedName>
    <definedName name="計算">[10]入力!#REF!</definedName>
    <definedName name="計算条件" localSheetId="1">[11]入力!#REF!</definedName>
    <definedName name="計算条件" localSheetId="7">[11]入力!#REF!</definedName>
    <definedName name="計算条件" localSheetId="19">[11]入力!#REF!</definedName>
    <definedName name="計算条件">[11]入力!#REF!</definedName>
    <definedName name="査定" localSheetId="1">#REF!</definedName>
    <definedName name="査定" localSheetId="4">#REF!</definedName>
    <definedName name="査定" localSheetId="5">#REF!</definedName>
    <definedName name="査定" localSheetId="7">#REF!</definedName>
    <definedName name="査定">#REF!</definedName>
    <definedName name="施設分類" localSheetId="1">#REF!</definedName>
    <definedName name="施設分類" localSheetId="7">#REF!</definedName>
    <definedName name="施設分類" localSheetId="8">#REF!</definedName>
    <definedName name="施設分類" localSheetId="10">#REF!</definedName>
    <definedName name="施設分類" localSheetId="19">#REF!</definedName>
    <definedName name="施設分類">#REF!</definedName>
    <definedName name="集計" localSheetId="1">[12]家庭!#REF!</definedName>
    <definedName name="集計" localSheetId="7">[12]家庭!#REF!</definedName>
    <definedName name="集計" localSheetId="19">[12]家庭!#REF!</definedName>
    <definedName name="集計">[12]家庭!#REF!</definedName>
    <definedName name="重要度区分">[13]重要度区分!$A$3:$D$6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 localSheetId="1">#REF!</definedName>
    <definedName name="図版" localSheetId="4">#REF!</definedName>
    <definedName name="図版" localSheetId="5">#REF!</definedName>
    <definedName name="図版" localSheetId="7">#REF!</definedName>
    <definedName name="図版">#REF!</definedName>
    <definedName name="世帯数" localSheetId="1">#REF!</definedName>
    <definedName name="世帯数" localSheetId="7">#REF!</definedName>
    <definedName name="世帯数">#REF!</definedName>
    <definedName name="設定項目1">#N/A</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1">#REF!</definedName>
    <definedName name="内海築炉" localSheetId="7">#REF!</definedName>
    <definedName name="内海築炉" localSheetId="19">#REF!</definedName>
    <definedName name="内海築炉">#REF!</definedName>
    <definedName name="内訳外" localSheetId="1">#REF!</definedName>
    <definedName name="内訳外" localSheetId="7">#REF!</definedName>
    <definedName name="内訳外">#REF!</definedName>
    <definedName name="内訳内1" localSheetId="1">#REF!</definedName>
    <definedName name="内訳内1" localSheetId="7">#REF!</definedName>
    <definedName name="内訳内1">#REF!</definedName>
    <definedName name="内訳内2" localSheetId="1">#REF!</definedName>
    <definedName name="内訳内2" localSheetId="7">#REF!</definedName>
    <definedName name="内訳内2">#REF!</definedName>
    <definedName name="明細1" localSheetId="1">#REF!</definedName>
    <definedName name="明細1" localSheetId="7">#REF!</definedName>
    <definedName name="明細1" localSheetId="19">#REF!</definedName>
    <definedName name="明細1">#REF!</definedName>
    <definedName name="明細3" localSheetId="1">#REF!</definedName>
    <definedName name="明細3" localSheetId="7">#REF!</definedName>
    <definedName name="明細3" localSheetId="19">#REF!</definedName>
    <definedName name="明細3">#REF!</definedName>
    <definedName name="薬剤定量フィーダ数量">[1]設備電力!$F$53</definedName>
    <definedName name="輸送用ブロワ">[1]設備電力!$C$63</definedName>
    <definedName name="曜日" localSheetId="1">#REF!</definedName>
    <definedName name="曜日" localSheetId="16">#REF!</definedName>
    <definedName name="曜日" localSheetId="7">#REF!</definedName>
    <definedName name="曜日" localSheetId="14">#REF!</definedName>
    <definedName name="曜日" localSheetId="19">#REF!</definedName>
    <definedName name="曜日">#REF!</definedName>
    <definedName name="落ち口ヒータ">[1]設備電力!$J$101</definedName>
    <definedName name="劣化パターンと保全方式">[13]劣化パターンと保全方式!$A$4:$D$6</definedName>
    <definedName name="炉数">[2]寸法計画!$H$31</definedName>
    <definedName name="攪拌機数量_2">[1]設備電力!$F$48</definedName>
  </definedNames>
  <calcPr calcId="152511"/>
</workbook>
</file>

<file path=xl/calcChain.xml><?xml version="1.0" encoding="utf-8"?>
<calcChain xmlns="http://schemas.openxmlformats.org/spreadsheetml/2006/main">
  <c r="AC17" i="46" l="1"/>
  <c r="H17" i="46"/>
  <c r="I17" i="46"/>
  <c r="J17" i="46"/>
  <c r="K17" i="46"/>
  <c r="L17" i="46"/>
  <c r="M17" i="46"/>
  <c r="N17" i="46"/>
  <c r="O17" i="46"/>
  <c r="P17" i="46"/>
  <c r="Q17" i="46"/>
  <c r="R17" i="46"/>
  <c r="S17" i="46"/>
  <c r="T17" i="46"/>
  <c r="U17" i="46"/>
  <c r="V17" i="46"/>
  <c r="W17" i="46"/>
  <c r="X17" i="46"/>
  <c r="Y17" i="46"/>
  <c r="Z17" i="46"/>
  <c r="AA17" i="46"/>
  <c r="AB17" i="46"/>
  <c r="G17" i="46"/>
  <c r="F17" i="46"/>
  <c r="F16" i="46" s="1"/>
  <c r="G8" i="49" l="1"/>
  <c r="G15" i="53" l="1"/>
  <c r="H15" i="53"/>
  <c r="I15" i="53"/>
  <c r="F15" i="53"/>
  <c r="H14" i="54"/>
  <c r="H12" i="54"/>
  <c r="H15" i="54" s="1"/>
  <c r="J14" i="53"/>
  <c r="J13" i="53"/>
  <c r="J12" i="53"/>
  <c r="J11" i="53"/>
  <c r="J10" i="53"/>
  <c r="J9" i="53"/>
  <c r="J8" i="53"/>
  <c r="J7" i="53"/>
  <c r="J15" i="53" s="1"/>
  <c r="F16" i="53" l="1"/>
  <c r="I16" i="53"/>
  <c r="H16" i="53"/>
  <c r="J16" i="53"/>
  <c r="G16" i="53" l="1"/>
  <c r="X9" i="50" l="1"/>
  <c r="Y9" i="50"/>
  <c r="H9" i="50"/>
  <c r="I9" i="50"/>
  <c r="J9" i="50"/>
  <c r="K9" i="50"/>
  <c r="L9" i="50"/>
  <c r="M9" i="50"/>
  <c r="N9" i="50"/>
  <c r="O9" i="50"/>
  <c r="P9" i="50"/>
  <c r="Q9" i="50"/>
  <c r="R9" i="50"/>
  <c r="S9" i="50"/>
  <c r="T9" i="50"/>
  <c r="U9" i="50"/>
  <c r="V9" i="50"/>
  <c r="W9" i="50"/>
  <c r="F9" i="50"/>
  <c r="Y14" i="48"/>
  <c r="G14" i="48"/>
  <c r="H14" i="48"/>
  <c r="I14" i="48"/>
  <c r="J14" i="48"/>
  <c r="K14" i="48"/>
  <c r="L14" i="48"/>
  <c r="M14" i="48"/>
  <c r="N14" i="48"/>
  <c r="O14" i="48"/>
  <c r="P14" i="48"/>
  <c r="Q14" i="48"/>
  <c r="R14" i="48"/>
  <c r="S14" i="48"/>
  <c r="T14" i="48"/>
  <c r="U14" i="48"/>
  <c r="V14" i="48"/>
  <c r="W14" i="48"/>
  <c r="X14" i="48"/>
  <c r="F14" i="48"/>
  <c r="F15" i="47"/>
  <c r="F33" i="47"/>
  <c r="AD11" i="12"/>
  <c r="AF11" i="12"/>
  <c r="N11" i="12"/>
  <c r="N12" i="12" s="1"/>
  <c r="O11" i="12"/>
  <c r="O12" i="12" s="1"/>
  <c r="P11" i="12"/>
  <c r="Q11" i="12"/>
  <c r="R11" i="12"/>
  <c r="R12" i="12" s="1"/>
  <c r="S11" i="12"/>
  <c r="S12" i="12" s="1"/>
  <c r="T11" i="12"/>
  <c r="U11" i="12"/>
  <c r="V11" i="12"/>
  <c r="V12" i="12" s="1"/>
  <c r="W11" i="12"/>
  <c r="W12" i="12" s="1"/>
  <c r="X11" i="12"/>
  <c r="Y11" i="12"/>
  <c r="Z11" i="12"/>
  <c r="Z12" i="12" s="1"/>
  <c r="AA11" i="12"/>
  <c r="AA12" i="12" s="1"/>
  <c r="AB11" i="12"/>
  <c r="AC11" i="12"/>
  <c r="AD12" i="12"/>
  <c r="AE11" i="12"/>
  <c r="AE12" i="12" s="1"/>
  <c r="P12" i="12"/>
  <c r="Q12" i="12"/>
  <c r="T12" i="12"/>
  <c r="U12" i="12"/>
  <c r="X12" i="12"/>
  <c r="Y12" i="12"/>
  <c r="AB12" i="12"/>
  <c r="AC12" i="12"/>
  <c r="AC51" i="46" l="1"/>
  <c r="R51" i="46"/>
  <c r="S51" i="46"/>
  <c r="T51" i="46"/>
  <c r="U51" i="46"/>
  <c r="V51" i="46"/>
  <c r="W51" i="46"/>
  <c r="X51" i="46"/>
  <c r="Y51" i="46"/>
  <c r="Z51" i="46"/>
  <c r="AA51" i="46"/>
  <c r="P51" i="46"/>
  <c r="Q51" i="46"/>
  <c r="AA10" i="46"/>
  <c r="AA9" i="46" s="1"/>
  <c r="AA8" i="46" s="1"/>
  <c r="R10" i="46"/>
  <c r="S10" i="46"/>
  <c r="T10" i="46"/>
  <c r="U10" i="46"/>
  <c r="V10" i="46"/>
  <c r="W10" i="46"/>
  <c r="X10" i="46"/>
  <c r="Y10" i="46"/>
  <c r="Z10" i="46"/>
  <c r="AA25" i="46"/>
  <c r="W25" i="46"/>
  <c r="S25" i="46"/>
  <c r="T25" i="46"/>
  <c r="U25" i="46"/>
  <c r="V25" i="46"/>
  <c r="X25" i="46"/>
  <c r="Y25" i="46"/>
  <c r="Z25" i="46"/>
  <c r="S23" i="46"/>
  <c r="T23" i="46"/>
  <c r="U23" i="46"/>
  <c r="V23" i="46"/>
  <c r="W23" i="46"/>
  <c r="U16" i="46"/>
  <c r="V16" i="46"/>
  <c r="S16" i="46"/>
  <c r="T16" i="46"/>
  <c r="W16" i="46"/>
  <c r="X16" i="46"/>
  <c r="Y16" i="46"/>
  <c r="Z16" i="46"/>
  <c r="S14" i="46"/>
  <c r="S9" i="46" s="1"/>
  <c r="S8" i="46" s="1"/>
  <c r="T14" i="46"/>
  <c r="U14" i="46"/>
  <c r="V14" i="46"/>
  <c r="W14" i="46"/>
  <c r="X14" i="46"/>
  <c r="Y14" i="46"/>
  <c r="Z14" i="46"/>
  <c r="AA14" i="46"/>
  <c r="AB14" i="46"/>
  <c r="R14" i="46"/>
  <c r="G24" i="52"/>
  <c r="F24" i="52"/>
  <c r="E24" i="52"/>
  <c r="D24" i="52"/>
  <c r="C24" i="52"/>
  <c r="X41" i="19"/>
  <c r="Y41" i="19"/>
  <c r="O41" i="19"/>
  <c r="P41" i="19"/>
  <c r="Q41" i="19"/>
  <c r="R41" i="19"/>
  <c r="S41" i="19"/>
  <c r="T41" i="19"/>
  <c r="U41" i="19"/>
  <c r="V41" i="19"/>
  <c r="W41" i="19"/>
  <c r="S42" i="19"/>
  <c r="S43" i="19" s="1"/>
  <c r="N41" i="19"/>
  <c r="N35" i="19"/>
  <c r="S35" i="19"/>
  <c r="O35" i="19"/>
  <c r="O42" i="19" s="1"/>
  <c r="O43" i="19" s="1"/>
  <c r="P35" i="19"/>
  <c r="P42" i="19" s="1"/>
  <c r="P43" i="19" s="1"/>
  <c r="Q35" i="19"/>
  <c r="R35" i="19"/>
  <c r="R42" i="19" s="1"/>
  <c r="R43" i="19" s="1"/>
  <c r="G9" i="50"/>
  <c r="Z8" i="50"/>
  <c r="Z13" i="48"/>
  <c r="Z12" i="48"/>
  <c r="Z11" i="48"/>
  <c r="Z10" i="48"/>
  <c r="Z9" i="48"/>
  <c r="Z8" i="48"/>
  <c r="Z7" i="48"/>
  <c r="Z14" i="48" s="1"/>
  <c r="AB51" i="46"/>
  <c r="O51" i="46"/>
  <c r="N51" i="46"/>
  <c r="M51" i="46"/>
  <c r="L51" i="46"/>
  <c r="K51" i="46"/>
  <c r="J51" i="46"/>
  <c r="I52" i="46" s="1"/>
  <c r="AD44" i="46"/>
  <c r="AD43" i="46"/>
  <c r="AD42" i="46"/>
  <c r="AD41" i="46"/>
  <c r="AD40" i="46"/>
  <c r="AD39" i="46"/>
  <c r="AD38" i="46"/>
  <c r="AD37" i="46"/>
  <c r="AD36" i="46"/>
  <c r="AD35" i="46"/>
  <c r="AD34" i="46"/>
  <c r="AD33" i="46"/>
  <c r="AD27" i="46"/>
  <c r="AD26" i="46"/>
  <c r="AC25" i="46"/>
  <c r="AB25" i="46"/>
  <c r="R25" i="46"/>
  <c r="Q25" i="46"/>
  <c r="P25" i="46"/>
  <c r="O25" i="46"/>
  <c r="N25" i="46"/>
  <c r="M25" i="46"/>
  <c r="L25" i="46"/>
  <c r="K25" i="46"/>
  <c r="J25" i="46"/>
  <c r="I25" i="46"/>
  <c r="H25" i="46"/>
  <c r="G25" i="46"/>
  <c r="F25" i="46"/>
  <c r="AD22" i="46"/>
  <c r="AD21" i="46"/>
  <c r="AC20" i="46"/>
  <c r="AC23" i="46" s="1"/>
  <c r="AB20" i="46"/>
  <c r="AB23" i="46" s="1"/>
  <c r="AA20" i="46"/>
  <c r="AA23" i="46" s="1"/>
  <c r="Z20" i="46"/>
  <c r="Z23" i="46" s="1"/>
  <c r="Y20" i="46"/>
  <c r="Y23" i="46" s="1"/>
  <c r="X20" i="46"/>
  <c r="X23" i="46" s="1"/>
  <c r="R20" i="46"/>
  <c r="R23" i="46" s="1"/>
  <c r="Q20" i="46"/>
  <c r="Q23" i="46" s="1"/>
  <c r="P20" i="46"/>
  <c r="P23" i="46" s="1"/>
  <c r="O20" i="46"/>
  <c r="O23" i="46" s="1"/>
  <c r="N20" i="46"/>
  <c r="N23" i="46" s="1"/>
  <c r="M20" i="46"/>
  <c r="M23" i="46" s="1"/>
  <c r="L20" i="46"/>
  <c r="L23" i="46" s="1"/>
  <c r="K20" i="46"/>
  <c r="K23" i="46" s="1"/>
  <c r="J20" i="46"/>
  <c r="J23" i="46" s="1"/>
  <c r="I20" i="46"/>
  <c r="I23" i="46" s="1"/>
  <c r="H20" i="46"/>
  <c r="H23" i="46" s="1"/>
  <c r="G20" i="46"/>
  <c r="G23" i="46" s="1"/>
  <c r="F20" i="46"/>
  <c r="F23" i="46" s="1"/>
  <c r="AD18" i="46"/>
  <c r="AB16" i="46"/>
  <c r="AA16" i="46"/>
  <c r="R16" i="46"/>
  <c r="Q16" i="46"/>
  <c r="P16" i="46"/>
  <c r="O16" i="46"/>
  <c r="L16" i="46"/>
  <c r="K16" i="46"/>
  <c r="J16" i="46"/>
  <c r="I16" i="46"/>
  <c r="H16" i="46"/>
  <c r="G16" i="46"/>
  <c r="AC16" i="46"/>
  <c r="N16" i="46"/>
  <c r="M16" i="46"/>
  <c r="AD15" i="46"/>
  <c r="AC14" i="46"/>
  <c r="Q14" i="46"/>
  <c r="P14" i="46"/>
  <c r="O14" i="46"/>
  <c r="N14" i="46"/>
  <c r="M14" i="46"/>
  <c r="L14" i="46"/>
  <c r="K14" i="46"/>
  <c r="J14" i="46"/>
  <c r="AD13" i="46"/>
  <c r="AD12" i="46"/>
  <c r="AD11" i="46"/>
  <c r="AC10" i="46"/>
  <c r="AC9" i="46" s="1"/>
  <c r="AC8" i="46" s="1"/>
  <c r="AC19" i="46" s="1"/>
  <c r="AB10" i="46"/>
  <c r="Q10" i="46"/>
  <c r="Q9" i="46" s="1"/>
  <c r="Q8" i="46" s="1"/>
  <c r="P10" i="46"/>
  <c r="O10" i="46"/>
  <c r="N10" i="46"/>
  <c r="M10" i="46"/>
  <c r="M9" i="46" s="1"/>
  <c r="M8" i="46" s="1"/>
  <c r="M19" i="46" s="1"/>
  <c r="M24" i="46" s="1"/>
  <c r="L10" i="46"/>
  <c r="K10" i="46"/>
  <c r="J10" i="46"/>
  <c r="J9" i="46" s="1"/>
  <c r="I10" i="46"/>
  <c r="H10" i="46"/>
  <c r="H9" i="46" s="1"/>
  <c r="H8" i="46" s="1"/>
  <c r="G10" i="46"/>
  <c r="G9" i="46" s="1"/>
  <c r="G8" i="46" s="1"/>
  <c r="F10" i="46"/>
  <c r="F9" i="46" s="1"/>
  <c r="W9" i="46" l="1"/>
  <c r="W8" i="46" s="1"/>
  <c r="W19" i="46" s="1"/>
  <c r="N42" i="19"/>
  <c r="Z9" i="46"/>
  <c r="Z8" i="46" s="1"/>
  <c r="V9" i="46"/>
  <c r="V8" i="46" s="1"/>
  <c r="V19" i="46" s="1"/>
  <c r="V24" i="46" s="1"/>
  <c r="V28" i="46" s="1"/>
  <c r="Z19" i="46"/>
  <c r="S19" i="46"/>
  <c r="S24" i="46" s="1"/>
  <c r="S28" i="46" s="1"/>
  <c r="Y9" i="46"/>
  <c r="Y8" i="46" s="1"/>
  <c r="L9" i="46"/>
  <c r="L8" i="46" s="1"/>
  <c r="L19" i="46" s="1"/>
  <c r="L24" i="46" s="1"/>
  <c r="L28" i="46" s="1"/>
  <c r="P9" i="46"/>
  <c r="P8" i="46" s="1"/>
  <c r="P19" i="46" s="1"/>
  <c r="AA19" i="46"/>
  <c r="M28" i="46"/>
  <c r="Q42" i="19"/>
  <c r="Q43" i="19" s="1"/>
  <c r="Z9" i="50"/>
  <c r="Q19" i="46"/>
  <c r="Q24" i="46" s="1"/>
  <c r="Q28" i="46" s="1"/>
  <c r="N9" i="46"/>
  <c r="N8" i="46" s="1"/>
  <c r="N19" i="46" s="1"/>
  <c r="N24" i="46" s="1"/>
  <c r="N28" i="46" s="1"/>
  <c r="G19" i="46"/>
  <c r="G24" i="46" s="1"/>
  <c r="G28" i="46" s="1"/>
  <c r="K9" i="46"/>
  <c r="O9" i="46"/>
  <c r="AB9" i="46"/>
  <c r="AB8" i="46" s="1"/>
  <c r="AB19" i="46" s="1"/>
  <c r="AB24" i="46" s="1"/>
  <c r="AB28" i="46" s="1"/>
  <c r="H19" i="46"/>
  <c r="H24" i="46" s="1"/>
  <c r="H28" i="46" s="1"/>
  <c r="R9" i="46"/>
  <c r="R8" i="46" s="1"/>
  <c r="R19" i="46" s="1"/>
  <c r="R24" i="46" s="1"/>
  <c r="R28" i="46" s="1"/>
  <c r="Y19" i="46"/>
  <c r="Y24" i="46" s="1"/>
  <c r="Y28" i="46" s="1"/>
  <c r="U9" i="46"/>
  <c r="U8" i="46" s="1"/>
  <c r="U19" i="46" s="1"/>
  <c r="U24" i="46" s="1"/>
  <c r="U28" i="46" s="1"/>
  <c r="W24" i="46"/>
  <c r="W28" i="46" s="1"/>
  <c r="X9" i="46"/>
  <c r="X8" i="46" s="1"/>
  <c r="X19" i="46" s="1"/>
  <c r="X24" i="46" s="1"/>
  <c r="X28" i="46" s="1"/>
  <c r="T9" i="46"/>
  <c r="T8" i="46" s="1"/>
  <c r="T19" i="46" s="1"/>
  <c r="T24" i="46" s="1"/>
  <c r="T28" i="46" s="1"/>
  <c r="Z24" i="46"/>
  <c r="Z28" i="46" s="1"/>
  <c r="AD10" i="46"/>
  <c r="O8" i="46"/>
  <c r="O19" i="46" s="1"/>
  <c r="O24" i="46" s="1"/>
  <c r="O28" i="46" s="1"/>
  <c r="AD25" i="46"/>
  <c r="I9" i="46"/>
  <c r="I8" i="46" s="1"/>
  <c r="I19" i="46" s="1"/>
  <c r="I24" i="46" s="1"/>
  <c r="I28" i="46" s="1"/>
  <c r="K8" i="46"/>
  <c r="K19" i="46" s="1"/>
  <c r="K24" i="46" s="1"/>
  <c r="K28" i="46" s="1"/>
  <c r="AA24" i="46"/>
  <c r="AA28" i="46" s="1"/>
  <c r="P24" i="46"/>
  <c r="P28" i="46" s="1"/>
  <c r="AC24" i="46"/>
  <c r="AC28" i="46" s="1"/>
  <c r="AD16" i="46"/>
  <c r="AD14" i="46"/>
  <c r="AD17" i="46"/>
  <c r="AD23" i="46"/>
  <c r="F8" i="46"/>
  <c r="J8" i="46"/>
  <c r="J19" i="46" s="1"/>
  <c r="J24" i="46" s="1"/>
  <c r="J28" i="46" s="1"/>
  <c r="AD20" i="46"/>
  <c r="AG9" i="12"/>
  <c r="I11" i="12"/>
  <c r="I12" i="12" s="1"/>
  <c r="AD9" i="46" l="1"/>
  <c r="F19" i="46"/>
  <c r="AD8" i="46"/>
  <c r="AD19" i="46" l="1"/>
  <c r="F24" i="46"/>
  <c r="AG10" i="12"/>
  <c r="AG11" i="12" s="1"/>
  <c r="AG8" i="12"/>
  <c r="K11" i="12"/>
  <c r="K12" i="12" s="1"/>
  <c r="L11" i="12"/>
  <c r="L12" i="12" s="1"/>
  <c r="M11" i="12"/>
  <c r="M12" i="12" s="1"/>
  <c r="AF12" i="12"/>
  <c r="J11" i="12"/>
  <c r="J12" i="12" s="1"/>
  <c r="AG12" i="12" l="1"/>
  <c r="AD24" i="46"/>
  <c r="F28" i="46"/>
  <c r="AD28" i="46" s="1"/>
  <c r="Z34" i="19"/>
  <c r="Z30" i="19"/>
  <c r="Z26" i="19"/>
  <c r="Z37" i="19"/>
  <c r="Z38" i="19"/>
  <c r="Z39" i="19"/>
  <c r="Z40" i="19"/>
  <c r="Z36" i="19"/>
  <c r="G41" i="19"/>
  <c r="H41" i="19"/>
  <c r="I41" i="19"/>
  <c r="J41" i="19"/>
  <c r="K41" i="19"/>
  <c r="L41" i="19"/>
  <c r="M41" i="19"/>
  <c r="F41" i="19"/>
  <c r="F35" i="19"/>
  <c r="G35" i="19"/>
  <c r="G42" i="19" s="1"/>
  <c r="G43" i="19" s="1"/>
  <c r="H35" i="19"/>
  <c r="H42" i="19"/>
  <c r="H43" i="19" s="1"/>
  <c r="I35" i="19"/>
  <c r="J35" i="19"/>
  <c r="K35" i="19"/>
  <c r="L35" i="19"/>
  <c r="M35" i="19"/>
  <c r="T35" i="19"/>
  <c r="T42" i="19" s="1"/>
  <c r="T43" i="19" s="1"/>
  <c r="U35" i="19"/>
  <c r="U42" i="19" s="1"/>
  <c r="U43" i="19" s="1"/>
  <c r="V35" i="19"/>
  <c r="V42" i="19" s="1"/>
  <c r="V43" i="19" s="1"/>
  <c r="W35" i="19"/>
  <c r="W42" i="19" s="1"/>
  <c r="W43" i="19" s="1"/>
  <c r="X35" i="19"/>
  <c r="X42" i="19" s="1"/>
  <c r="X43" i="19" s="1"/>
  <c r="Y35" i="19"/>
  <c r="Y42" i="19" s="1"/>
  <c r="Y43" i="19" s="1"/>
  <c r="E21" i="19"/>
  <c r="E22" i="19" s="1"/>
  <c r="E43" i="19" s="1"/>
  <c r="E15" i="19"/>
  <c r="N43" i="19"/>
  <c r="I42" i="19" l="1"/>
  <c r="I43" i="19" s="1"/>
  <c r="Z41" i="19"/>
  <c r="J42" i="19"/>
  <c r="J43" i="19" s="1"/>
  <c r="F42" i="19"/>
  <c r="M42" i="19"/>
  <c r="M43" i="19" s="1"/>
  <c r="Z35" i="19"/>
  <c r="L42" i="19"/>
  <c r="L43" i="19" s="1"/>
  <c r="K42" i="19"/>
  <c r="K43" i="19" s="1"/>
  <c r="Z42" i="19" l="1"/>
  <c r="F43" i="19"/>
  <c r="Z43" i="19" s="1"/>
</calcChain>
</file>

<file path=xl/comments1.xml><?xml version="1.0" encoding="utf-8"?>
<comments xmlns="http://schemas.openxmlformats.org/spreadsheetml/2006/main">
  <authors>
    <author>000736</author>
  </authors>
  <commentList>
    <comment ref="I51" authorId="0" shapeId="0">
      <text>
        <r>
          <rPr>
            <b/>
            <sz val="9"/>
            <color indexed="81"/>
            <rFont val="ＭＳ 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<sst xmlns="http://schemas.openxmlformats.org/spreadsheetml/2006/main" count="1306" uniqueCount="769">
  <si>
    <t>①</t>
    <phoneticPr fontId="4"/>
  </si>
  <si>
    <t>⑤</t>
    <phoneticPr fontId="4"/>
  </si>
  <si>
    <t>⑦</t>
    <phoneticPr fontId="4"/>
  </si>
  <si>
    <t>－</t>
    <phoneticPr fontId="4"/>
  </si>
  <si>
    <t>例</t>
    <rPh sb="0" eb="1">
      <t>レイ</t>
    </rPh>
    <phoneticPr fontId="4"/>
  </si>
  <si>
    <t>様式集</t>
    <rPh sb="0" eb="1">
      <t>サマ</t>
    </rPh>
    <rPh sb="1" eb="2">
      <t>シキ</t>
    </rPh>
    <rPh sb="2" eb="3">
      <t>シュウ</t>
    </rPh>
    <phoneticPr fontId="26"/>
  </si>
  <si>
    <t>NO.</t>
    <phoneticPr fontId="4"/>
  </si>
  <si>
    <t>様式NO.</t>
    <rPh sb="0" eb="2">
      <t>ヨウシキ</t>
    </rPh>
    <phoneticPr fontId="4"/>
  </si>
  <si>
    <t>名称</t>
    <rPh sb="0" eb="2">
      <t>メイショウ</t>
    </rPh>
    <phoneticPr fontId="4"/>
  </si>
  <si>
    <t>フォーム</t>
    <phoneticPr fontId="4"/>
  </si>
  <si>
    <t>WORD</t>
    <phoneticPr fontId="4"/>
  </si>
  <si>
    <t>EXCEL</t>
    <phoneticPr fontId="4"/>
  </si>
  <si>
    <t>様式第1号</t>
    <phoneticPr fontId="4"/>
  </si>
  <si>
    <t>入札説明書等に関する質問書</t>
    <phoneticPr fontId="4"/>
  </si>
  <si>
    <t>△</t>
    <phoneticPr fontId="4"/>
  </si>
  <si>
    <t>○</t>
    <phoneticPr fontId="4"/>
  </si>
  <si>
    <t>様式第2号-1</t>
    <phoneticPr fontId="4"/>
  </si>
  <si>
    <t>現地見学会への参加申込書</t>
    <phoneticPr fontId="4"/>
  </si>
  <si>
    <t>様式第2号-2</t>
    <phoneticPr fontId="4"/>
  </si>
  <si>
    <t>現地見学会に係る誓約書</t>
    <phoneticPr fontId="4"/>
  </si>
  <si>
    <t>様式第3号</t>
    <phoneticPr fontId="4"/>
  </si>
  <si>
    <t>参加表明書</t>
    <phoneticPr fontId="4"/>
  </si>
  <si>
    <t>様式第4号</t>
  </si>
  <si>
    <t>構成員及び協力企業一覧表</t>
    <phoneticPr fontId="4"/>
  </si>
  <si>
    <t>様式第5号</t>
  </si>
  <si>
    <t>予定する建設事業者の構成</t>
    <phoneticPr fontId="4"/>
  </si>
  <si>
    <t>様式第6号</t>
  </si>
  <si>
    <t>様式第7号</t>
  </si>
  <si>
    <t>委任状（代表企業）</t>
    <phoneticPr fontId="4"/>
  </si>
  <si>
    <t>様式第8号</t>
  </si>
  <si>
    <t>委任状（代理人）</t>
    <phoneticPr fontId="4"/>
  </si>
  <si>
    <t>様式第9号</t>
  </si>
  <si>
    <t>各業務を担当する者の要件を証明する書類　　※表紙</t>
    <phoneticPr fontId="4"/>
  </si>
  <si>
    <t>様式第9号-1</t>
    <phoneticPr fontId="4"/>
  </si>
  <si>
    <t>様式第9号-2</t>
  </si>
  <si>
    <t>様式第10号</t>
  </si>
  <si>
    <t>入札辞退届</t>
    <phoneticPr fontId="4"/>
  </si>
  <si>
    <t>様式第11号-1</t>
    <phoneticPr fontId="4"/>
  </si>
  <si>
    <t>様式第11号-2</t>
  </si>
  <si>
    <t>対面的対話における確認事項</t>
    <phoneticPr fontId="4"/>
  </si>
  <si>
    <t>様式第12号</t>
    <phoneticPr fontId="4"/>
  </si>
  <si>
    <t>入札提案書類提出届</t>
    <phoneticPr fontId="4"/>
  </si>
  <si>
    <t>様式第13号</t>
  </si>
  <si>
    <t>様式第14号</t>
  </si>
  <si>
    <t>様式第14号（別紙1）</t>
    <rPh sb="7" eb="9">
      <t>ベッシ</t>
    </rPh>
    <phoneticPr fontId="4"/>
  </si>
  <si>
    <t>様式第15号</t>
  </si>
  <si>
    <t>様式第15号-1</t>
    <phoneticPr fontId="4"/>
  </si>
  <si>
    <t>様式第15号-1-1</t>
    <phoneticPr fontId="4"/>
  </si>
  <si>
    <t>様式第15号-1-2</t>
  </si>
  <si>
    <t>様式第15号-2</t>
    <phoneticPr fontId="4"/>
  </si>
  <si>
    <t>様式第15号-2-2</t>
  </si>
  <si>
    <t>様式第15号-3</t>
    <phoneticPr fontId="4"/>
  </si>
  <si>
    <t>様式第15号-3-1</t>
    <phoneticPr fontId="4"/>
  </si>
  <si>
    <t>様式第15号-3-2</t>
  </si>
  <si>
    <t>様式第15号-4</t>
    <phoneticPr fontId="4"/>
  </si>
  <si>
    <t>様式第15号-4-1</t>
    <phoneticPr fontId="4"/>
  </si>
  <si>
    <t>様式第15号-4-2</t>
  </si>
  <si>
    <t>様式第16号</t>
  </si>
  <si>
    <t>※ フォームの△は説明書きがあることを示す。○は様式自体を示す。</t>
    <rPh sb="9" eb="11">
      <t>セツメイ</t>
    </rPh>
    <rPh sb="11" eb="12">
      <t>ガ</t>
    </rPh>
    <rPh sb="19" eb="20">
      <t>シメ</t>
    </rPh>
    <rPh sb="24" eb="26">
      <t>ヨウシキ</t>
    </rPh>
    <rPh sb="26" eb="28">
      <t>ジタイ</t>
    </rPh>
    <rPh sb="29" eb="30">
      <t>シメ</t>
    </rPh>
    <phoneticPr fontId="4"/>
  </si>
  <si>
    <t>様式第1号</t>
    <rPh sb="0" eb="2">
      <t>ヨウシキ</t>
    </rPh>
    <rPh sb="2" eb="3">
      <t>ダイ</t>
    </rPh>
    <rPh sb="4" eb="5">
      <t>ゴウ</t>
    </rPh>
    <phoneticPr fontId="4"/>
  </si>
  <si>
    <t>入札説明書等に関する質問書</t>
    <rPh sb="0" eb="2">
      <t>ニュウサツ</t>
    </rPh>
    <rPh sb="2" eb="5">
      <t>セツメイショ</t>
    </rPh>
    <rPh sb="5" eb="6">
      <t>ナド</t>
    </rPh>
    <rPh sb="7" eb="8">
      <t>カン</t>
    </rPh>
    <rPh sb="10" eb="12">
      <t>シツモン</t>
    </rPh>
    <rPh sb="12" eb="13">
      <t>ショ</t>
    </rPh>
    <phoneticPr fontId="4"/>
  </si>
  <si>
    <t>平成　　年　　月　　日</t>
    <rPh sb="0" eb="1">
      <t>タイラ</t>
    </rPh>
    <rPh sb="1" eb="2">
      <t>シゲル</t>
    </rPh>
    <rPh sb="4" eb="5">
      <t>ネン</t>
    </rPh>
    <rPh sb="7" eb="8">
      <t>ガツ</t>
    </rPh>
    <rPh sb="10" eb="11">
      <t>ニチ</t>
    </rPh>
    <phoneticPr fontId="4"/>
  </si>
  <si>
    <t>質問者</t>
    <rPh sb="0" eb="3">
      <t>シツモンシャ</t>
    </rPh>
    <phoneticPr fontId="4"/>
  </si>
  <si>
    <t>会社名</t>
    <rPh sb="0" eb="2">
      <t>カイシャ</t>
    </rPh>
    <rPh sb="2" eb="3">
      <t>メイ</t>
    </rPh>
    <phoneticPr fontId="4"/>
  </si>
  <si>
    <t>所在地</t>
    <rPh sb="0" eb="3">
      <t>ショザイチ</t>
    </rPh>
    <phoneticPr fontId="4"/>
  </si>
  <si>
    <t>担当者</t>
    <rPh sb="0" eb="3">
      <t>タントウシャ</t>
    </rPh>
    <phoneticPr fontId="4"/>
  </si>
  <si>
    <t>氏名</t>
    <rPh sb="0" eb="2">
      <t>シメイ</t>
    </rPh>
    <phoneticPr fontId="4"/>
  </si>
  <si>
    <t>所属</t>
    <rPh sb="0" eb="2">
      <t>ショゾク</t>
    </rPh>
    <phoneticPr fontId="4"/>
  </si>
  <si>
    <t>電話</t>
    <rPh sb="0" eb="2">
      <t>デンワ</t>
    </rPh>
    <phoneticPr fontId="4"/>
  </si>
  <si>
    <t>電子メール</t>
    <rPh sb="0" eb="2">
      <t>デンシ</t>
    </rPh>
    <phoneticPr fontId="4"/>
  </si>
  <si>
    <t>入札説明書に対する質問</t>
    <phoneticPr fontId="4"/>
  </si>
  <si>
    <t>No.</t>
    <phoneticPr fontId="4"/>
  </si>
  <si>
    <t>頁</t>
    <rPh sb="0" eb="1">
      <t>ページ</t>
    </rPh>
    <phoneticPr fontId="4"/>
  </si>
  <si>
    <t>大項目</t>
    <rPh sb="0" eb="3">
      <t>ダイコウモク</t>
    </rPh>
    <phoneticPr fontId="4"/>
  </si>
  <si>
    <t>中項目</t>
    <rPh sb="0" eb="1">
      <t>チュウ</t>
    </rPh>
    <rPh sb="1" eb="3">
      <t>コウモク</t>
    </rPh>
    <phoneticPr fontId="4"/>
  </si>
  <si>
    <t>小項目</t>
    <rPh sb="0" eb="3">
      <t>ショウコウモク</t>
    </rPh>
    <phoneticPr fontId="4"/>
  </si>
  <si>
    <t>項目名</t>
    <rPh sb="0" eb="2">
      <t>コウモク</t>
    </rPh>
    <rPh sb="2" eb="3">
      <t>メイ</t>
    </rPh>
    <phoneticPr fontId="4"/>
  </si>
  <si>
    <t>質問の内容</t>
    <rPh sb="0" eb="2">
      <t>シツモン</t>
    </rPh>
    <rPh sb="3" eb="5">
      <t>ナイヨウ</t>
    </rPh>
    <phoneticPr fontId="4"/>
  </si>
  <si>
    <t>3</t>
    <phoneticPr fontId="4"/>
  </si>
  <si>
    <t>第2章</t>
    <rPh sb="0" eb="1">
      <t>ダイ</t>
    </rPh>
    <rPh sb="2" eb="3">
      <t>ショウ</t>
    </rPh>
    <phoneticPr fontId="4"/>
  </si>
  <si>
    <t>8</t>
    <phoneticPr fontId="4"/>
  </si>
  <si>
    <t>(2)</t>
    <phoneticPr fontId="4"/>
  </si>
  <si>
    <t>ア　建設工事</t>
    <rPh sb="2" eb="4">
      <t>ケンセツ</t>
    </rPh>
    <rPh sb="4" eb="6">
      <t>コウジ</t>
    </rPh>
    <phoneticPr fontId="4"/>
  </si>
  <si>
    <t>要求水準書に対する質問</t>
    <rPh sb="0" eb="2">
      <t>ヨウキュウ</t>
    </rPh>
    <rPh sb="2" eb="4">
      <t>スイジュン</t>
    </rPh>
    <rPh sb="4" eb="5">
      <t>ショ</t>
    </rPh>
    <rPh sb="6" eb="7">
      <t>タイ</t>
    </rPh>
    <rPh sb="9" eb="11">
      <t>シツモン</t>
    </rPh>
    <phoneticPr fontId="4"/>
  </si>
  <si>
    <t>1-3</t>
    <phoneticPr fontId="4"/>
  </si>
  <si>
    <t>第1章</t>
    <rPh sb="0" eb="1">
      <t>ダイ</t>
    </rPh>
    <rPh sb="2" eb="3">
      <t>ショウ</t>
    </rPh>
    <phoneticPr fontId="4"/>
  </si>
  <si>
    <t>5</t>
    <phoneticPr fontId="4"/>
  </si>
  <si>
    <t>1.5.1</t>
    <phoneticPr fontId="4"/>
  </si>
  <si>
    <t>(2)予備性能試験</t>
    <rPh sb="3" eb="5">
      <t>ヨビ</t>
    </rPh>
    <rPh sb="5" eb="7">
      <t>セイノウ</t>
    </rPh>
    <rPh sb="7" eb="9">
      <t>シケン</t>
    </rPh>
    <phoneticPr fontId="4"/>
  </si>
  <si>
    <t>落札者決定基準に対する質問</t>
    <phoneticPr fontId="4"/>
  </si>
  <si>
    <t>No.</t>
    <phoneticPr fontId="4"/>
  </si>
  <si>
    <t>6</t>
    <phoneticPr fontId="4"/>
  </si>
  <si>
    <t>第5章</t>
    <rPh sb="0" eb="1">
      <t>ダイ</t>
    </rPh>
    <rPh sb="2" eb="3">
      <t>ショウ</t>
    </rPh>
    <phoneticPr fontId="4"/>
  </si>
  <si>
    <t>表中</t>
    <rPh sb="0" eb="2">
      <t>ヒョウチュウ</t>
    </rPh>
    <phoneticPr fontId="4"/>
  </si>
  <si>
    <t>様式集に対する質問</t>
    <phoneticPr fontId="4"/>
  </si>
  <si>
    <t>様式</t>
    <rPh sb="0" eb="2">
      <t>ヨウシキ</t>
    </rPh>
    <phoneticPr fontId="4"/>
  </si>
  <si>
    <t>カナ等</t>
    <rPh sb="2" eb="3">
      <t>トウ</t>
    </rPh>
    <phoneticPr fontId="4"/>
  </si>
  <si>
    <t>第14号-1</t>
    <phoneticPr fontId="4"/>
  </si>
  <si>
    <t>1</t>
    <phoneticPr fontId="4"/>
  </si>
  <si>
    <t>(1)</t>
    <phoneticPr fontId="4"/>
  </si>
  <si>
    <t>基本協定書(案）に対する質問</t>
    <phoneticPr fontId="4"/>
  </si>
  <si>
    <t>条</t>
    <rPh sb="0" eb="1">
      <t>ジョウ</t>
    </rPh>
    <phoneticPr fontId="4"/>
  </si>
  <si>
    <t>項</t>
    <rPh sb="0" eb="1">
      <t>コウ</t>
    </rPh>
    <phoneticPr fontId="4"/>
  </si>
  <si>
    <t>号</t>
    <rPh sb="0" eb="1">
      <t>ゴウ</t>
    </rPh>
    <phoneticPr fontId="4"/>
  </si>
  <si>
    <t>目的</t>
    <rPh sb="0" eb="2">
      <t>モクテキ</t>
    </rPh>
    <phoneticPr fontId="4"/>
  </si>
  <si>
    <t>基本契約書(案）に対する質問</t>
    <rPh sb="0" eb="2">
      <t>キホン</t>
    </rPh>
    <rPh sb="2" eb="5">
      <t>ケイヤクショ</t>
    </rPh>
    <phoneticPr fontId="4"/>
  </si>
  <si>
    <t>目的等</t>
    <rPh sb="0" eb="2">
      <t>モクテキ</t>
    </rPh>
    <rPh sb="2" eb="3">
      <t>トウ</t>
    </rPh>
    <phoneticPr fontId="4"/>
  </si>
  <si>
    <t>建設工事請負契約書(案）に対する質問</t>
    <rPh sb="0" eb="2">
      <t>ケンセツ</t>
    </rPh>
    <rPh sb="2" eb="4">
      <t>コウジ</t>
    </rPh>
    <rPh sb="4" eb="6">
      <t>ウケオイ</t>
    </rPh>
    <rPh sb="6" eb="8">
      <t>ケイヤク</t>
    </rPh>
    <rPh sb="8" eb="9">
      <t>ショ</t>
    </rPh>
    <phoneticPr fontId="4"/>
  </si>
  <si>
    <t>2</t>
    <phoneticPr fontId="4"/>
  </si>
  <si>
    <t>総則</t>
    <rPh sb="0" eb="2">
      <t>ソウソク</t>
    </rPh>
    <phoneticPr fontId="4"/>
  </si>
  <si>
    <t>※1</t>
    <phoneticPr fontId="4"/>
  </si>
  <si>
    <t>質問は、本様式１行につき１問とし、簡潔にまとめて記載すること。</t>
    <phoneticPr fontId="4"/>
  </si>
  <si>
    <t>※2</t>
    <phoneticPr fontId="4"/>
  </si>
  <si>
    <t>質問数に応じて行数を増やし、「Ｎｏ」の欄に通し番号を記入すること。</t>
    <phoneticPr fontId="4"/>
  </si>
  <si>
    <t>※3</t>
    <phoneticPr fontId="4"/>
  </si>
  <si>
    <t>項目の数字入力は半角を使用すること。</t>
    <phoneticPr fontId="4"/>
  </si>
  <si>
    <t>※4</t>
    <phoneticPr fontId="4"/>
  </si>
  <si>
    <t>1～8まで1つのエクセルファイルで作成し、シートを分けること。</t>
    <phoneticPr fontId="4"/>
  </si>
  <si>
    <t>様式第11号-2</t>
    <rPh sb="0" eb="2">
      <t>ヨウシキ</t>
    </rPh>
    <rPh sb="2" eb="3">
      <t>ダイ</t>
    </rPh>
    <rPh sb="5" eb="6">
      <t>ゴウ</t>
    </rPh>
    <phoneticPr fontId="4"/>
  </si>
  <si>
    <t>対面的対話における確認事項</t>
    <rPh sb="0" eb="3">
      <t>タイメンテキ</t>
    </rPh>
    <rPh sb="3" eb="5">
      <t>タイワ</t>
    </rPh>
    <rPh sb="9" eb="11">
      <t>カクニン</t>
    </rPh>
    <rPh sb="11" eb="13">
      <t>ジコウ</t>
    </rPh>
    <phoneticPr fontId="4"/>
  </si>
  <si>
    <t>グループ名</t>
    <rPh sb="4" eb="5">
      <t>メイ</t>
    </rPh>
    <phoneticPr fontId="4"/>
  </si>
  <si>
    <t>代表企業</t>
    <rPh sb="0" eb="2">
      <t>ダイヒョウ</t>
    </rPh>
    <rPh sb="2" eb="4">
      <t>キギョウ</t>
    </rPh>
    <phoneticPr fontId="4"/>
  </si>
  <si>
    <t>FAX</t>
    <phoneticPr fontId="4"/>
  </si>
  <si>
    <t>電子メール</t>
  </si>
  <si>
    <t>１．対面的対話における確認事項</t>
    <rPh sb="2" eb="5">
      <t>タイメンテキ</t>
    </rPh>
    <rPh sb="5" eb="7">
      <t>タイワ</t>
    </rPh>
    <rPh sb="11" eb="13">
      <t>カクニン</t>
    </rPh>
    <rPh sb="13" eb="15">
      <t>ジコウ</t>
    </rPh>
    <phoneticPr fontId="4"/>
  </si>
  <si>
    <t>書類名</t>
    <rPh sb="0" eb="2">
      <t>ショルイ</t>
    </rPh>
    <rPh sb="2" eb="3">
      <t>メイ</t>
    </rPh>
    <phoneticPr fontId="4"/>
  </si>
  <si>
    <t>質問内容</t>
    <rPh sb="0" eb="2">
      <t>シツモン</t>
    </rPh>
    <rPh sb="2" eb="4">
      <t>ナイヨウ</t>
    </rPh>
    <phoneticPr fontId="4"/>
  </si>
  <si>
    <t>※1</t>
    <phoneticPr fontId="4"/>
  </si>
  <si>
    <t>確認事項は、本様式１行につき１問とし、簡潔にまとめて記載すること。</t>
    <rPh sb="0" eb="2">
      <t>カクニン</t>
    </rPh>
    <rPh sb="2" eb="4">
      <t>ジコウ</t>
    </rPh>
    <phoneticPr fontId="4"/>
  </si>
  <si>
    <t>※2</t>
    <phoneticPr fontId="4"/>
  </si>
  <si>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4"/>
  </si>
  <si>
    <t>※3</t>
    <phoneticPr fontId="4"/>
  </si>
  <si>
    <t>項目の数字入力は半角を使用すること。</t>
    <phoneticPr fontId="4"/>
  </si>
  <si>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</si>
  <si>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4"/>
  </si>
  <si>
    <t>単位：円</t>
    <rPh sb="0" eb="2">
      <t>タンイ</t>
    </rPh>
    <rPh sb="3" eb="4">
      <t>エン</t>
    </rPh>
    <phoneticPr fontId="4"/>
  </si>
  <si>
    <t>平成30年度</t>
    <rPh sb="0" eb="2">
      <t>ヘイセイ</t>
    </rPh>
    <rPh sb="4" eb="6">
      <t>ネンド</t>
    </rPh>
    <phoneticPr fontId="4"/>
  </si>
  <si>
    <t>※2</t>
  </si>
  <si>
    <t>※3</t>
  </si>
  <si>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4"/>
  </si>
  <si>
    <t>受付グループ名：</t>
    <rPh sb="0" eb="2">
      <t>ウケツケ</t>
    </rPh>
    <rPh sb="6" eb="7">
      <t>メイ</t>
    </rPh>
    <phoneticPr fontId="4"/>
  </si>
  <si>
    <t>円/t</t>
    <rPh sb="0" eb="1">
      <t>エン</t>
    </rPh>
    <phoneticPr fontId="4"/>
  </si>
  <si>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4"/>
  </si>
  <si>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</si>
  <si>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事業年度</t>
    <phoneticPr fontId="4"/>
  </si>
  <si>
    <t>合計</t>
    <rPh sb="0" eb="1">
      <t>ゴウ</t>
    </rPh>
    <rPh sb="1" eb="2">
      <t>ケイ</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</si>
  <si>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</si>
  <si>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</si>
  <si>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</si>
  <si>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</si>
  <si>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</si>
  <si>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</si>
  <si>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</si>
  <si>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</si>
  <si>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平成39年度</t>
    <rPh sb="0" eb="2">
      <t>ヘイセイ</t>
    </rPh>
    <rPh sb="4" eb="6">
      <t>ネンド</t>
    </rPh>
    <phoneticPr fontId="4"/>
  </si>
  <si>
    <t>平成40年度</t>
    <rPh sb="0" eb="2">
      <t>ヘイセイ</t>
    </rPh>
    <rPh sb="4" eb="6">
      <t>ネンド</t>
    </rPh>
    <phoneticPr fontId="4"/>
  </si>
  <si>
    <t>平成41年度</t>
    <rPh sb="0" eb="2">
      <t>ヘイセイ</t>
    </rPh>
    <rPh sb="4" eb="6">
      <t>ネンド</t>
    </rPh>
    <phoneticPr fontId="4"/>
  </si>
  <si>
    <t>平成42年度</t>
    <rPh sb="0" eb="2">
      <t>ヘイセイ</t>
    </rPh>
    <rPh sb="4" eb="6">
      <t>ネンド</t>
    </rPh>
    <phoneticPr fontId="4"/>
  </si>
  <si>
    <t>平成43年度</t>
    <rPh sb="0" eb="2">
      <t>ヘイセイ</t>
    </rPh>
    <rPh sb="4" eb="6">
      <t>ネンド</t>
    </rPh>
    <phoneticPr fontId="4"/>
  </si>
  <si>
    <t>平成44年度</t>
    <rPh sb="0" eb="2">
      <t>ヘイセイ</t>
    </rPh>
    <rPh sb="4" eb="6">
      <t>ネンド</t>
    </rPh>
    <phoneticPr fontId="4"/>
  </si>
  <si>
    <t>平成45年度</t>
    <rPh sb="0" eb="2">
      <t>ヘイセイ</t>
    </rPh>
    <rPh sb="4" eb="6">
      <t>ネンド</t>
    </rPh>
    <phoneticPr fontId="4"/>
  </si>
  <si>
    <t>建設事業者への支払額</t>
    <rPh sb="0" eb="2">
      <t>ケンセツ</t>
    </rPh>
    <rPh sb="2" eb="4">
      <t>ジギョウ</t>
    </rPh>
    <rPh sb="4" eb="5">
      <t>シャ</t>
    </rPh>
    <rPh sb="7" eb="9">
      <t>シハライ</t>
    </rPh>
    <rPh sb="9" eb="10">
      <t>ガク</t>
    </rPh>
    <phoneticPr fontId="4"/>
  </si>
  <si>
    <t>・</t>
    <phoneticPr fontId="4"/>
  </si>
  <si>
    <t>②</t>
    <phoneticPr fontId="4"/>
  </si>
  <si>
    <t>③</t>
    <phoneticPr fontId="4"/>
  </si>
  <si>
    <t>※1</t>
    <phoneticPr fontId="4"/>
  </si>
  <si>
    <t>A3版・横で作成すること</t>
    <phoneticPr fontId="4"/>
  </si>
  <si>
    <t>※2</t>
    <phoneticPr fontId="4"/>
  </si>
  <si>
    <t>※3</t>
    <phoneticPr fontId="4"/>
  </si>
  <si>
    <t>※5</t>
  </si>
  <si>
    <t>※6</t>
  </si>
  <si>
    <t>運転基準・要監視基準</t>
    <rPh sb="0" eb="2">
      <t>ウンテン</t>
    </rPh>
    <rPh sb="2" eb="4">
      <t>キジュン</t>
    </rPh>
    <rPh sb="5" eb="6">
      <t>ヨウ</t>
    </rPh>
    <rPh sb="6" eb="8">
      <t>カンシ</t>
    </rPh>
    <rPh sb="8" eb="10">
      <t>キジュン</t>
    </rPh>
    <phoneticPr fontId="4"/>
  </si>
  <si>
    <t>計測項目</t>
    <phoneticPr fontId="4"/>
  </si>
  <si>
    <t>運転
基準値</t>
    <rPh sb="3" eb="5">
      <t>キジュン</t>
    </rPh>
    <rPh sb="5" eb="6">
      <t>チ</t>
    </rPh>
    <phoneticPr fontId="4"/>
  </si>
  <si>
    <t>要監視基準</t>
    <rPh sb="0" eb="1">
      <t>ヨウ</t>
    </rPh>
    <rPh sb="1" eb="3">
      <t>カンシ</t>
    </rPh>
    <rPh sb="3" eb="5">
      <t>キジュン</t>
    </rPh>
    <phoneticPr fontId="4"/>
  </si>
  <si>
    <t>停止基準</t>
    <rPh sb="0" eb="2">
      <t>テイシ</t>
    </rPh>
    <rPh sb="2" eb="4">
      <t>キジュン</t>
    </rPh>
    <phoneticPr fontId="4"/>
  </si>
  <si>
    <t>基準値</t>
  </si>
  <si>
    <t>判定方法</t>
  </si>
  <si>
    <t>ばいじん</t>
  </si>
  <si>
    <t>塩化水素</t>
  </si>
  <si>
    <t>ppm</t>
  </si>
  <si>
    <t>硫黄酸化物</t>
  </si>
  <si>
    <t>窒素酸化物</t>
  </si>
  <si>
    <t>ダイオキシン類</t>
  </si>
  <si>
    <t>-</t>
    <phoneticPr fontId="4"/>
  </si>
  <si>
    <t>地域貢献の内訳</t>
    <rPh sb="0" eb="2">
      <t>チイキ</t>
    </rPh>
    <rPh sb="2" eb="4">
      <t>コウケン</t>
    </rPh>
    <rPh sb="5" eb="7">
      <t>ウチワケ</t>
    </rPh>
    <phoneticPr fontId="4"/>
  </si>
  <si>
    <t>地域貢献の内容</t>
    <rPh sb="0" eb="2">
      <t>チイキ</t>
    </rPh>
    <rPh sb="2" eb="4">
      <t>コウケン</t>
    </rPh>
    <rPh sb="5" eb="7">
      <t>ナイヨウ</t>
    </rPh>
    <phoneticPr fontId="4"/>
  </si>
  <si>
    <t>合　計</t>
    <rPh sb="0" eb="1">
      <t>ゴウ</t>
    </rPh>
    <rPh sb="2" eb="3">
      <t>ケイ</t>
    </rPh>
    <phoneticPr fontId="4"/>
  </si>
  <si>
    <t>①地元企業への工事発注</t>
    <rPh sb="1" eb="3">
      <t>ジモト</t>
    </rPh>
    <rPh sb="3" eb="5">
      <t>キギョウ</t>
    </rPh>
    <rPh sb="7" eb="9">
      <t>コウジ</t>
    </rPh>
    <rPh sb="9" eb="11">
      <t>ハッチュウ</t>
    </rPh>
    <phoneticPr fontId="4"/>
  </si>
  <si>
    <t>○○発注（千円/年）</t>
    <rPh sb="2" eb="4">
      <t>ハッチュウ</t>
    </rPh>
    <rPh sb="5" eb="7">
      <t>センエン</t>
    </rPh>
    <rPh sb="8" eb="9">
      <t>ネン</t>
    </rPh>
    <phoneticPr fontId="4"/>
  </si>
  <si>
    <t>③地域の人材活用</t>
    <rPh sb="1" eb="3">
      <t>チイキ</t>
    </rPh>
    <rPh sb="4" eb="6">
      <t>ジンザイ</t>
    </rPh>
    <rPh sb="6" eb="8">
      <t>カツヨウ</t>
    </rPh>
    <phoneticPr fontId="4"/>
  </si>
  <si>
    <t>職種（雇用形態）</t>
    <rPh sb="0" eb="2">
      <t>ショクシュ</t>
    </rPh>
    <rPh sb="3" eb="5">
      <t>コヨウ</t>
    </rPh>
    <rPh sb="5" eb="7">
      <t>ケイタイ</t>
    </rPh>
    <phoneticPr fontId="4"/>
  </si>
  <si>
    <t>SPCの出資構成</t>
    <rPh sb="4" eb="6">
      <t>シュッシ</t>
    </rPh>
    <rPh sb="6" eb="8">
      <t>コウセイ</t>
    </rPh>
    <phoneticPr fontId="4"/>
  </si>
  <si>
    <t>出資者</t>
    <rPh sb="0" eb="2">
      <t>シュッシ</t>
    </rPh>
    <rPh sb="2" eb="3">
      <t>シャ</t>
    </rPh>
    <phoneticPr fontId="4"/>
  </si>
  <si>
    <t>出資金額</t>
    <rPh sb="0" eb="2">
      <t>シュッシ</t>
    </rPh>
    <rPh sb="2" eb="4">
      <t>キンガク</t>
    </rPh>
    <phoneticPr fontId="4"/>
  </si>
  <si>
    <t>出資比率</t>
    <rPh sb="0" eb="2">
      <t>シュッシ</t>
    </rPh>
    <rPh sb="2" eb="4">
      <t>ヒリツ</t>
    </rPh>
    <phoneticPr fontId="41"/>
  </si>
  <si>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</si>
  <si>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</si>
  <si>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</si>
  <si>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41"/>
  </si>
  <si>
    <t>［　　　　　　　　　　］を行う者</t>
    <rPh sb="13" eb="14">
      <t>オコナ</t>
    </rPh>
    <rPh sb="15" eb="16">
      <t>モノ</t>
    </rPh>
    <phoneticPr fontId="4"/>
  </si>
  <si>
    <t>構成員</t>
    <rPh sb="0" eb="3">
      <t>コウセイイン</t>
    </rPh>
    <phoneticPr fontId="4"/>
  </si>
  <si>
    <t>副本では、出資者名を記入しないこと。</t>
    <rPh sb="0" eb="2">
      <t>フクホン</t>
    </rPh>
    <rPh sb="5" eb="7">
      <t>シュッシ</t>
    </rPh>
    <rPh sb="7" eb="8">
      <t>シャ</t>
    </rPh>
    <rPh sb="8" eb="9">
      <t>メイ</t>
    </rPh>
    <rPh sb="10" eb="12">
      <t>キニュウ</t>
    </rPh>
    <phoneticPr fontId="4"/>
  </si>
  <si>
    <t>記入欄が足りない場合は、適宜追加すること。</t>
    <rPh sb="0" eb="2">
      <t>キニュウ</t>
    </rPh>
    <rPh sb="2" eb="3">
      <t>ラン</t>
    </rPh>
    <rPh sb="4" eb="5">
      <t>タ</t>
    </rPh>
    <rPh sb="8" eb="10">
      <t>バアイ</t>
    </rPh>
    <rPh sb="12" eb="14">
      <t>テキギ</t>
    </rPh>
    <rPh sb="14" eb="16">
      <t>ツイカ</t>
    </rPh>
    <phoneticPr fontId="4"/>
  </si>
  <si>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4"/>
  </si>
  <si>
    <t>代表企業の出資比率については、50%を超えるものとすること。</t>
    <rPh sb="0" eb="2">
      <t>ダイヒョウ</t>
    </rPh>
    <rPh sb="2" eb="4">
      <t>キギョウ</t>
    </rPh>
    <rPh sb="5" eb="7">
      <t>シュッシ</t>
    </rPh>
    <rPh sb="7" eb="9">
      <t>ヒリツ</t>
    </rPh>
    <rPh sb="19" eb="20">
      <t>コ</t>
    </rPh>
    <phoneticPr fontId="4"/>
  </si>
  <si>
    <t>保険名</t>
  </si>
  <si>
    <t>契約者</t>
  </si>
  <si>
    <t>被保険者</t>
  </si>
  <si>
    <t>保険期間</t>
  </si>
  <si>
    <t>保険概要</t>
  </si>
  <si>
    <t>A3版・横（A4版に折込み）で作成すること。</t>
    <phoneticPr fontId="4"/>
  </si>
  <si>
    <t>１　運営事業者の設立当初</t>
    <rPh sb="2" eb="4">
      <t>ウンエイ</t>
    </rPh>
    <rPh sb="4" eb="7">
      <t>ジギョウシャ</t>
    </rPh>
    <rPh sb="8" eb="10">
      <t>セツリツ</t>
    </rPh>
    <rPh sb="10" eb="12">
      <t>トウショ</t>
    </rPh>
    <phoneticPr fontId="4"/>
  </si>
  <si>
    <t>事業収支計画</t>
    <rPh sb="0" eb="2">
      <t>ジギョウ</t>
    </rPh>
    <rPh sb="2" eb="4">
      <t>シュウシ</t>
    </rPh>
    <rPh sb="4" eb="6">
      <t>ケイカク</t>
    </rPh>
    <phoneticPr fontId="4"/>
  </si>
  <si>
    <t>人件費</t>
    <rPh sb="0" eb="3">
      <t>ジンケンヒ</t>
    </rPh>
    <phoneticPr fontId="4"/>
  </si>
  <si>
    <t>税引後当期利益</t>
    <rPh sb="0" eb="2">
      <t>ゼイビキ</t>
    </rPh>
    <rPh sb="2" eb="3">
      <t>ゴ</t>
    </rPh>
    <rPh sb="3" eb="5">
      <t>トウキ</t>
    </rPh>
    <rPh sb="5" eb="7">
      <t>リエキ</t>
    </rPh>
    <phoneticPr fontId="4"/>
  </si>
  <si>
    <t>出資金</t>
    <rPh sb="0" eb="3">
      <t>シュッシキン</t>
    </rPh>
    <phoneticPr fontId="4"/>
  </si>
  <si>
    <t>税引後当期損失</t>
    <rPh sb="0" eb="2">
      <t>ゼイビキ</t>
    </rPh>
    <rPh sb="2" eb="3">
      <t>ゴ</t>
    </rPh>
    <rPh sb="3" eb="5">
      <t>トウキ</t>
    </rPh>
    <rPh sb="5" eb="7">
      <t>ソンシツ</t>
    </rPh>
    <phoneticPr fontId="4"/>
  </si>
  <si>
    <t>配当前キャッシュフロー</t>
    <rPh sb="0" eb="2">
      <t>ハイトウ</t>
    </rPh>
    <rPh sb="2" eb="3">
      <t>マエ</t>
    </rPh>
    <phoneticPr fontId="4"/>
  </si>
  <si>
    <t>配当</t>
    <rPh sb="0" eb="2">
      <t>ハイトウ</t>
    </rPh>
    <phoneticPr fontId="4"/>
  </si>
  <si>
    <t>配当後キャッシュフロー（内部留保金）</t>
    <rPh sb="0" eb="2">
      <t>ハイトウ</t>
    </rPh>
    <rPh sb="2" eb="3">
      <t>ゴ</t>
    </rPh>
    <rPh sb="12" eb="14">
      <t>ナイブ</t>
    </rPh>
    <rPh sb="14" eb="17">
      <t>リュウホキン</t>
    </rPh>
    <phoneticPr fontId="4"/>
  </si>
  <si>
    <t>配当後キャッシュフロー（内部留保金）　　累計</t>
    <rPh sb="0" eb="2">
      <t>ハイトウ</t>
    </rPh>
    <rPh sb="2" eb="3">
      <t>ゴ</t>
    </rPh>
    <rPh sb="12" eb="14">
      <t>ナイブ</t>
    </rPh>
    <rPh sb="14" eb="17">
      <t>リュウホキン</t>
    </rPh>
    <rPh sb="20" eb="22">
      <t>ルイケイ</t>
    </rPh>
    <phoneticPr fontId="4"/>
  </si>
  <si>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4"/>
  </si>
  <si>
    <t>■</t>
    <phoneticPr fontId="4"/>
  </si>
  <si>
    <t>費目（変動費）</t>
    <rPh sb="0" eb="1">
      <t>ヒ</t>
    </rPh>
    <rPh sb="1" eb="2">
      <t>メ</t>
    </rPh>
    <phoneticPr fontId="4"/>
  </si>
  <si>
    <t>内容・算定根拠</t>
    <rPh sb="0" eb="2">
      <t>ナイヨウ</t>
    </rPh>
    <rPh sb="3" eb="5">
      <t>サンテイ</t>
    </rPh>
    <rPh sb="5" eb="7">
      <t>コンキョ</t>
    </rPh>
    <phoneticPr fontId="4"/>
  </si>
  <si>
    <t>改定指数（提案）</t>
    <rPh sb="0" eb="2">
      <t>カイテイ</t>
    </rPh>
    <rPh sb="2" eb="4">
      <t>シスウ</t>
    </rPh>
    <rPh sb="5" eb="7">
      <t>テイアン</t>
    </rPh>
    <phoneticPr fontId="4"/>
  </si>
  <si>
    <t>提案単価</t>
    <rPh sb="0" eb="2">
      <t>テイアン</t>
    </rPh>
    <rPh sb="2" eb="4">
      <t>タンカ</t>
    </rPh>
    <phoneticPr fontId="4"/>
  </si>
  <si>
    <t>(単位：円/t)</t>
    <rPh sb="1" eb="3">
      <t>タンイ</t>
    </rPh>
    <phoneticPr fontId="4"/>
  </si>
  <si>
    <t>計　(単位：円/t)</t>
    <rPh sb="0" eb="1">
      <t>ケイ</t>
    </rPh>
    <rPh sb="3" eb="5">
      <t>タンイ</t>
    </rPh>
    <phoneticPr fontId="4"/>
  </si>
  <si>
    <t>必要に応じ費目を増やして記入すること。</t>
    <rPh sb="0" eb="2">
      <t>ヒツヨウ</t>
    </rPh>
    <rPh sb="3" eb="4">
      <t>オウ</t>
    </rPh>
    <rPh sb="5" eb="7">
      <t>ヒモク</t>
    </rPh>
    <rPh sb="8" eb="9">
      <t>フ</t>
    </rPh>
    <rPh sb="12" eb="14">
      <t>キニュウ</t>
    </rPh>
    <phoneticPr fontId="4"/>
  </si>
  <si>
    <t>提案単価は円単位とし、その端数は切り捨てとする。</t>
    <phoneticPr fontId="4"/>
  </si>
  <si>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</si>
  <si>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4"/>
  </si>
  <si>
    <t>費目（固定費ⅰ）</t>
    <rPh sb="0" eb="1">
      <t>ヒ</t>
    </rPh>
    <rPh sb="1" eb="2">
      <t>メ</t>
    </rPh>
    <rPh sb="3" eb="5">
      <t>コテイ</t>
    </rPh>
    <rPh sb="5" eb="6">
      <t>ヒ</t>
    </rPh>
    <phoneticPr fontId="4"/>
  </si>
  <si>
    <t>費用（年平均）</t>
    <rPh sb="0" eb="1">
      <t>ヒ</t>
    </rPh>
    <rPh sb="1" eb="2">
      <t>ヨウ</t>
    </rPh>
    <rPh sb="3" eb="6">
      <t>ネンヘイキン</t>
    </rPh>
    <phoneticPr fontId="4"/>
  </si>
  <si>
    <t>内容・算定根拠</t>
    <phoneticPr fontId="4"/>
  </si>
  <si>
    <t>改定指数（提案）</t>
    <phoneticPr fontId="4"/>
  </si>
  <si>
    <t>(単位：円/年)</t>
    <rPh sb="1" eb="3">
      <t>タンイ</t>
    </rPh>
    <phoneticPr fontId="4"/>
  </si>
  <si>
    <t>(単位：円)</t>
    <rPh sb="1" eb="3">
      <t>タンイ</t>
    </rPh>
    <phoneticPr fontId="4"/>
  </si>
  <si>
    <t>・</t>
    <phoneticPr fontId="4"/>
  </si>
  <si>
    <t>a</t>
    <phoneticPr fontId="4"/>
  </si>
  <si>
    <t>※その他については、合理的な説明を付すこと。</t>
    <phoneticPr fontId="4"/>
  </si>
  <si>
    <t>b</t>
    <phoneticPr fontId="4"/>
  </si>
  <si>
    <t>その他費用</t>
    <rPh sb="2" eb="3">
      <t>タ</t>
    </rPh>
    <rPh sb="3" eb="5">
      <t>ヒヨウ</t>
    </rPh>
    <phoneticPr fontId="4"/>
  </si>
  <si>
    <t>費目（固定費ⅱ）</t>
    <rPh sb="0" eb="1">
      <t>ヒ</t>
    </rPh>
    <rPh sb="1" eb="2">
      <t>メ</t>
    </rPh>
    <rPh sb="3" eb="5">
      <t>コテイ</t>
    </rPh>
    <rPh sb="5" eb="6">
      <t>ヒ</t>
    </rPh>
    <phoneticPr fontId="4"/>
  </si>
  <si>
    <t>油脂類費</t>
    <rPh sb="0" eb="3">
      <t>ユシルイ</t>
    </rPh>
    <rPh sb="3" eb="4">
      <t>ヒ</t>
    </rPh>
    <phoneticPr fontId="4"/>
  </si>
  <si>
    <t>c</t>
    <phoneticPr fontId="4"/>
  </si>
  <si>
    <t>費目（補修費用）</t>
    <rPh sb="0" eb="1">
      <t>ヒ</t>
    </rPh>
    <rPh sb="1" eb="2">
      <t>メ</t>
    </rPh>
    <rPh sb="3" eb="5">
      <t>ホシュウ</t>
    </rPh>
    <rPh sb="5" eb="7">
      <t>ヒヨウ</t>
    </rPh>
    <phoneticPr fontId="4"/>
  </si>
  <si>
    <t>平成34年度</t>
    <rPh sb="0" eb="2">
      <t>ヘイセイ</t>
    </rPh>
    <rPh sb="4" eb="5">
      <t>ネン</t>
    </rPh>
    <rPh sb="5" eb="6">
      <t>ド</t>
    </rPh>
    <phoneticPr fontId="4"/>
  </si>
  <si>
    <t>平成35年度</t>
    <rPh sb="0" eb="2">
      <t>ヘイセイ</t>
    </rPh>
    <rPh sb="4" eb="5">
      <t>ネン</t>
    </rPh>
    <rPh sb="5" eb="6">
      <t>ド</t>
    </rPh>
    <phoneticPr fontId="4"/>
  </si>
  <si>
    <t>平成36年度</t>
    <rPh sb="0" eb="2">
      <t>ヘイセイ</t>
    </rPh>
    <rPh sb="4" eb="5">
      <t>ネン</t>
    </rPh>
    <rPh sb="5" eb="6">
      <t>ド</t>
    </rPh>
    <phoneticPr fontId="4"/>
  </si>
  <si>
    <t>平成37年度</t>
    <rPh sb="0" eb="2">
      <t>ヘイセイ</t>
    </rPh>
    <rPh sb="4" eb="5">
      <t>ネン</t>
    </rPh>
    <rPh sb="5" eb="6">
      <t>ド</t>
    </rPh>
    <phoneticPr fontId="4"/>
  </si>
  <si>
    <t>平成38年度</t>
    <rPh sb="0" eb="2">
      <t>ヘイセイ</t>
    </rPh>
    <rPh sb="4" eb="5">
      <t>ネン</t>
    </rPh>
    <rPh sb="5" eb="6">
      <t>ド</t>
    </rPh>
    <phoneticPr fontId="4"/>
  </si>
  <si>
    <t>平成39年度</t>
    <rPh sb="0" eb="2">
      <t>ヘイセイ</t>
    </rPh>
    <rPh sb="4" eb="5">
      <t>ネン</t>
    </rPh>
    <rPh sb="5" eb="6">
      <t>ド</t>
    </rPh>
    <phoneticPr fontId="4"/>
  </si>
  <si>
    <t>平成40年度</t>
    <rPh sb="0" eb="2">
      <t>ヘイセイ</t>
    </rPh>
    <rPh sb="4" eb="5">
      <t>ネン</t>
    </rPh>
    <rPh sb="5" eb="6">
      <t>ド</t>
    </rPh>
    <phoneticPr fontId="4"/>
  </si>
  <si>
    <t>平成41年度</t>
    <rPh sb="0" eb="2">
      <t>ヘイセイ</t>
    </rPh>
    <rPh sb="4" eb="5">
      <t>ネン</t>
    </rPh>
    <rPh sb="5" eb="6">
      <t>ド</t>
    </rPh>
    <phoneticPr fontId="4"/>
  </si>
  <si>
    <t>平成42年度</t>
    <rPh sb="0" eb="2">
      <t>ヘイセイ</t>
    </rPh>
    <rPh sb="4" eb="5">
      <t>ネン</t>
    </rPh>
    <rPh sb="5" eb="6">
      <t>ド</t>
    </rPh>
    <phoneticPr fontId="4"/>
  </si>
  <si>
    <t>平成43年度</t>
    <rPh sb="0" eb="2">
      <t>ヘイセイ</t>
    </rPh>
    <rPh sb="4" eb="5">
      <t>ネン</t>
    </rPh>
    <rPh sb="5" eb="6">
      <t>ド</t>
    </rPh>
    <phoneticPr fontId="4"/>
  </si>
  <si>
    <t>平成44年度</t>
    <rPh sb="0" eb="2">
      <t>ヘイセイ</t>
    </rPh>
    <rPh sb="4" eb="5">
      <t>ネン</t>
    </rPh>
    <rPh sb="5" eb="6">
      <t>ド</t>
    </rPh>
    <phoneticPr fontId="4"/>
  </si>
  <si>
    <t>平成45年度</t>
    <rPh sb="0" eb="2">
      <t>ヘイセイ</t>
    </rPh>
    <rPh sb="4" eb="5">
      <t>ネン</t>
    </rPh>
    <rPh sb="5" eb="6">
      <t>ド</t>
    </rPh>
    <phoneticPr fontId="4"/>
  </si>
  <si>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4"/>
  </si>
  <si>
    <t>※7</t>
  </si>
  <si>
    <t>CD-Rに保存して提出するデータは、Microsoft Excel（バージョンは2000以降）で、必ず計算式等を残したファイル（本様式以外のシートに計算式がリンクする場合には、当該シートも含む。）とするよう留意すること。</t>
    <rPh sb="44" eb="46">
      <t>イコウ</t>
    </rPh>
    <phoneticPr fontId="4"/>
  </si>
  <si>
    <t>１．変動費用</t>
    <rPh sb="2" eb="4">
      <t>ヘンドウ</t>
    </rPh>
    <rPh sb="4" eb="6">
      <t>ヒヨウ</t>
    </rPh>
    <phoneticPr fontId="4"/>
  </si>
  <si>
    <t>処理量（計画値）</t>
    <rPh sb="0" eb="2">
      <t>ショリ</t>
    </rPh>
    <rPh sb="2" eb="3">
      <t>リョウ</t>
    </rPh>
    <rPh sb="4" eb="6">
      <t>ケイカク</t>
    </rPh>
    <rPh sb="6" eb="7">
      <t>アタイ</t>
    </rPh>
    <phoneticPr fontId="4"/>
  </si>
  <si>
    <t>ｔ/年</t>
    <rPh sb="2" eb="3">
      <t>ネン</t>
    </rPh>
    <phoneticPr fontId="4"/>
  </si>
  <si>
    <t>※1</t>
    <phoneticPr fontId="4"/>
  </si>
  <si>
    <t>網掛け部（黄色）に、該当する金額を記入すること。</t>
    <rPh sb="0" eb="2">
      <t>アミカ</t>
    </rPh>
    <rPh sb="3" eb="4">
      <t>ブ</t>
    </rPh>
    <rPh sb="5" eb="7">
      <t>キイロ</t>
    </rPh>
    <rPh sb="10" eb="12">
      <t>ガイトウ</t>
    </rPh>
    <rPh sb="14" eb="16">
      <t>キンガク</t>
    </rPh>
    <rPh sb="17" eb="19">
      <t>キニュウ</t>
    </rPh>
    <phoneticPr fontId="4"/>
  </si>
  <si>
    <t>提案単価は円単位とし、その端数は切り捨てとする。</t>
    <phoneticPr fontId="4"/>
  </si>
  <si>
    <t>SPCの損益計算書</t>
    <rPh sb="4" eb="6">
      <t>ソンエキ</t>
    </rPh>
    <rPh sb="6" eb="8">
      <t>ケイサン</t>
    </rPh>
    <rPh sb="8" eb="9">
      <t>ショ</t>
    </rPh>
    <phoneticPr fontId="4"/>
  </si>
  <si>
    <t>事　　業　　年　　度</t>
    <phoneticPr fontId="4"/>
  </si>
  <si>
    <t>営業収入</t>
    <rPh sb="0" eb="2">
      <t>エイギョウ</t>
    </rPh>
    <rPh sb="2" eb="4">
      <t>シュウニュウ</t>
    </rPh>
    <phoneticPr fontId="4"/>
  </si>
  <si>
    <t>営業費用</t>
    <phoneticPr fontId="4"/>
  </si>
  <si>
    <t>④</t>
    <phoneticPr fontId="4"/>
  </si>
  <si>
    <t>営業外収入</t>
    <phoneticPr fontId="4"/>
  </si>
  <si>
    <t>資金運用収入</t>
    <rPh sb="0" eb="2">
      <t>シキン</t>
    </rPh>
    <rPh sb="2" eb="4">
      <t>ウンヨウ</t>
    </rPh>
    <rPh sb="4" eb="6">
      <t>シュウニュウ</t>
    </rPh>
    <phoneticPr fontId="4"/>
  </si>
  <si>
    <t>営業外費用</t>
    <phoneticPr fontId="4"/>
  </si>
  <si>
    <t>⑥</t>
    <phoneticPr fontId="4"/>
  </si>
  <si>
    <t>税引前当期利益（＝③＋⑥）</t>
    <rPh sb="0" eb="2">
      <t>ゼイビ</t>
    </rPh>
    <rPh sb="2" eb="3">
      <t>マエ</t>
    </rPh>
    <phoneticPr fontId="4"/>
  </si>
  <si>
    <t>⑧</t>
    <phoneticPr fontId="4"/>
  </si>
  <si>
    <t>法人税等</t>
    <rPh sb="3" eb="4">
      <t>ナド</t>
    </rPh>
    <phoneticPr fontId="4"/>
  </si>
  <si>
    <t>繰越欠損金</t>
    <rPh sb="0" eb="2">
      <t>クリコシ</t>
    </rPh>
    <rPh sb="2" eb="5">
      <t>ケッソンキン</t>
    </rPh>
    <phoneticPr fontId="4"/>
  </si>
  <si>
    <t>課税所得</t>
    <rPh sb="0" eb="2">
      <t>カゼイ</t>
    </rPh>
    <rPh sb="2" eb="4">
      <t>ショトク</t>
    </rPh>
    <phoneticPr fontId="4"/>
  </si>
  <si>
    <t>⑨</t>
    <phoneticPr fontId="4"/>
  </si>
  <si>
    <t>税引後当期利益（＝⑦－⑧）</t>
    <rPh sb="0" eb="2">
      <t>ゼイビ</t>
    </rPh>
    <rPh sb="2" eb="3">
      <t>ゴ</t>
    </rPh>
    <phoneticPr fontId="4"/>
  </si>
  <si>
    <t>SPCのキャッシュフロー表</t>
    <rPh sb="12" eb="13">
      <t>ヒョウ</t>
    </rPh>
    <phoneticPr fontId="4"/>
  </si>
  <si>
    <t>Cash-In</t>
    <phoneticPr fontId="4"/>
  </si>
  <si>
    <t>・</t>
    <phoneticPr fontId="4"/>
  </si>
  <si>
    <t>その他（　　　　）</t>
    <rPh sb="2" eb="3">
      <t>タ</t>
    </rPh>
    <phoneticPr fontId="4"/>
  </si>
  <si>
    <t>　　〃</t>
    <phoneticPr fontId="4"/>
  </si>
  <si>
    <t>Cash-Out</t>
    <phoneticPr fontId="4"/>
  </si>
  <si>
    <t>―</t>
    <phoneticPr fontId="4"/>
  </si>
  <si>
    <t>評価指標</t>
    <rPh sb="0" eb="2">
      <t>ヒョウカ</t>
    </rPh>
    <rPh sb="2" eb="4">
      <t>シヒョウ</t>
    </rPh>
    <phoneticPr fontId="4"/>
  </si>
  <si>
    <t>E-IRR（配当前キャッシュフローの出資金に対するIRR）</t>
    <rPh sb="6" eb="8">
      <t>ハイトウ</t>
    </rPh>
    <rPh sb="8" eb="9">
      <t>マエ</t>
    </rPh>
    <rPh sb="18" eb="21">
      <t>シュッシキン</t>
    </rPh>
    <rPh sb="22" eb="23">
      <t>タイ</t>
    </rPh>
    <phoneticPr fontId="4"/>
  </si>
  <si>
    <t>E-IRR算定キャッシュフロー</t>
    <rPh sb="5" eb="7">
      <t>サンテイ</t>
    </rPh>
    <phoneticPr fontId="4"/>
  </si>
  <si>
    <t>A3版・横（A4版に折込み）で作成すること。</t>
    <rPh sb="8" eb="9">
      <t>ハン</t>
    </rPh>
    <phoneticPr fontId="4"/>
  </si>
  <si>
    <t>繰延欠損金は最長7年間繰越ができるものとする。</t>
    <rPh sb="0" eb="2">
      <t>クリノ</t>
    </rPh>
    <rPh sb="2" eb="5">
      <t>ケッソンキン</t>
    </rPh>
    <rPh sb="6" eb="8">
      <t>サイチョウ</t>
    </rPh>
    <rPh sb="9" eb="11">
      <t>ネンカン</t>
    </rPh>
    <rPh sb="11" eb="13">
      <t>クリコシ</t>
    </rPh>
    <phoneticPr fontId="4"/>
  </si>
  <si>
    <t>番号</t>
    <rPh sb="0" eb="2">
      <t>バンゴウ</t>
    </rPh>
    <phoneticPr fontId="2"/>
  </si>
  <si>
    <t>予備
有無</t>
    <rPh sb="0" eb="2">
      <t>ヨビ</t>
    </rPh>
    <rPh sb="3" eb="5">
      <t>ウム</t>
    </rPh>
    <phoneticPr fontId="2"/>
  </si>
  <si>
    <t>重要度</t>
    <rPh sb="0" eb="3">
      <t>ジュウヨウド</t>
    </rPh>
    <phoneticPr fontId="2"/>
  </si>
  <si>
    <t>保全方法</t>
    <rPh sb="0" eb="2">
      <t>ホゼン</t>
    </rPh>
    <rPh sb="2" eb="4">
      <t>ホウホウ</t>
    </rPh>
    <phoneticPr fontId="2"/>
  </si>
  <si>
    <t>管理</t>
    <rPh sb="0" eb="2">
      <t>カンリ</t>
    </rPh>
    <phoneticPr fontId="2"/>
  </si>
  <si>
    <t>目標耐用年数</t>
    <rPh sb="0" eb="2">
      <t>モクヒョウ</t>
    </rPh>
    <rPh sb="2" eb="4">
      <t>タイヨウ</t>
    </rPh>
    <rPh sb="4" eb="6">
      <t>ネンスウ</t>
    </rPh>
    <phoneticPr fontId="2"/>
  </si>
  <si>
    <t>整備スケジュール</t>
    <rPh sb="0" eb="2">
      <t>セイビ</t>
    </rPh>
    <phoneticPr fontId="2"/>
  </si>
  <si>
    <t>ＢＭ</t>
    <phoneticPr fontId="2"/>
  </si>
  <si>
    <t>ＴＢＭ</t>
    <phoneticPr fontId="2"/>
  </si>
  <si>
    <t>ＣＢＭ</t>
    <phoneticPr fontId="2"/>
  </si>
  <si>
    <t>診断項目</t>
    <rPh sb="0" eb="2">
      <t>シンダン</t>
    </rPh>
    <rPh sb="2" eb="4">
      <t>コウモク</t>
    </rPh>
    <phoneticPr fontId="2"/>
  </si>
  <si>
    <t>評価方法</t>
    <rPh sb="0" eb="2">
      <t>ヒョウカ</t>
    </rPh>
    <rPh sb="2" eb="4">
      <t>ホウホウ</t>
    </rPh>
    <phoneticPr fontId="2"/>
  </si>
  <si>
    <t>管理値</t>
    <rPh sb="0" eb="2">
      <t>カンリ</t>
    </rPh>
    <rPh sb="2" eb="3">
      <t>チ</t>
    </rPh>
    <phoneticPr fontId="2"/>
  </si>
  <si>
    <t>診断頻度</t>
    <rPh sb="0" eb="2">
      <t>シンダン</t>
    </rPh>
    <rPh sb="2" eb="4">
      <t>ヒンド</t>
    </rPh>
    <phoneticPr fontId="2"/>
  </si>
  <si>
    <t>平成34
年度</t>
    <rPh sb="0" eb="2">
      <t>ヘイセイ</t>
    </rPh>
    <rPh sb="5" eb="7">
      <t>ネンド</t>
    </rPh>
    <phoneticPr fontId="2"/>
  </si>
  <si>
    <t>平成35
年度</t>
    <rPh sb="0" eb="2">
      <t>ヘイセイ</t>
    </rPh>
    <rPh sb="5" eb="7">
      <t>ネンド</t>
    </rPh>
    <phoneticPr fontId="2"/>
  </si>
  <si>
    <t>平成36
年度</t>
    <rPh sb="0" eb="2">
      <t>ヘイセイ</t>
    </rPh>
    <rPh sb="5" eb="7">
      <t>ネンド</t>
    </rPh>
    <phoneticPr fontId="2"/>
  </si>
  <si>
    <t>平成37
年度</t>
    <rPh sb="0" eb="2">
      <t>ヘイセイ</t>
    </rPh>
    <rPh sb="5" eb="7">
      <t>ネンド</t>
    </rPh>
    <phoneticPr fontId="2"/>
  </si>
  <si>
    <t>平成38
年度</t>
    <rPh sb="0" eb="2">
      <t>ヘイセイ</t>
    </rPh>
    <rPh sb="5" eb="7">
      <t>ネンド</t>
    </rPh>
    <phoneticPr fontId="2"/>
  </si>
  <si>
    <t>平成39
年度</t>
    <rPh sb="0" eb="2">
      <t>ヘイセイ</t>
    </rPh>
    <rPh sb="5" eb="7">
      <t>ネンド</t>
    </rPh>
    <phoneticPr fontId="2"/>
  </si>
  <si>
    <t>平成40
年度</t>
    <rPh sb="0" eb="2">
      <t>ヘイセイ</t>
    </rPh>
    <rPh sb="5" eb="7">
      <t>ネンド</t>
    </rPh>
    <phoneticPr fontId="2"/>
  </si>
  <si>
    <t>平成41
年度</t>
    <rPh sb="0" eb="2">
      <t>ヘイセイ</t>
    </rPh>
    <rPh sb="5" eb="7">
      <t>ネンド</t>
    </rPh>
    <phoneticPr fontId="2"/>
  </si>
  <si>
    <t>平成42
年度</t>
    <rPh sb="0" eb="2">
      <t>ヘイセイ</t>
    </rPh>
    <rPh sb="5" eb="7">
      <t>ネンド</t>
    </rPh>
    <phoneticPr fontId="2"/>
  </si>
  <si>
    <t>平成43
年度</t>
    <rPh sb="0" eb="2">
      <t>ヘイセイ</t>
    </rPh>
    <rPh sb="5" eb="7">
      <t>ネンド</t>
    </rPh>
    <phoneticPr fontId="2"/>
  </si>
  <si>
    <t>平成44
年度</t>
    <rPh sb="0" eb="2">
      <t>ヘイセイ</t>
    </rPh>
    <rPh sb="5" eb="7">
      <t>ネンド</t>
    </rPh>
    <phoneticPr fontId="2"/>
  </si>
  <si>
    <t>平成45
年度</t>
    <rPh sb="0" eb="2">
      <t>ヘイセイ</t>
    </rPh>
    <rPh sb="5" eb="7">
      <t>ネンド</t>
    </rPh>
    <phoneticPr fontId="2"/>
  </si>
  <si>
    <t>平成46
年度</t>
    <rPh sb="0" eb="2">
      <t>ヘイセイ</t>
    </rPh>
    <rPh sb="5" eb="7">
      <t>ネンド</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</si>
  <si>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</si>
  <si>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</si>
  <si>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</si>
  <si>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</si>
  <si>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</si>
  <si>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</si>
  <si>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</si>
  <si>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</si>
  <si>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</si>
  <si>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</si>
  <si>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</si>
  <si>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</si>
  <si>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</si>
  <si>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</si>
  <si>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</si>
  <si>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燃焼ガス冷却
設備</t>
    <rPh sb="0" eb="2">
      <t>ネンショウ</t>
    </rPh>
    <rPh sb="4" eb="6">
      <t>レイキャク</t>
    </rPh>
    <rPh sb="7" eb="9">
      <t>セツビ</t>
    </rPh>
    <phoneticPr fontId="2"/>
  </si>
  <si>
    <t xml:space="preserve">排ガス処理設備 </t>
    <rPh sb="0" eb="1">
      <t>ハイ</t>
    </rPh>
    <rPh sb="3" eb="5">
      <t>ショリ</t>
    </rPh>
    <rPh sb="5" eb="7">
      <t>セツビ</t>
    </rPh>
    <phoneticPr fontId="2"/>
  </si>
  <si>
    <t>余熱利用設備</t>
    <phoneticPr fontId="2"/>
  </si>
  <si>
    <t>通風設備</t>
    <rPh sb="0" eb="2">
      <t>ツウフウ</t>
    </rPh>
    <rPh sb="2" eb="4">
      <t>セツビ</t>
    </rPh>
    <phoneticPr fontId="2"/>
  </si>
  <si>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
  </si>
  <si>
    <t>　　　2．作成に当たり「廃棄物処理施設長寿命化計画作成の手引き（ごみ焼却施設編）/平成２２年３月/環境省」を参考とすること。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9" eb="52">
      <t>カンキョウショウ</t>
    </rPh>
    <rPh sb="54" eb="56">
      <t>サンコウ</t>
    </rPh>
    <phoneticPr fontId="2"/>
  </si>
  <si>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</si>
  <si>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
  </si>
  <si>
    <t>排水処理設備</t>
    <phoneticPr fontId="2"/>
  </si>
  <si>
    <t>備　考</t>
    <phoneticPr fontId="2"/>
  </si>
  <si>
    <t>部　品</t>
    <phoneticPr fontId="2"/>
  </si>
  <si>
    <t>機　器</t>
    <phoneticPr fontId="2"/>
  </si>
  <si>
    <t>設　備</t>
    <phoneticPr fontId="2"/>
  </si>
  <si>
    <t>②地域の企業活用、資材調達
(地元企業への発注)</t>
    <rPh sb="1" eb="3">
      <t>チイキ</t>
    </rPh>
    <rPh sb="4" eb="6">
      <t>キギョウ</t>
    </rPh>
    <rPh sb="6" eb="8">
      <t>カツヨウ</t>
    </rPh>
    <rPh sb="9" eb="11">
      <t>シザイ</t>
    </rPh>
    <rPh sb="11" eb="13">
      <t>チョウタツ</t>
    </rPh>
    <rPh sb="15" eb="17">
      <t>ジモト</t>
    </rPh>
    <rPh sb="17" eb="19">
      <t>キギョウ</t>
    </rPh>
    <rPh sb="21" eb="23">
      <t>ハッチュウ</t>
    </rPh>
    <phoneticPr fontId="4"/>
  </si>
  <si>
    <t>単位</t>
    <rPh sb="0" eb="2">
      <t>タンイ</t>
    </rPh>
    <phoneticPr fontId="4"/>
  </si>
  <si>
    <t>千円</t>
    <rPh sb="0" eb="2">
      <t>センエン</t>
    </rPh>
    <phoneticPr fontId="4"/>
  </si>
  <si>
    <t>○○工事発注</t>
    <rPh sb="2" eb="4">
      <t>コウジ</t>
    </rPh>
    <rPh sb="4" eb="6">
      <t>ハッチュウ</t>
    </rPh>
    <phoneticPr fontId="4"/>
  </si>
  <si>
    <t>－</t>
  </si>
  <si>
    <t>人</t>
    <rPh sb="0" eb="1">
      <t>ニン</t>
    </rPh>
    <phoneticPr fontId="4"/>
  </si>
  <si>
    <t>千円/人</t>
    <rPh sb="0" eb="2">
      <t>センエン</t>
    </rPh>
    <rPh sb="3" eb="4">
      <t>ニン</t>
    </rPh>
    <phoneticPr fontId="4"/>
  </si>
  <si>
    <t>雇用予定人数</t>
    <rPh sb="0" eb="2">
      <t>コヨウ</t>
    </rPh>
    <rPh sb="2" eb="4">
      <t>ヨテイ</t>
    </rPh>
    <rPh sb="4" eb="6">
      <t>ニンズウ</t>
    </rPh>
    <phoneticPr fontId="4"/>
  </si>
  <si>
    <t>賃金（平均年収）</t>
    <rPh sb="0" eb="2">
      <t>チンギン</t>
    </rPh>
    <rPh sb="3" eb="5">
      <t>ヘイキン</t>
    </rPh>
    <rPh sb="5" eb="7">
      <t>ネンシュウ</t>
    </rPh>
    <phoneticPr fontId="4"/>
  </si>
  <si>
    <t>①小計</t>
    <rPh sb="1" eb="2">
      <t>ショウ</t>
    </rPh>
    <rPh sb="2" eb="3">
      <t>ケイ</t>
    </rPh>
    <phoneticPr fontId="4"/>
  </si>
  <si>
    <t>②小計</t>
    <rPh sb="1" eb="2">
      <t>ショウ</t>
    </rPh>
    <rPh sb="2" eb="3">
      <t>ケイ</t>
    </rPh>
    <phoneticPr fontId="4"/>
  </si>
  <si>
    <t>③小計</t>
    <rPh sb="1" eb="2">
      <t>ショウ</t>
    </rPh>
    <rPh sb="2" eb="3">
      <t>ケイ</t>
    </rPh>
    <phoneticPr fontId="4"/>
  </si>
  <si>
    <t>○○修繕工事発注</t>
    <rPh sb="2" eb="4">
      <t>シュウゼン</t>
    </rPh>
    <rPh sb="4" eb="6">
      <t>コウジ</t>
    </rPh>
    <rPh sb="6" eb="8">
      <t>ハッチュウ</t>
    </rPh>
    <phoneticPr fontId="4"/>
  </si>
  <si>
    <t>○○発注</t>
    <rPh sb="2" eb="4">
      <t>ハッチュウ</t>
    </rPh>
    <phoneticPr fontId="4"/>
  </si>
  <si>
    <t>④小計</t>
    <rPh sb="1" eb="2">
      <t>ショウ</t>
    </rPh>
    <rPh sb="2" eb="3">
      <t>ケイ</t>
    </rPh>
    <phoneticPr fontId="4"/>
  </si>
  <si>
    <t>年間雇用金額</t>
    <rPh sb="0" eb="2">
      <t>ネンカン</t>
    </rPh>
    <rPh sb="2" eb="4">
      <t>コヨウ</t>
    </rPh>
    <rPh sb="4" eb="6">
      <t>キンガク</t>
    </rPh>
    <phoneticPr fontId="4"/>
  </si>
  <si>
    <t>－</t>
    <phoneticPr fontId="4"/>
  </si>
  <si>
    <t>－</t>
    <phoneticPr fontId="4"/>
  </si>
  <si>
    <t>合計（①+②+③+④）</t>
    <rPh sb="0" eb="1">
      <t>ゴウ</t>
    </rPh>
    <rPh sb="1" eb="2">
      <t>ケイ</t>
    </rPh>
    <phoneticPr fontId="4"/>
  </si>
  <si>
    <t>EIRR</t>
    <phoneticPr fontId="2"/>
  </si>
  <si>
    <t>営業損益（＝①－②）</t>
    <phoneticPr fontId="4"/>
  </si>
  <si>
    <t>営業外損益（＝④－⑤）</t>
    <phoneticPr fontId="4"/>
  </si>
  <si>
    <t>他の様式との整合に留意すること。</t>
    <rPh sb="6" eb="8">
      <t>セイゴウ</t>
    </rPh>
    <rPh sb="9" eb="11">
      <t>リュウイ</t>
    </rPh>
    <phoneticPr fontId="4"/>
  </si>
  <si>
    <t>CD-Rに保存して提出するデータは、Microsoft Excel（バージョンは2000以降）で、必ず計算式等を残したファイル（本様式以外のシートに計算式がリンクする場合には、当該シートも含む。）とするよう留意すること。</t>
    <phoneticPr fontId="4"/>
  </si>
  <si>
    <t>他の様式との整合に留意すること。</t>
    <phoneticPr fontId="4"/>
  </si>
  <si>
    <t>電気・水道基本料金</t>
    <rPh sb="0" eb="2">
      <t>デンキ</t>
    </rPh>
    <rPh sb="3" eb="5">
      <t>スイドウ</t>
    </rPh>
    <rPh sb="5" eb="7">
      <t>キホン</t>
    </rPh>
    <rPh sb="7" eb="9">
      <t>リョウキン</t>
    </rPh>
    <phoneticPr fontId="4"/>
  </si>
  <si>
    <t>他の様式との整合に留意すること。</t>
    <rPh sb="0" eb="1">
      <t>タ</t>
    </rPh>
    <rPh sb="2" eb="4">
      <t>ヨウシキ</t>
    </rPh>
    <phoneticPr fontId="4"/>
  </si>
  <si>
    <t>費用明細書（固定費ⅲ（補修費用））</t>
    <rPh sb="0" eb="2">
      <t>ヒヨウ</t>
    </rPh>
    <rPh sb="2" eb="4">
      <t>メイサイ</t>
    </rPh>
    <rPh sb="4" eb="5">
      <t>ショ</t>
    </rPh>
    <rPh sb="6" eb="9">
      <t>コテイヒ</t>
    </rPh>
    <rPh sb="11" eb="13">
      <t>ホシュウ</t>
    </rPh>
    <rPh sb="13" eb="15">
      <t>ヒヨウ</t>
    </rPh>
    <phoneticPr fontId="4"/>
  </si>
  <si>
    <t>付保する保険</t>
    <rPh sb="0" eb="2">
      <t>フホ</t>
    </rPh>
    <rPh sb="4" eb="6">
      <t>ホケン</t>
    </rPh>
    <phoneticPr fontId="2"/>
  </si>
  <si>
    <t>総額</t>
    <rPh sb="0" eb="2">
      <t>ソウガク</t>
    </rPh>
    <phoneticPr fontId="2"/>
  </si>
  <si>
    <t>円</t>
    <rPh sb="0" eb="1">
      <t>エン</t>
    </rPh>
    <phoneticPr fontId="2"/>
  </si>
  <si>
    <t>補償額</t>
  </si>
  <si>
    <t>保険料</t>
  </si>
  <si>
    <t>円/年</t>
  </si>
  <si>
    <t>　本事業において付保する保険について、以下の項目別に具体的かつ簡潔に記載すること。</t>
    <phoneticPr fontId="2"/>
  </si>
  <si>
    <t>※　付保する保険の数に応じて、適宜追加すること。</t>
    <phoneticPr fontId="2"/>
  </si>
  <si>
    <t>　　　6．必要に応じ枠、ページ数を増やして記入すること。</t>
    <rPh sb="10" eb="11">
      <t>ワク</t>
    </rPh>
    <rPh sb="15" eb="16">
      <t>スウ</t>
    </rPh>
    <phoneticPr fontId="2"/>
  </si>
  <si>
    <t>セルフモニタリングの実施内容と頻度</t>
    <rPh sb="10" eb="12">
      <t>ジッシ</t>
    </rPh>
    <rPh sb="12" eb="14">
      <t>ナイヨウ</t>
    </rPh>
    <rPh sb="15" eb="17">
      <t>ヒンド</t>
    </rPh>
    <phoneticPr fontId="4"/>
  </si>
  <si>
    <t>No</t>
    <phoneticPr fontId="2"/>
  </si>
  <si>
    <t>モニタリング内容</t>
    <rPh sb="6" eb="8">
      <t>ナイヨウ</t>
    </rPh>
    <phoneticPr fontId="2"/>
  </si>
  <si>
    <t>頻度</t>
    <rPh sb="0" eb="2">
      <t>ヒンド</t>
    </rPh>
    <phoneticPr fontId="2"/>
  </si>
  <si>
    <t>実施主体</t>
    <rPh sb="0" eb="2">
      <t>ジッシ</t>
    </rPh>
    <rPh sb="2" eb="4">
      <t>シュタイ</t>
    </rPh>
    <phoneticPr fontId="2"/>
  </si>
  <si>
    <t>備考</t>
    <rPh sb="0" eb="2">
      <t>ビコウ</t>
    </rPh>
    <phoneticPr fontId="2"/>
  </si>
  <si>
    <t>項目</t>
    <rPh sb="0" eb="2">
      <t>コウモク</t>
    </rPh>
    <phoneticPr fontId="2"/>
  </si>
  <si>
    <t>対面的対話への参加申込書</t>
    <phoneticPr fontId="4"/>
  </si>
  <si>
    <t>入札書</t>
    <phoneticPr fontId="4"/>
  </si>
  <si>
    <t>要求水準に関する誓約書</t>
    <phoneticPr fontId="4"/>
  </si>
  <si>
    <t>委任状（開札の立会い）</t>
  </si>
  <si>
    <t>様式第15号-2-1（別紙1）</t>
    <phoneticPr fontId="4"/>
  </si>
  <si>
    <t>費用明細書（変動費に関する提案単価）</t>
    <phoneticPr fontId="4"/>
  </si>
  <si>
    <t>CD-Rに保存して提出するデータは、Microsoft Excel（バージョンは2000以降）で、必ず計算式等を残したファイル（本様式以外のシートに計算式がリンクする場合には、</t>
    <phoneticPr fontId="4"/>
  </si>
  <si>
    <t>当該シートも含む。）とするよう留意すること。</t>
    <phoneticPr fontId="4"/>
  </si>
  <si>
    <t>合計</t>
    <rPh sb="0" eb="2">
      <t>ゴウケイ</t>
    </rPh>
    <phoneticPr fontId="2"/>
  </si>
  <si>
    <t>注1　表中は、乾きベース、酸素濃度12％換算値である。</t>
    <rPh sb="0" eb="1">
      <t>チュウ</t>
    </rPh>
    <phoneticPr fontId="4"/>
  </si>
  <si>
    <t>注2　上記の表の黄色部に運転基準値及び要監視基準値を記載すること。</t>
    <rPh sb="0" eb="1">
      <t>チュウ</t>
    </rPh>
    <rPh sb="8" eb="10">
      <t>キイロ</t>
    </rPh>
    <rPh sb="10" eb="11">
      <t>ブ</t>
    </rPh>
    <rPh sb="14" eb="16">
      <t>キジュン</t>
    </rPh>
    <rPh sb="16" eb="17">
      <t>チ</t>
    </rPh>
    <rPh sb="17" eb="18">
      <t>オヨ</t>
    </rPh>
    <rPh sb="19" eb="20">
      <t>ヨウ</t>
    </rPh>
    <rPh sb="20" eb="22">
      <t>カンシ</t>
    </rPh>
    <rPh sb="22" eb="24">
      <t>キジュン</t>
    </rPh>
    <rPh sb="26" eb="28">
      <t>キサイ</t>
    </rPh>
    <phoneticPr fontId="4"/>
  </si>
  <si>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4"/>
  </si>
  <si>
    <t>参加資格確認申請書</t>
    <rPh sb="4" eb="6">
      <t>カクニン</t>
    </rPh>
    <phoneticPr fontId="4"/>
  </si>
  <si>
    <t>様式集　一覧</t>
    <rPh sb="0" eb="3">
      <t>ヨウシキシュウ</t>
    </rPh>
    <rPh sb="4" eb="6">
      <t>イチラン</t>
    </rPh>
    <phoneticPr fontId="4"/>
  </si>
  <si>
    <t>ＦＡＸ</t>
    <phoneticPr fontId="4"/>
  </si>
  <si>
    <t>運営業務委託契約書(案）に対する質問</t>
    <rPh sb="2" eb="4">
      <t>ギョウム</t>
    </rPh>
    <rPh sb="4" eb="6">
      <t>イタク</t>
    </rPh>
    <rPh sb="6" eb="9">
      <t>ケイヤクショ</t>
    </rPh>
    <phoneticPr fontId="4"/>
  </si>
  <si>
    <t>（2）運営期間</t>
    <phoneticPr fontId="2"/>
  </si>
  <si>
    <t>２　運営開始時</t>
    <rPh sb="4" eb="6">
      <t>カイシ</t>
    </rPh>
    <rPh sb="6" eb="7">
      <t>ドキ</t>
    </rPh>
    <phoneticPr fontId="4"/>
  </si>
  <si>
    <t>運営期間</t>
  </si>
  <si>
    <t>運営業務委託料　計</t>
    <rPh sb="2" eb="4">
      <t>ギョウム</t>
    </rPh>
    <rPh sb="4" eb="6">
      <t>イタク</t>
    </rPh>
    <rPh sb="6" eb="7">
      <t>リョウ</t>
    </rPh>
    <rPh sb="8" eb="9">
      <t>ケイ</t>
    </rPh>
    <phoneticPr fontId="4"/>
  </si>
  <si>
    <t>運営費　　計</t>
    <rPh sb="2" eb="3">
      <t>ヒ</t>
    </rPh>
    <rPh sb="5" eb="6">
      <t>ケイ</t>
    </rPh>
    <phoneticPr fontId="4"/>
  </si>
  <si>
    <t>運営期間</t>
    <phoneticPr fontId="4"/>
  </si>
  <si>
    <t>④運営期間中の地域企業の活用
（地元企業への発注）</t>
    <rPh sb="3" eb="5">
      <t>キカン</t>
    </rPh>
    <rPh sb="5" eb="6">
      <t>チュウ</t>
    </rPh>
    <rPh sb="7" eb="9">
      <t>チイキ</t>
    </rPh>
    <rPh sb="9" eb="11">
      <t>キギョウ</t>
    </rPh>
    <rPh sb="12" eb="14">
      <t>カツヨウ</t>
    </rPh>
    <rPh sb="16" eb="18">
      <t>ジモト</t>
    </rPh>
    <rPh sb="18" eb="20">
      <t>キギョウ</t>
    </rPh>
    <rPh sb="22" eb="24">
      <t>ハッチュウ</t>
    </rPh>
    <phoneticPr fontId="4"/>
  </si>
  <si>
    <t>運営業務　計（③+④）</t>
    <rPh sb="2" eb="4">
      <t>ギョウム</t>
    </rPh>
    <rPh sb="5" eb="6">
      <t>ケイ</t>
    </rPh>
    <phoneticPr fontId="4"/>
  </si>
  <si>
    <t>市の事業者への支払額( = ① + ② )</t>
    <rPh sb="0" eb="1">
      <t>シ</t>
    </rPh>
    <phoneticPr fontId="4"/>
  </si>
  <si>
    <t>平成46年度</t>
    <rPh sb="0" eb="2">
      <t>ヘイセイ</t>
    </rPh>
    <rPh sb="4" eb="6">
      <t>ネンド</t>
    </rPh>
    <phoneticPr fontId="4"/>
  </si>
  <si>
    <t>運営事業者への支払額（=a＋b）</t>
    <rPh sb="0" eb="2">
      <t>ウンエイ</t>
    </rPh>
    <rPh sb="2" eb="5">
      <t>ジギョウシャ</t>
    </rPh>
    <rPh sb="7" eb="9">
      <t>シハライ</t>
    </rPh>
    <rPh sb="9" eb="10">
      <t>ガク</t>
    </rPh>
    <phoneticPr fontId="4"/>
  </si>
  <si>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4"/>
  </si>
  <si>
    <t>低質ごみ</t>
    <rPh sb="0" eb="2">
      <t>テイシツ</t>
    </rPh>
    <phoneticPr fontId="2"/>
  </si>
  <si>
    <t>基準ごみ</t>
    <rPh sb="0" eb="2">
      <t>キジュン</t>
    </rPh>
    <phoneticPr fontId="2"/>
  </si>
  <si>
    <t>高質ごみ</t>
    <rPh sb="0" eb="2">
      <t>コウシツ</t>
    </rPh>
    <phoneticPr fontId="2"/>
  </si>
  <si>
    <t>燃焼設備</t>
    <rPh sb="2" eb="4">
      <t>セツビ</t>
    </rPh>
    <phoneticPr fontId="2"/>
  </si>
  <si>
    <t>※　必要に応じて行を追加して記入すること。</t>
    <phoneticPr fontId="4"/>
  </si>
  <si>
    <t>固定費ⅰ</t>
    <rPh sb="0" eb="3">
      <t>コテイヒ</t>
    </rPh>
    <phoneticPr fontId="4"/>
  </si>
  <si>
    <t>固定費ⅱ</t>
    <rPh sb="0" eb="3">
      <t>コテイヒ</t>
    </rPh>
    <phoneticPr fontId="4"/>
  </si>
  <si>
    <t>固定費ⅲ</t>
    <rPh sb="0" eb="3">
      <t>コテイヒ</t>
    </rPh>
    <phoneticPr fontId="4"/>
  </si>
  <si>
    <t>変動費</t>
    <rPh sb="0" eb="2">
      <t>ヘンドウ</t>
    </rPh>
    <rPh sb="2" eb="3">
      <t>ヒ</t>
    </rPh>
    <phoneticPr fontId="4"/>
  </si>
  <si>
    <t>平成46年度</t>
    <rPh sb="0" eb="2">
      <t>ヘイセイ</t>
    </rPh>
    <rPh sb="4" eb="5">
      <t>ネン</t>
    </rPh>
    <rPh sb="5" eb="6">
      <t>ド</t>
    </rPh>
    <phoneticPr fontId="4"/>
  </si>
  <si>
    <t>費用明細書（変動費に関する提案単価）</t>
    <rPh sb="0" eb="2">
      <t>ヒヨウ</t>
    </rPh>
    <rPh sb="2" eb="5">
      <t>メイサイショ</t>
    </rPh>
    <rPh sb="6" eb="8">
      <t>ヘンドウ</t>
    </rPh>
    <rPh sb="8" eb="9">
      <t>ヒ</t>
    </rPh>
    <rPh sb="10" eb="11">
      <t>カン</t>
    </rPh>
    <rPh sb="13" eb="17">
      <t>テイアンタンカ</t>
    </rPh>
    <phoneticPr fontId="4"/>
  </si>
  <si>
    <t>入札価格参考資料（市のライフサイクルコスト）</t>
    <rPh sb="0" eb="2">
      <t>ニュウサツ</t>
    </rPh>
    <rPh sb="2" eb="4">
      <t>カカク</t>
    </rPh>
    <rPh sb="4" eb="6">
      <t>サンコウ</t>
    </rPh>
    <rPh sb="6" eb="8">
      <t>シリョウ</t>
    </rPh>
    <rPh sb="9" eb="10">
      <t>シ</t>
    </rPh>
    <phoneticPr fontId="4"/>
  </si>
  <si>
    <t>①施設設計条件</t>
    <rPh sb="1" eb="3">
      <t>シセツ</t>
    </rPh>
    <rPh sb="3" eb="5">
      <t>セッケイ</t>
    </rPh>
    <rPh sb="5" eb="7">
      <t>ジョウケン</t>
    </rPh>
    <phoneticPr fontId="2"/>
  </si>
  <si>
    <t>③発電量等(詳細)</t>
    <rPh sb="1" eb="3">
      <t>ハツデン</t>
    </rPh>
    <rPh sb="3" eb="4">
      <t>リョウ</t>
    </rPh>
    <rPh sb="4" eb="5">
      <t>トウ</t>
    </rPh>
    <rPh sb="6" eb="8">
      <t>ショウサイ</t>
    </rPh>
    <phoneticPr fontId="2"/>
  </si>
  <si>
    <t>項　　　　目</t>
    <rPh sb="0" eb="1">
      <t>コウ</t>
    </rPh>
    <rPh sb="5" eb="6">
      <t>メ</t>
    </rPh>
    <phoneticPr fontId="2"/>
  </si>
  <si>
    <t>内　　　　　容</t>
    <rPh sb="0" eb="1">
      <t>ウチ</t>
    </rPh>
    <rPh sb="6" eb="7">
      <t>カタチ</t>
    </rPh>
    <phoneticPr fontId="2"/>
  </si>
  <si>
    <t>項　　目</t>
    <rPh sb="0" eb="1">
      <t>コウ</t>
    </rPh>
    <rPh sb="3" eb="4">
      <t>メ</t>
    </rPh>
    <phoneticPr fontId="2"/>
  </si>
  <si>
    <t>単位</t>
    <rPh sb="0" eb="2">
      <t>タンイ</t>
    </rPh>
    <phoneticPr fontId="2"/>
  </si>
  <si>
    <t>タービン形式</t>
    <rPh sb="4" eb="6">
      <t>ケイシキ</t>
    </rPh>
    <phoneticPr fontId="2"/>
  </si>
  <si>
    <t>〔抽気復水型〕</t>
    <rPh sb="1" eb="3">
      <t>チュウキ</t>
    </rPh>
    <rPh sb="3" eb="4">
      <t>フク</t>
    </rPh>
    <rPh sb="4" eb="5">
      <t>ミズ</t>
    </rPh>
    <rPh sb="5" eb="6">
      <t>カタ</t>
    </rPh>
    <phoneticPr fontId="2"/>
  </si>
  <si>
    <t>全停止時使用電力</t>
    <phoneticPr fontId="2"/>
  </si>
  <si>
    <t>kW</t>
    <phoneticPr fontId="2"/>
  </si>
  <si>
    <t>蒸気条件</t>
    <rPh sb="0" eb="2">
      <t>ジョウキ</t>
    </rPh>
    <rPh sb="2" eb="4">
      <t>ジョウケン</t>
    </rPh>
    <phoneticPr fontId="2"/>
  </si>
  <si>
    <t>入口</t>
    <rPh sb="0" eb="2">
      <t>イリグチ</t>
    </rPh>
    <phoneticPr fontId="2"/>
  </si>
  <si>
    <t>出口</t>
    <rPh sb="0" eb="2">
      <t>デグチ</t>
    </rPh>
    <phoneticPr fontId="2"/>
  </si>
  <si>
    <t>１炉目立上時使用電力</t>
    <rPh sb="2" eb="3">
      <t>メ</t>
    </rPh>
    <phoneticPr fontId="2"/>
  </si>
  <si>
    <t>kW</t>
    <phoneticPr fontId="2"/>
  </si>
  <si>
    <t>℃</t>
    <phoneticPr fontId="2"/>
  </si>
  <si>
    <t>MPa</t>
    <phoneticPr fontId="2"/>
  </si>
  <si>
    <t>１炉稼働時使用電力</t>
    <rPh sb="5" eb="7">
      <t>シヨウ</t>
    </rPh>
    <phoneticPr fontId="2"/>
  </si>
  <si>
    <t>発電機の容量</t>
    <rPh sb="0" eb="2">
      <t>ハツデン</t>
    </rPh>
    <rPh sb="2" eb="3">
      <t>キ</t>
    </rPh>
    <rPh sb="4" eb="6">
      <t>ヨウリョウ</t>
    </rPh>
    <phoneticPr fontId="2"/>
  </si>
  <si>
    <t>　</t>
    <phoneticPr fontId="2"/>
  </si>
  <si>
    <t>１炉稼働時発電電力</t>
    <phoneticPr fontId="2"/>
  </si>
  <si>
    <t>２炉目立上時使用電力</t>
    <phoneticPr fontId="2"/>
  </si>
  <si>
    <t>②買電単価</t>
    <rPh sb="1" eb="2">
      <t>カ</t>
    </rPh>
    <rPh sb="2" eb="3">
      <t>デン</t>
    </rPh>
    <rPh sb="3" eb="4">
      <t>タン</t>
    </rPh>
    <rPh sb="4" eb="5">
      <t>アタイ</t>
    </rPh>
    <phoneticPr fontId="2"/>
  </si>
  <si>
    <t>２炉稼働時使用電力</t>
    <phoneticPr fontId="2"/>
  </si>
  <si>
    <t>２炉稼働時発電電力</t>
    <phoneticPr fontId="2"/>
  </si>
  <si>
    <t>電気事業者名</t>
    <rPh sb="0" eb="2">
      <t>デンキ</t>
    </rPh>
    <rPh sb="2" eb="5">
      <t>ジギョウシャ</t>
    </rPh>
    <rPh sb="5" eb="6">
      <t>メイ</t>
    </rPh>
    <phoneticPr fontId="2"/>
  </si>
  <si>
    <t>２炉稼働時発電効率</t>
    <rPh sb="1" eb="2">
      <t>ロ</t>
    </rPh>
    <rPh sb="2" eb="4">
      <t>カドウ</t>
    </rPh>
    <rPh sb="4" eb="5">
      <t>ジ</t>
    </rPh>
    <rPh sb="5" eb="7">
      <t>ハツデン</t>
    </rPh>
    <rPh sb="7" eb="9">
      <t>コウリツ</t>
    </rPh>
    <phoneticPr fontId="2"/>
  </si>
  <si>
    <t>％</t>
    <phoneticPr fontId="2"/>
  </si>
  <si>
    <t>契約種別</t>
    <rPh sb="0" eb="2">
      <t>ケイヤク</t>
    </rPh>
    <rPh sb="2" eb="4">
      <t>シュベツ</t>
    </rPh>
    <phoneticPr fontId="2"/>
  </si>
  <si>
    <t>注）全停止時使用電力</t>
    <rPh sb="0" eb="1">
      <t>チュウ</t>
    </rPh>
    <rPh sb="2" eb="3">
      <t>ゼン</t>
    </rPh>
    <rPh sb="3" eb="5">
      <t>テイシ</t>
    </rPh>
    <rPh sb="5" eb="6">
      <t>ジ</t>
    </rPh>
    <rPh sb="6" eb="8">
      <t>シヨウ</t>
    </rPh>
    <rPh sb="8" eb="10">
      <t>デンリョク</t>
    </rPh>
    <phoneticPr fontId="2"/>
  </si>
  <si>
    <t>：全休日（全炉停止時）に必要な空調や照明に必要な電力をさす。</t>
    <rPh sb="1" eb="3">
      <t>ゼンキュウ</t>
    </rPh>
    <rPh sb="3" eb="4">
      <t>ビ</t>
    </rPh>
    <rPh sb="5" eb="6">
      <t>ゼン</t>
    </rPh>
    <rPh sb="6" eb="7">
      <t>ロ</t>
    </rPh>
    <rPh sb="7" eb="9">
      <t>テイシ</t>
    </rPh>
    <rPh sb="9" eb="10">
      <t>ジ</t>
    </rPh>
    <rPh sb="12" eb="14">
      <t>ヒツヨウ</t>
    </rPh>
    <rPh sb="15" eb="17">
      <t>クウチョウ</t>
    </rPh>
    <rPh sb="18" eb="20">
      <t>ショウメイ</t>
    </rPh>
    <rPh sb="21" eb="23">
      <t>ヒツヨウ</t>
    </rPh>
    <rPh sb="24" eb="26">
      <t>デンリョク</t>
    </rPh>
    <phoneticPr fontId="2"/>
  </si>
  <si>
    <t>契約電力</t>
    <rPh sb="0" eb="2">
      <t>ケイヤク</t>
    </rPh>
    <rPh sb="2" eb="4">
      <t>デンリョク</t>
    </rPh>
    <phoneticPr fontId="2"/>
  </si>
  <si>
    <t>　　１炉目立上時使用電力</t>
    <rPh sb="3" eb="4">
      <t>ロ</t>
    </rPh>
    <rPh sb="4" eb="5">
      <t>メ</t>
    </rPh>
    <rPh sb="5" eb="7">
      <t>タチアゲ</t>
    </rPh>
    <rPh sb="7" eb="8">
      <t>ジ</t>
    </rPh>
    <rPh sb="8" eb="10">
      <t>シヨウ</t>
    </rPh>
    <rPh sb="10" eb="12">
      <t>デンリョク</t>
    </rPh>
    <phoneticPr fontId="2"/>
  </si>
  <si>
    <t>：全炉停止から1炉立上に施設全体で必要な電力（全炉停止時使用電力を含む）をさす。</t>
    <rPh sb="1" eb="2">
      <t>ゼン</t>
    </rPh>
    <rPh sb="2" eb="3">
      <t>ロ</t>
    </rPh>
    <rPh sb="3" eb="5">
      <t>テイシ</t>
    </rPh>
    <rPh sb="8" eb="9">
      <t>ロ</t>
    </rPh>
    <rPh sb="9" eb="11">
      <t>タチアゲ</t>
    </rPh>
    <rPh sb="12" eb="14">
      <t>シセツ</t>
    </rPh>
    <rPh sb="14" eb="16">
      <t>ゼンタイ</t>
    </rPh>
    <rPh sb="17" eb="19">
      <t>ヒツヨウ</t>
    </rPh>
    <rPh sb="20" eb="22">
      <t>デンリョク</t>
    </rPh>
    <rPh sb="23" eb="24">
      <t>ゼン</t>
    </rPh>
    <rPh sb="24" eb="25">
      <t>ロ</t>
    </rPh>
    <rPh sb="25" eb="27">
      <t>テイシ</t>
    </rPh>
    <rPh sb="27" eb="28">
      <t>ジ</t>
    </rPh>
    <rPh sb="28" eb="30">
      <t>シヨウ</t>
    </rPh>
    <rPh sb="30" eb="32">
      <t>デンリョク</t>
    </rPh>
    <rPh sb="33" eb="34">
      <t>フク</t>
    </rPh>
    <phoneticPr fontId="2"/>
  </si>
  <si>
    <t>基本料金
（円/kW）</t>
    <rPh sb="0" eb="2">
      <t>キホン</t>
    </rPh>
    <rPh sb="2" eb="4">
      <t>リョウキン</t>
    </rPh>
    <rPh sb="6" eb="7">
      <t>エン</t>
    </rPh>
    <phoneticPr fontId="2"/>
  </si>
  <si>
    <t>供給月</t>
    <rPh sb="0" eb="2">
      <t>キョウキュウ</t>
    </rPh>
    <rPh sb="2" eb="3">
      <t>ツキ</t>
    </rPh>
    <phoneticPr fontId="2"/>
  </si>
  <si>
    <t>　　１炉稼動時使用電力</t>
    <rPh sb="3" eb="4">
      <t>ロ</t>
    </rPh>
    <rPh sb="4" eb="6">
      <t>カドウ</t>
    </rPh>
    <rPh sb="6" eb="7">
      <t>ジ</t>
    </rPh>
    <rPh sb="7" eb="9">
      <t>シヨウ</t>
    </rPh>
    <rPh sb="9" eb="11">
      <t>デンリョク</t>
    </rPh>
    <phoneticPr fontId="2"/>
  </si>
  <si>
    <t>：１炉運転時に施設全体で必要な電力をさす。</t>
    <rPh sb="2" eb="3">
      <t>ロ</t>
    </rPh>
    <rPh sb="3" eb="5">
      <t>ウンテン</t>
    </rPh>
    <rPh sb="5" eb="6">
      <t>ジ</t>
    </rPh>
    <rPh sb="7" eb="9">
      <t>シセツ</t>
    </rPh>
    <rPh sb="9" eb="11">
      <t>ゼンタイ</t>
    </rPh>
    <rPh sb="12" eb="14">
      <t>ヒツヨウ</t>
    </rPh>
    <rPh sb="15" eb="17">
      <t>デンリョク</t>
    </rPh>
    <phoneticPr fontId="2"/>
  </si>
  <si>
    <t>　　１炉稼動時発電電力</t>
    <rPh sb="3" eb="4">
      <t>ロ</t>
    </rPh>
    <rPh sb="4" eb="6">
      <t>カドウ</t>
    </rPh>
    <rPh sb="6" eb="7">
      <t>ジ</t>
    </rPh>
    <rPh sb="7" eb="9">
      <t>ハツデン</t>
    </rPh>
    <rPh sb="9" eb="11">
      <t>デンリョク</t>
    </rPh>
    <phoneticPr fontId="2"/>
  </si>
  <si>
    <t>：１炉運転時に発電できる電力をさす。</t>
    <rPh sb="2" eb="3">
      <t>ロ</t>
    </rPh>
    <rPh sb="3" eb="5">
      <t>ウンテン</t>
    </rPh>
    <rPh sb="5" eb="6">
      <t>ジ</t>
    </rPh>
    <rPh sb="7" eb="9">
      <t>ハツデン</t>
    </rPh>
    <rPh sb="12" eb="14">
      <t>デンリョク</t>
    </rPh>
    <phoneticPr fontId="2"/>
  </si>
  <si>
    <t>未供給月</t>
    <rPh sb="0" eb="1">
      <t>ミ</t>
    </rPh>
    <rPh sb="1" eb="3">
      <t>キョウキュウ</t>
    </rPh>
    <rPh sb="3" eb="4">
      <t>ツキ</t>
    </rPh>
    <phoneticPr fontId="2"/>
  </si>
  <si>
    <t>　　２炉目立上時使用電力</t>
    <rPh sb="3" eb="4">
      <t>ロ</t>
    </rPh>
    <rPh sb="4" eb="5">
      <t>メ</t>
    </rPh>
    <rPh sb="5" eb="7">
      <t>タチアゲ</t>
    </rPh>
    <rPh sb="7" eb="8">
      <t>ジ</t>
    </rPh>
    <rPh sb="8" eb="10">
      <t>シヨウ</t>
    </rPh>
    <rPh sb="10" eb="12">
      <t>デンリョク</t>
    </rPh>
    <phoneticPr fontId="2"/>
  </si>
  <si>
    <t>：１炉稼動時使用電力に２炉目立上に必要な電力を加えた施設全体で必要な電力をさす。</t>
    <rPh sb="2" eb="3">
      <t>ロ</t>
    </rPh>
    <rPh sb="3" eb="5">
      <t>カドウ</t>
    </rPh>
    <rPh sb="5" eb="6">
      <t>ジ</t>
    </rPh>
    <rPh sb="6" eb="8">
      <t>シヨウ</t>
    </rPh>
    <rPh sb="8" eb="10">
      <t>デンリョク</t>
    </rPh>
    <rPh sb="12" eb="13">
      <t>ロ</t>
    </rPh>
    <rPh sb="13" eb="14">
      <t>メ</t>
    </rPh>
    <rPh sb="14" eb="16">
      <t>タチアゲ</t>
    </rPh>
    <rPh sb="17" eb="19">
      <t>ヒツヨウ</t>
    </rPh>
    <rPh sb="20" eb="22">
      <t>デンリョク</t>
    </rPh>
    <rPh sb="23" eb="24">
      <t>クワ</t>
    </rPh>
    <rPh sb="26" eb="28">
      <t>シセツ</t>
    </rPh>
    <rPh sb="28" eb="30">
      <t>ゼンタイ</t>
    </rPh>
    <rPh sb="31" eb="33">
      <t>ヒツヨウ</t>
    </rPh>
    <rPh sb="34" eb="36">
      <t>デンリョク</t>
    </rPh>
    <phoneticPr fontId="2"/>
  </si>
  <si>
    <t>　　２炉稼動時使用電力</t>
    <rPh sb="3" eb="4">
      <t>ロ</t>
    </rPh>
    <rPh sb="4" eb="6">
      <t>カドウ</t>
    </rPh>
    <rPh sb="6" eb="7">
      <t>ジ</t>
    </rPh>
    <rPh sb="7" eb="9">
      <t>シヨウ</t>
    </rPh>
    <rPh sb="9" eb="11">
      <t>デンリョク</t>
    </rPh>
    <phoneticPr fontId="2"/>
  </si>
  <si>
    <t>：２炉運転時に施設全体で必要な電力をさす。</t>
    <rPh sb="2" eb="3">
      <t>ロ</t>
    </rPh>
    <rPh sb="3" eb="5">
      <t>ウンテン</t>
    </rPh>
    <rPh sb="5" eb="6">
      <t>ジ</t>
    </rPh>
    <rPh sb="7" eb="9">
      <t>シセツ</t>
    </rPh>
    <rPh sb="9" eb="11">
      <t>ゼンタイ</t>
    </rPh>
    <rPh sb="12" eb="14">
      <t>ヒツヨウ</t>
    </rPh>
    <rPh sb="15" eb="17">
      <t>デンリョク</t>
    </rPh>
    <phoneticPr fontId="2"/>
  </si>
  <si>
    <t>電力量料金
(円/kWh)</t>
    <rPh sb="0" eb="3">
      <t>デンリョクリョウ</t>
    </rPh>
    <rPh sb="3" eb="5">
      <t>リョウキン</t>
    </rPh>
    <rPh sb="7" eb="8">
      <t>エン</t>
    </rPh>
    <phoneticPr fontId="2"/>
  </si>
  <si>
    <t>　　２炉稼動時発電電力</t>
    <rPh sb="3" eb="4">
      <t>ロ</t>
    </rPh>
    <rPh sb="4" eb="6">
      <t>カドウ</t>
    </rPh>
    <rPh sb="6" eb="7">
      <t>ジ</t>
    </rPh>
    <rPh sb="7" eb="9">
      <t>ハツデン</t>
    </rPh>
    <rPh sb="9" eb="11">
      <t>デンリョク</t>
    </rPh>
    <phoneticPr fontId="2"/>
  </si>
  <si>
    <t>：２炉稼動時に発電できる電力をさす。</t>
    <rPh sb="2" eb="3">
      <t>ロ</t>
    </rPh>
    <rPh sb="3" eb="5">
      <t>カドウ</t>
    </rPh>
    <rPh sb="5" eb="6">
      <t>ジ</t>
    </rPh>
    <rPh sb="7" eb="9">
      <t>ハツデン</t>
    </rPh>
    <rPh sb="12" eb="14">
      <t>デンリョク</t>
    </rPh>
    <phoneticPr fontId="2"/>
  </si>
  <si>
    <t>　　発電効率</t>
    <rPh sb="2" eb="4">
      <t>ハツデン</t>
    </rPh>
    <rPh sb="4" eb="6">
      <t>コウリツ</t>
    </rPh>
    <phoneticPr fontId="2"/>
  </si>
  <si>
    <t>：発電効率（％）＝発電量（kW）×3,600(kJ/kWh)÷(ごみ入熱量（kJ/h）+
　外部燃料熱量（kJ/h）)×100</t>
    <phoneticPr fontId="2"/>
  </si>
  <si>
    <t>夏季定期(円/kWh)</t>
    <rPh sb="0" eb="1">
      <t>ナツ</t>
    </rPh>
    <rPh sb="1" eb="2">
      <t>キ</t>
    </rPh>
    <rPh sb="2" eb="4">
      <t>テイキ</t>
    </rPh>
    <phoneticPr fontId="2"/>
  </si>
  <si>
    <t>その他季定期(円/kWh)</t>
    <rPh sb="2" eb="4">
      <t>タキ</t>
    </rPh>
    <rPh sb="4" eb="6">
      <t>テイキ</t>
    </rPh>
    <phoneticPr fontId="2"/>
  </si>
  <si>
    <t>kW</t>
    <phoneticPr fontId="2"/>
  </si>
  <si>
    <t>電気関係</t>
    <rPh sb="0" eb="2">
      <t>デンキ</t>
    </rPh>
    <rPh sb="2" eb="4">
      <t>カンケイ</t>
    </rPh>
    <phoneticPr fontId="2"/>
  </si>
  <si>
    <t>（Excel版）</t>
    <rPh sb="6" eb="7">
      <t>バン</t>
    </rPh>
    <phoneticPr fontId="26"/>
  </si>
  <si>
    <t>灰出設備</t>
    <rPh sb="2" eb="4">
      <t>セツビ</t>
    </rPh>
    <phoneticPr fontId="2"/>
  </si>
  <si>
    <t>雑設備</t>
    <rPh sb="0" eb="1">
      <t>ザツ</t>
    </rPh>
    <phoneticPr fontId="2"/>
  </si>
  <si>
    <t>　　　5．整備スケジュール欄は、該当する年度に○印をつけること。</t>
    <rPh sb="5" eb="7">
      <t>セイビ</t>
    </rPh>
    <rPh sb="13" eb="14">
      <t>ラン</t>
    </rPh>
    <rPh sb="16" eb="18">
      <t>ガイトウ</t>
    </rPh>
    <rPh sb="20" eb="22">
      <t>ネンド</t>
    </rPh>
    <rPh sb="24" eb="25">
      <t>ジルシ</t>
    </rPh>
    <phoneticPr fontId="2"/>
  </si>
  <si>
    <t>入札価格参考資料（市のライフサイクルコスト）</t>
    <rPh sb="9" eb="10">
      <t>シ</t>
    </rPh>
    <phoneticPr fontId="4"/>
  </si>
  <si>
    <t>様式第15号-2-1</t>
    <phoneticPr fontId="4"/>
  </si>
  <si>
    <t>様式第15号-3-3</t>
  </si>
  <si>
    <t>様式第15号-3-4</t>
  </si>
  <si>
    <t>事業収支計画</t>
    <phoneticPr fontId="4"/>
  </si>
  <si>
    <t>費用明細書（固定費ⅰ、固定費ⅱ）</t>
    <phoneticPr fontId="4"/>
  </si>
  <si>
    <t>費用明細書（固定費ⅲ（補修費用））</t>
    <phoneticPr fontId="4"/>
  </si>
  <si>
    <t>SPCの出資構成</t>
    <phoneticPr fontId="4"/>
  </si>
  <si>
    <t>様式第15号-5</t>
    <phoneticPr fontId="4"/>
  </si>
  <si>
    <t>様式第15号-5-1</t>
    <phoneticPr fontId="4"/>
  </si>
  <si>
    <t>出　雲　市</t>
    <rPh sb="0" eb="1">
      <t>デ</t>
    </rPh>
    <rPh sb="2" eb="3">
      <t>クモ</t>
    </rPh>
    <rPh sb="4" eb="5">
      <t>シ</t>
    </rPh>
    <phoneticPr fontId="4"/>
  </si>
  <si>
    <t>出雲市市長　長岡　秀人　あて</t>
    <rPh sb="0" eb="2">
      <t>イズモ</t>
    </rPh>
    <rPh sb="3" eb="5">
      <t>シチョウ</t>
    </rPh>
    <rPh sb="6" eb="8">
      <t>ナガオカ</t>
    </rPh>
    <rPh sb="9" eb="11">
      <t>ヒデト</t>
    </rPh>
    <phoneticPr fontId="4"/>
  </si>
  <si>
    <t>出雲市長　　長岡　秀人　あて</t>
    <rPh sb="0" eb="2">
      <t>イズモ</t>
    </rPh>
    <rPh sb="6" eb="8">
      <t>ナガオカ</t>
    </rPh>
    <rPh sb="9" eb="11">
      <t>ヒデト</t>
    </rPh>
    <phoneticPr fontId="4"/>
  </si>
  <si>
    <t>運営業務委託料Ａ</t>
    <rPh sb="0" eb="2">
      <t>ウンエイ</t>
    </rPh>
    <rPh sb="2" eb="4">
      <t>ギョウム</t>
    </rPh>
    <rPh sb="4" eb="7">
      <t>イタクリョウ</t>
    </rPh>
    <phoneticPr fontId="4"/>
  </si>
  <si>
    <t>平成47年度</t>
    <rPh sb="0" eb="2">
      <t>ヘイセイ</t>
    </rPh>
    <rPh sb="4" eb="6">
      <t>ネンド</t>
    </rPh>
    <phoneticPr fontId="4"/>
  </si>
  <si>
    <t>平成48年度</t>
    <rPh sb="0" eb="2">
      <t>ヘイセイ</t>
    </rPh>
    <rPh sb="4" eb="6">
      <t>ネンド</t>
    </rPh>
    <phoneticPr fontId="4"/>
  </si>
  <si>
    <t>運営業務委託料Ｂ</t>
    <rPh sb="0" eb="2">
      <t>ウンエイ</t>
    </rPh>
    <rPh sb="2" eb="4">
      <t>ギョウム</t>
    </rPh>
    <rPh sb="4" eb="7">
      <t>イタクリョウ</t>
    </rPh>
    <phoneticPr fontId="4"/>
  </si>
  <si>
    <t>a</t>
    <phoneticPr fontId="4"/>
  </si>
  <si>
    <t>b</t>
    <phoneticPr fontId="4"/>
  </si>
  <si>
    <t>②</t>
    <phoneticPr fontId="4"/>
  </si>
  <si>
    <t>水銀</t>
    <rPh sb="0" eb="2">
      <t>スイギン</t>
    </rPh>
    <phoneticPr fontId="4"/>
  </si>
  <si>
    <t>μg/m3N</t>
    <phoneticPr fontId="4"/>
  </si>
  <si>
    <t>受入供給設備</t>
    <rPh sb="0" eb="2">
      <t>ウケイレ</t>
    </rPh>
    <rPh sb="2" eb="6">
      <t>キョウキュウセツビ</t>
    </rPh>
    <phoneticPr fontId="2"/>
  </si>
  <si>
    <t>平成47
年度</t>
    <rPh sb="0" eb="2">
      <t>ヘイセイ</t>
    </rPh>
    <rPh sb="5" eb="7">
      <t>ネンド</t>
    </rPh>
    <phoneticPr fontId="2"/>
  </si>
  <si>
    <t>平成48
年度</t>
    <rPh sb="0" eb="2">
      <t>ヘイセイ</t>
    </rPh>
    <rPh sb="5" eb="7">
      <t>ネンド</t>
    </rPh>
    <phoneticPr fontId="2"/>
  </si>
  <si>
    <t>給水設備</t>
    <rPh sb="0" eb="2">
      <t>キュウスイ</t>
    </rPh>
    <rPh sb="2" eb="4">
      <t>セツビ</t>
    </rPh>
    <phoneticPr fontId="2"/>
  </si>
  <si>
    <t>電気設備</t>
    <phoneticPr fontId="2"/>
  </si>
  <si>
    <t>計装制御設備</t>
    <rPh sb="2" eb="4">
      <t>セイギョ</t>
    </rPh>
    <phoneticPr fontId="2"/>
  </si>
  <si>
    <t>安全・安定・安心な施設　　※表紙</t>
    <rPh sb="0" eb="2">
      <t>アンゼン</t>
    </rPh>
    <rPh sb="3" eb="5">
      <t>アンテイ</t>
    </rPh>
    <rPh sb="6" eb="8">
      <t>アンシン</t>
    </rPh>
    <rPh sb="9" eb="11">
      <t>シセツ</t>
    </rPh>
    <phoneticPr fontId="4"/>
  </si>
  <si>
    <t>様式第9号-3</t>
    <phoneticPr fontId="4"/>
  </si>
  <si>
    <t>様式第9号-4</t>
    <phoneticPr fontId="4"/>
  </si>
  <si>
    <t>「入札説明書 第３章 ２ (1) オ」に規定する施設の建設工事実績</t>
    <rPh sb="29" eb="31">
      <t>コウジ</t>
    </rPh>
    <phoneticPr fontId="4"/>
  </si>
  <si>
    <t>「入札説明書 第３章 ２ (3) ア」に規定する施設の運転管理業務実績</t>
    <phoneticPr fontId="4"/>
  </si>
  <si>
    <t>「入札説明書 第３章 ２ (3) イ」に規定する配置予定者の資格及び業務経験</t>
    <phoneticPr fontId="4"/>
  </si>
  <si>
    <t>様式第15号-1-3</t>
  </si>
  <si>
    <t>様式第15号-1-4</t>
  </si>
  <si>
    <t>様式第15号-1-5</t>
  </si>
  <si>
    <t>様式第15号-1-6</t>
  </si>
  <si>
    <t>様式第15号-1-7</t>
  </si>
  <si>
    <t>様式第15号-1-5（別紙1）</t>
    <phoneticPr fontId="4"/>
  </si>
  <si>
    <t>様式第15号-1-5（別紙2）</t>
  </si>
  <si>
    <t>様式第15号-1-5（別紙3）</t>
  </si>
  <si>
    <t>様式第15号-1-5（別紙4）</t>
  </si>
  <si>
    <t>様式第15号-1-5（別紙5）</t>
  </si>
  <si>
    <t>様式第15号-1-5（別紙6）</t>
  </si>
  <si>
    <t>事故発生防止対策及び事故発生時の対応、不適正ごみ混入防止対策</t>
    <rPh sb="0" eb="2">
      <t>ジコ</t>
    </rPh>
    <rPh sb="2" eb="4">
      <t>ハッセイ</t>
    </rPh>
    <rPh sb="4" eb="6">
      <t>ボウシ</t>
    </rPh>
    <rPh sb="6" eb="8">
      <t>タイサク</t>
    </rPh>
    <rPh sb="8" eb="9">
      <t>オヨ</t>
    </rPh>
    <rPh sb="10" eb="12">
      <t>ジコ</t>
    </rPh>
    <rPh sb="12" eb="14">
      <t>ハッセイ</t>
    </rPh>
    <rPh sb="14" eb="15">
      <t>ジ</t>
    </rPh>
    <rPh sb="16" eb="18">
      <t>タイオウ</t>
    </rPh>
    <rPh sb="19" eb="22">
      <t>フテキセイ</t>
    </rPh>
    <rPh sb="24" eb="26">
      <t>コンニュウ</t>
    </rPh>
    <rPh sb="26" eb="28">
      <t>ボウシ</t>
    </rPh>
    <rPh sb="28" eb="30">
      <t>タイサク</t>
    </rPh>
    <phoneticPr fontId="2"/>
  </si>
  <si>
    <t>安定した無駄のない操炉計画</t>
    <rPh sb="0" eb="2">
      <t>アンテイ</t>
    </rPh>
    <rPh sb="4" eb="6">
      <t>ムダ</t>
    </rPh>
    <rPh sb="9" eb="11">
      <t>ソウロ</t>
    </rPh>
    <rPh sb="11" eb="13">
      <t>ケイカク</t>
    </rPh>
    <phoneticPr fontId="2"/>
  </si>
  <si>
    <t>適切な組織体制及び人員配置計画、教育計画</t>
    <rPh sb="0" eb="2">
      <t>テキセツ</t>
    </rPh>
    <rPh sb="3" eb="5">
      <t>ソシキ</t>
    </rPh>
    <rPh sb="5" eb="7">
      <t>タイセイ</t>
    </rPh>
    <rPh sb="7" eb="8">
      <t>オヨ</t>
    </rPh>
    <rPh sb="9" eb="11">
      <t>ジンイン</t>
    </rPh>
    <rPh sb="11" eb="13">
      <t>ハイチ</t>
    </rPh>
    <rPh sb="13" eb="15">
      <t>ケイカク</t>
    </rPh>
    <rPh sb="16" eb="18">
      <t>キョウイク</t>
    </rPh>
    <rPh sb="18" eb="20">
      <t>ケイカク</t>
    </rPh>
    <phoneticPr fontId="2"/>
  </si>
  <si>
    <t>運営期間の事業収支計画</t>
    <rPh sb="0" eb="2">
      <t>ウンエイ</t>
    </rPh>
    <rPh sb="2" eb="4">
      <t>キカン</t>
    </rPh>
    <rPh sb="5" eb="7">
      <t>ジギョウ</t>
    </rPh>
    <rPh sb="7" eb="9">
      <t>シュウシ</t>
    </rPh>
    <rPh sb="9" eb="11">
      <t>ケイカク</t>
    </rPh>
    <phoneticPr fontId="2"/>
  </si>
  <si>
    <t>事業の継続性の担保</t>
    <rPh sb="0" eb="2">
      <t>ジギョウ</t>
    </rPh>
    <rPh sb="3" eb="6">
      <t>ケイゾクセイ</t>
    </rPh>
    <rPh sb="7" eb="9">
      <t>タンポ</t>
    </rPh>
    <phoneticPr fontId="2"/>
  </si>
  <si>
    <t>リスク管理及びセルフモニタリングへの取り組み</t>
    <rPh sb="3" eb="5">
      <t>カンリ</t>
    </rPh>
    <rPh sb="5" eb="6">
      <t>オヨ</t>
    </rPh>
    <rPh sb="18" eb="19">
      <t>ト</t>
    </rPh>
    <rPh sb="20" eb="21">
      <t>ク</t>
    </rPh>
    <phoneticPr fontId="2"/>
  </si>
  <si>
    <t>環境にやさしい施設　　※表紙</t>
    <rPh sb="0" eb="2">
      <t>カンキョウ</t>
    </rPh>
    <rPh sb="7" eb="9">
      <t>シセツ</t>
    </rPh>
    <rPh sb="12" eb="14">
      <t>ヒョウシ</t>
    </rPh>
    <phoneticPr fontId="4"/>
  </si>
  <si>
    <t>公害防止基準（要監視基準値等）及び遵守計画</t>
    <rPh sb="0" eb="2">
      <t>コウガイ</t>
    </rPh>
    <rPh sb="2" eb="4">
      <t>ボウシ</t>
    </rPh>
    <rPh sb="4" eb="6">
      <t>キジュン</t>
    </rPh>
    <rPh sb="7" eb="8">
      <t>ヨウ</t>
    </rPh>
    <rPh sb="8" eb="10">
      <t>カンシ</t>
    </rPh>
    <rPh sb="10" eb="12">
      <t>キジュン</t>
    </rPh>
    <rPh sb="12" eb="13">
      <t>チ</t>
    </rPh>
    <rPh sb="13" eb="14">
      <t>トウ</t>
    </rPh>
    <rPh sb="15" eb="16">
      <t>オヨ</t>
    </rPh>
    <rPh sb="17" eb="19">
      <t>ジュンシュ</t>
    </rPh>
    <rPh sb="19" eb="21">
      <t>ケイカク</t>
    </rPh>
    <phoneticPr fontId="2"/>
  </si>
  <si>
    <t>様式第15号-2-1（別紙1）</t>
    <rPh sb="11" eb="13">
      <t>ベッシ</t>
    </rPh>
    <phoneticPr fontId="4"/>
  </si>
  <si>
    <t>運転基準、要監視基準</t>
    <rPh sb="0" eb="2">
      <t>ウンテン</t>
    </rPh>
    <rPh sb="2" eb="4">
      <t>キジュン</t>
    </rPh>
    <rPh sb="5" eb="6">
      <t>ヨウ</t>
    </rPh>
    <rPh sb="6" eb="8">
      <t>カンシ</t>
    </rPh>
    <rPh sb="8" eb="10">
      <t>キジュン</t>
    </rPh>
    <phoneticPr fontId="2"/>
  </si>
  <si>
    <t>本市の特長及び次期施設の周辺環境と調和した景観デザイン</t>
    <rPh sb="0" eb="2">
      <t>ホンシ</t>
    </rPh>
    <rPh sb="3" eb="5">
      <t>トクチョウ</t>
    </rPh>
    <rPh sb="5" eb="6">
      <t>オヨ</t>
    </rPh>
    <rPh sb="7" eb="9">
      <t>ジキ</t>
    </rPh>
    <rPh sb="9" eb="11">
      <t>シセツ</t>
    </rPh>
    <rPh sb="12" eb="14">
      <t>シュウヘン</t>
    </rPh>
    <rPh sb="14" eb="16">
      <t>カンキョウ</t>
    </rPh>
    <rPh sb="17" eb="19">
      <t>チョウワ</t>
    </rPh>
    <rPh sb="21" eb="23">
      <t>ケイカン</t>
    </rPh>
    <phoneticPr fontId="2"/>
  </si>
  <si>
    <t>様式第15号-2-3</t>
  </si>
  <si>
    <t>環境学習への取り組み</t>
    <rPh sb="0" eb="2">
      <t>カンキョウ</t>
    </rPh>
    <rPh sb="2" eb="4">
      <t>ガクシュウ</t>
    </rPh>
    <rPh sb="6" eb="7">
      <t>ト</t>
    </rPh>
    <rPh sb="8" eb="9">
      <t>ク</t>
    </rPh>
    <phoneticPr fontId="2"/>
  </si>
  <si>
    <t>経済的・効率的な施設　　※表紙</t>
    <rPh sb="0" eb="3">
      <t>ケイザイテキ</t>
    </rPh>
    <rPh sb="4" eb="7">
      <t>コウリツテキ</t>
    </rPh>
    <rPh sb="8" eb="10">
      <t>シセツ</t>
    </rPh>
    <phoneticPr fontId="4"/>
  </si>
  <si>
    <t>敷地内における収集車両動線と市民車両動線、施設配置計画</t>
    <rPh sb="0" eb="2">
      <t>シキチ</t>
    </rPh>
    <rPh sb="2" eb="3">
      <t>ナイ</t>
    </rPh>
    <rPh sb="7" eb="9">
      <t>シュウシュウ</t>
    </rPh>
    <rPh sb="9" eb="11">
      <t>シャリョウ</t>
    </rPh>
    <rPh sb="11" eb="13">
      <t>ドウセン</t>
    </rPh>
    <rPh sb="14" eb="16">
      <t>シミン</t>
    </rPh>
    <rPh sb="16" eb="18">
      <t>シャリョウ</t>
    </rPh>
    <rPh sb="18" eb="20">
      <t>ドウセン</t>
    </rPh>
    <rPh sb="21" eb="23">
      <t>シセツ</t>
    </rPh>
    <rPh sb="23" eb="25">
      <t>ハイチ</t>
    </rPh>
    <rPh sb="25" eb="27">
      <t>ケイカク</t>
    </rPh>
    <phoneticPr fontId="2"/>
  </si>
  <si>
    <t>施設内における機器配置及び作業動線計画</t>
    <rPh sb="0" eb="2">
      <t>シセツ</t>
    </rPh>
    <rPh sb="2" eb="3">
      <t>ナイ</t>
    </rPh>
    <rPh sb="7" eb="9">
      <t>キキ</t>
    </rPh>
    <rPh sb="9" eb="11">
      <t>ハイチ</t>
    </rPh>
    <rPh sb="11" eb="12">
      <t>オヨ</t>
    </rPh>
    <rPh sb="13" eb="15">
      <t>サギョウ</t>
    </rPh>
    <rPh sb="15" eb="17">
      <t>ドウセン</t>
    </rPh>
    <rPh sb="17" eb="19">
      <t>ケイカク</t>
    </rPh>
    <phoneticPr fontId="2"/>
  </si>
  <si>
    <t>工程管理計画、工期短縮のための対策</t>
    <rPh sb="0" eb="2">
      <t>コウテイ</t>
    </rPh>
    <rPh sb="2" eb="4">
      <t>カンリ</t>
    </rPh>
    <rPh sb="4" eb="6">
      <t>ケイカク</t>
    </rPh>
    <rPh sb="7" eb="9">
      <t>コウキ</t>
    </rPh>
    <rPh sb="9" eb="11">
      <t>タンシュク</t>
    </rPh>
    <rPh sb="15" eb="17">
      <t>タイサク</t>
    </rPh>
    <phoneticPr fontId="2"/>
  </si>
  <si>
    <t>様式第15号-3-4（別紙1）</t>
    <rPh sb="11" eb="13">
      <t>ベッシ</t>
    </rPh>
    <phoneticPr fontId="4"/>
  </si>
  <si>
    <t>主要機器の維持補修計画（1年目～10年目）（その１）</t>
    <rPh sb="5" eb="7">
      <t>イジ</t>
    </rPh>
    <rPh sb="7" eb="9">
      <t>ホシュウ</t>
    </rPh>
    <rPh sb="9" eb="11">
      <t>ケイカク</t>
    </rPh>
    <rPh sb="13" eb="15">
      <t>ネンメ</t>
    </rPh>
    <rPh sb="18" eb="20">
      <t>ネンメ</t>
    </rPh>
    <phoneticPr fontId="2"/>
  </si>
  <si>
    <t>主要機器の維持補修計画（11年目～20年目）（その２）</t>
    <rPh sb="5" eb="7">
      <t>イジ</t>
    </rPh>
    <rPh sb="7" eb="9">
      <t>ホシュウ</t>
    </rPh>
    <rPh sb="9" eb="11">
      <t>ケイカク</t>
    </rPh>
    <rPh sb="14" eb="16">
      <t>ネンメ</t>
    </rPh>
    <rPh sb="19" eb="21">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</si>
  <si>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</si>
  <si>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</si>
  <si>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</si>
  <si>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</si>
  <si>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</si>
  <si>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平成49
年度</t>
    <rPh sb="0" eb="2">
      <t>ヘイセイ</t>
    </rPh>
    <rPh sb="5" eb="7">
      <t>ネンド</t>
    </rPh>
    <phoneticPr fontId="2"/>
  </si>
  <si>
    <t>平成50
年度</t>
    <rPh sb="0" eb="2">
      <t>ヘイセイ</t>
    </rPh>
    <rPh sb="5" eb="7">
      <t>ネンド</t>
    </rPh>
    <phoneticPr fontId="2"/>
  </si>
  <si>
    <t>平成51
年度</t>
    <rPh sb="0" eb="2">
      <t>ヘイセイ</t>
    </rPh>
    <rPh sb="5" eb="7">
      <t>ネンド</t>
    </rPh>
    <phoneticPr fontId="2"/>
  </si>
  <si>
    <t>平成52
年度</t>
    <rPh sb="0" eb="2">
      <t>ヘイセイ</t>
    </rPh>
    <rPh sb="5" eb="7">
      <t>ネンド</t>
    </rPh>
    <phoneticPr fontId="2"/>
  </si>
  <si>
    <t>平成53
年度</t>
    <rPh sb="0" eb="2">
      <t>ヘイセイ</t>
    </rPh>
    <rPh sb="5" eb="7">
      <t>ネンド</t>
    </rPh>
    <phoneticPr fontId="2"/>
  </si>
  <si>
    <t>受付グループ名：</t>
    <rPh sb="0" eb="2">
      <t>ウケツケ</t>
    </rPh>
    <rPh sb="6" eb="7">
      <t>メイ</t>
    </rPh>
    <phoneticPr fontId="2"/>
  </si>
  <si>
    <t>主要機器の維持補修計画（1年目～20年目）</t>
    <phoneticPr fontId="4"/>
  </si>
  <si>
    <t>施設の長寿命化に向けた設備・機器の維持管理計画</t>
    <rPh sb="0" eb="2">
      <t>シセツ</t>
    </rPh>
    <rPh sb="3" eb="4">
      <t>チョウ</t>
    </rPh>
    <rPh sb="4" eb="7">
      <t>ジュミョウカ</t>
    </rPh>
    <rPh sb="8" eb="9">
      <t>ム</t>
    </rPh>
    <rPh sb="11" eb="13">
      <t>セツビ</t>
    </rPh>
    <rPh sb="14" eb="16">
      <t>キキ</t>
    </rPh>
    <rPh sb="17" eb="19">
      <t>イジ</t>
    </rPh>
    <rPh sb="19" eb="21">
      <t>カンリ</t>
    </rPh>
    <rPh sb="21" eb="23">
      <t>ケイカク</t>
    </rPh>
    <phoneticPr fontId="2"/>
  </si>
  <si>
    <t>エネルギー循環型施設　　※表紙</t>
    <rPh sb="5" eb="8">
      <t>ジュンカンガタ</t>
    </rPh>
    <rPh sb="8" eb="10">
      <t>シセツ</t>
    </rPh>
    <phoneticPr fontId="4"/>
  </si>
  <si>
    <t>売電量の最大化計画</t>
    <rPh sb="0" eb="2">
      <t>バイデン</t>
    </rPh>
    <rPh sb="2" eb="3">
      <t>リョウ</t>
    </rPh>
    <rPh sb="4" eb="7">
      <t>サイダイカ</t>
    </rPh>
    <rPh sb="7" eb="9">
      <t>ケイカク</t>
    </rPh>
    <phoneticPr fontId="2"/>
  </si>
  <si>
    <t>災害に強い施設　　※表紙</t>
    <rPh sb="0" eb="2">
      <t>サイガイ</t>
    </rPh>
    <rPh sb="3" eb="4">
      <t>ツヨ</t>
    </rPh>
    <rPh sb="5" eb="7">
      <t>シセツ</t>
    </rPh>
    <rPh sb="10" eb="12">
      <t>ヒョウシ</t>
    </rPh>
    <phoneticPr fontId="4"/>
  </si>
  <si>
    <t>継続的な防災機能の保持に対する取り組み</t>
    <rPh sb="0" eb="3">
      <t>ケイゾクテキ</t>
    </rPh>
    <rPh sb="4" eb="6">
      <t>ボウサイ</t>
    </rPh>
    <rPh sb="6" eb="8">
      <t>キノウ</t>
    </rPh>
    <rPh sb="9" eb="11">
      <t>ホジ</t>
    </rPh>
    <rPh sb="12" eb="13">
      <t>タイ</t>
    </rPh>
    <rPh sb="15" eb="16">
      <t>ト</t>
    </rPh>
    <rPh sb="17" eb="18">
      <t>ク</t>
    </rPh>
    <phoneticPr fontId="2"/>
  </si>
  <si>
    <t>様式第15号-5-2</t>
    <phoneticPr fontId="4"/>
  </si>
  <si>
    <t>災害廃棄物の受け入れに対する取り組み</t>
    <rPh sb="0" eb="2">
      <t>サイガイ</t>
    </rPh>
    <rPh sb="2" eb="5">
      <t>ハイキブツ</t>
    </rPh>
    <rPh sb="6" eb="7">
      <t>ウ</t>
    </rPh>
    <rPh sb="8" eb="9">
      <t>イ</t>
    </rPh>
    <rPh sb="11" eb="12">
      <t>タイ</t>
    </rPh>
    <rPh sb="14" eb="15">
      <t>ト</t>
    </rPh>
    <rPh sb="16" eb="17">
      <t>ク</t>
    </rPh>
    <phoneticPr fontId="2"/>
  </si>
  <si>
    <t>様式第15号-6-1</t>
    <phoneticPr fontId="4"/>
  </si>
  <si>
    <t>様式第15号-6-2</t>
  </si>
  <si>
    <t>その他有効な提案</t>
    <rPh sb="2" eb="3">
      <t>タ</t>
    </rPh>
    <rPh sb="3" eb="5">
      <t>ユウコウ</t>
    </rPh>
    <rPh sb="6" eb="8">
      <t>テイアン</t>
    </rPh>
    <phoneticPr fontId="2"/>
  </si>
  <si>
    <t>様式第17号</t>
    <phoneticPr fontId="2"/>
  </si>
  <si>
    <t>発電効率、発電量の最大化計画</t>
    <rPh sb="0" eb="2">
      <t>ハツデン</t>
    </rPh>
    <rPh sb="2" eb="4">
      <t>コウリツ</t>
    </rPh>
    <rPh sb="5" eb="7">
      <t>ハツデン</t>
    </rPh>
    <rPh sb="7" eb="8">
      <t>リョウ</t>
    </rPh>
    <rPh sb="9" eb="12">
      <t>サイダイカ</t>
    </rPh>
    <rPh sb="12" eb="14">
      <t>ケイカク</t>
    </rPh>
    <phoneticPr fontId="2"/>
  </si>
  <si>
    <t>様式第15号-4（別紙1）</t>
    <rPh sb="9" eb="11">
      <t>ベッシ</t>
    </rPh>
    <phoneticPr fontId="4"/>
  </si>
  <si>
    <t>電気関係</t>
    <rPh sb="0" eb="2">
      <t>デンキ</t>
    </rPh>
    <rPh sb="2" eb="4">
      <t>カンケイ</t>
    </rPh>
    <phoneticPr fontId="2"/>
  </si>
  <si>
    <t>様式第15号-1-7（別紙1）</t>
    <phoneticPr fontId="4"/>
  </si>
  <si>
    <t>様式第15号-1-7（別紙1）</t>
    <rPh sb="11" eb="13">
      <t>ベッシ</t>
    </rPh>
    <phoneticPr fontId="2"/>
  </si>
  <si>
    <t>セルフモニタリングの実施内容と頻度</t>
    <rPh sb="10" eb="12">
      <t>ジッシ</t>
    </rPh>
    <rPh sb="12" eb="14">
      <t>ナイヨウ</t>
    </rPh>
    <rPh sb="15" eb="17">
      <t>ヒンド</t>
    </rPh>
    <phoneticPr fontId="2"/>
  </si>
  <si>
    <t>様式第15号-1-6（別紙1）</t>
    <phoneticPr fontId="2"/>
  </si>
  <si>
    <t>様式第15号-6-1（別紙1）</t>
    <phoneticPr fontId="4"/>
  </si>
  <si>
    <t>平成49年度</t>
    <rPh sb="0" eb="2">
      <t>ヘイセイ</t>
    </rPh>
    <rPh sb="4" eb="6">
      <t>ネンド</t>
    </rPh>
    <phoneticPr fontId="4"/>
  </si>
  <si>
    <t>平成50年度</t>
    <rPh sb="0" eb="2">
      <t>ヘイセイ</t>
    </rPh>
    <rPh sb="4" eb="6">
      <t>ネンド</t>
    </rPh>
    <phoneticPr fontId="4"/>
  </si>
  <si>
    <t>平成51年度</t>
    <rPh sb="0" eb="2">
      <t>ヘイセイ</t>
    </rPh>
    <rPh sb="4" eb="6">
      <t>ネンド</t>
    </rPh>
    <phoneticPr fontId="4"/>
  </si>
  <si>
    <t>平成52年度</t>
    <rPh sb="0" eb="2">
      <t>ヘイセイ</t>
    </rPh>
    <rPh sb="4" eb="6">
      <t>ネンド</t>
    </rPh>
    <phoneticPr fontId="4"/>
  </si>
  <si>
    <t>平成53年度</t>
    <rPh sb="0" eb="2">
      <t>ヘイセイ</t>
    </rPh>
    <rPh sb="4" eb="6">
      <t>ネンド</t>
    </rPh>
    <phoneticPr fontId="4"/>
  </si>
  <si>
    <t>単位：人</t>
    <rPh sb="0" eb="2">
      <t>タンイ</t>
    </rPh>
    <rPh sb="3" eb="4">
      <t>ニン</t>
    </rPh>
    <phoneticPr fontId="26"/>
  </si>
  <si>
    <t>日勤</t>
    <rPh sb="0" eb="2">
      <t>ニッキン</t>
    </rPh>
    <phoneticPr fontId="26"/>
  </si>
  <si>
    <t>1班</t>
    <rPh sb="1" eb="2">
      <t>ハン</t>
    </rPh>
    <phoneticPr fontId="26"/>
  </si>
  <si>
    <t>2班</t>
    <rPh sb="1" eb="2">
      <t>ハン</t>
    </rPh>
    <phoneticPr fontId="26"/>
  </si>
  <si>
    <t>3班</t>
    <rPh sb="1" eb="2">
      <t>ハン</t>
    </rPh>
    <phoneticPr fontId="26"/>
  </si>
  <si>
    <t>4班</t>
    <rPh sb="1" eb="2">
      <t>ハン</t>
    </rPh>
    <phoneticPr fontId="26"/>
  </si>
  <si>
    <t>備考</t>
    <rPh sb="0" eb="2">
      <t>ビコウ</t>
    </rPh>
    <phoneticPr fontId="26"/>
  </si>
  <si>
    <t>所長</t>
    <rPh sb="0" eb="2">
      <t>ショチョウ</t>
    </rPh>
    <phoneticPr fontId="2"/>
  </si>
  <si>
    <t>副所長</t>
    <rPh sb="0" eb="3">
      <t>フクショチョウ</t>
    </rPh>
    <phoneticPr fontId="2"/>
  </si>
  <si>
    <t>事務員</t>
    <rPh sb="0" eb="3">
      <t>ジムイン</t>
    </rPh>
    <phoneticPr fontId="2"/>
  </si>
  <si>
    <t>計量要員</t>
    <rPh sb="0" eb="2">
      <t>ケイリョウ</t>
    </rPh>
    <rPh sb="2" eb="4">
      <t>ヨウイン</t>
    </rPh>
    <phoneticPr fontId="26"/>
  </si>
  <si>
    <t>プラットホーム監視員・誘導員</t>
    <rPh sb="7" eb="9">
      <t>カンシ</t>
    </rPh>
    <rPh sb="9" eb="10">
      <t>イン</t>
    </rPh>
    <rPh sb="11" eb="14">
      <t>ユウドウイン</t>
    </rPh>
    <phoneticPr fontId="26"/>
  </si>
  <si>
    <t>運転班</t>
    <rPh sb="0" eb="2">
      <t>ウンテン</t>
    </rPh>
    <rPh sb="2" eb="3">
      <t>ハン</t>
    </rPh>
    <phoneticPr fontId="26"/>
  </si>
  <si>
    <t>　　クレーン運転</t>
    <rPh sb="6" eb="8">
      <t>ウンテン</t>
    </rPh>
    <phoneticPr fontId="26"/>
  </si>
  <si>
    <t>　　炉運転</t>
    <rPh sb="2" eb="3">
      <t>ロ</t>
    </rPh>
    <rPh sb="3" eb="5">
      <t>ウンテン</t>
    </rPh>
    <phoneticPr fontId="26"/>
  </si>
  <si>
    <t>保全班</t>
    <rPh sb="0" eb="2">
      <t>ホゼン</t>
    </rPh>
    <rPh sb="2" eb="3">
      <t>ハン</t>
    </rPh>
    <phoneticPr fontId="26"/>
  </si>
  <si>
    <t>小計</t>
    <rPh sb="0" eb="2">
      <t>ショウケイ</t>
    </rPh>
    <phoneticPr fontId="26"/>
  </si>
  <si>
    <t>※1　休暇要員等の予備人員も含めること。</t>
    <rPh sb="3" eb="5">
      <t>キュウカ</t>
    </rPh>
    <rPh sb="5" eb="7">
      <t>ヨウイン</t>
    </rPh>
    <rPh sb="7" eb="8">
      <t>トウ</t>
    </rPh>
    <rPh sb="9" eb="11">
      <t>ヨビ</t>
    </rPh>
    <rPh sb="11" eb="13">
      <t>ジンイン</t>
    </rPh>
    <rPh sb="14" eb="15">
      <t>フク</t>
    </rPh>
    <phoneticPr fontId="26"/>
  </si>
  <si>
    <t>※2　兼務にて対応するものはカッコ書きで人員数を記述し、備考欄に内容を記載すること。</t>
    <rPh sb="3" eb="5">
      <t>ケンム</t>
    </rPh>
    <rPh sb="7" eb="9">
      <t>タイオウ</t>
    </rPh>
    <rPh sb="17" eb="18">
      <t>ガ</t>
    </rPh>
    <rPh sb="20" eb="22">
      <t>ジンイン</t>
    </rPh>
    <rPh sb="22" eb="23">
      <t>カズ</t>
    </rPh>
    <rPh sb="24" eb="26">
      <t>キジュツ</t>
    </rPh>
    <rPh sb="28" eb="30">
      <t>ビコウ</t>
    </rPh>
    <rPh sb="30" eb="31">
      <t>ラン</t>
    </rPh>
    <rPh sb="32" eb="34">
      <t>ナイヨウ</t>
    </rPh>
    <rPh sb="35" eb="37">
      <t>キサイ</t>
    </rPh>
    <phoneticPr fontId="26"/>
  </si>
  <si>
    <t>※3　労働基準法の週労働時間40時間を原則とする。</t>
    <phoneticPr fontId="26"/>
  </si>
  <si>
    <t>種別</t>
    <rPh sb="0" eb="2">
      <t>シュベツ</t>
    </rPh>
    <phoneticPr fontId="2"/>
  </si>
  <si>
    <t>人件費単価
（千円/人）</t>
    <rPh sb="0" eb="3">
      <t>ジンケンヒ</t>
    </rPh>
    <rPh sb="3" eb="5">
      <t>タンカ</t>
    </rPh>
    <rPh sb="7" eb="9">
      <t>センエン</t>
    </rPh>
    <rPh sb="10" eb="11">
      <t>ニン</t>
    </rPh>
    <phoneticPr fontId="2"/>
  </si>
  <si>
    <t>必要人数（人）</t>
    <phoneticPr fontId="2"/>
  </si>
  <si>
    <t>人件費合計
（千円）</t>
    <rPh sb="0" eb="3">
      <t>ジンケンヒ</t>
    </rPh>
    <rPh sb="3" eb="5">
      <t>ゴウケイ</t>
    </rPh>
    <rPh sb="7" eb="9">
      <t>センエン</t>
    </rPh>
    <phoneticPr fontId="2"/>
  </si>
  <si>
    <t>※1　必要人員等、上表との整合を図ること。</t>
    <rPh sb="3" eb="5">
      <t>ヒツヨウ</t>
    </rPh>
    <rPh sb="5" eb="7">
      <t>ジンイン</t>
    </rPh>
    <rPh sb="7" eb="8">
      <t>トウ</t>
    </rPh>
    <rPh sb="9" eb="11">
      <t>ジョウヒョウ</t>
    </rPh>
    <rPh sb="13" eb="15">
      <t>セイゴウ</t>
    </rPh>
    <rPh sb="16" eb="17">
      <t>ハカ</t>
    </rPh>
    <phoneticPr fontId="2"/>
  </si>
  <si>
    <t>様式第15号-1-4（別紙1）</t>
    <rPh sb="11" eb="13">
      <t>ベッシ</t>
    </rPh>
    <phoneticPr fontId="2"/>
  </si>
  <si>
    <t>人員配置等</t>
    <rPh sb="0" eb="2">
      <t>ジンイン</t>
    </rPh>
    <rPh sb="2" eb="4">
      <t>ハイチ</t>
    </rPh>
    <rPh sb="4" eb="5">
      <t>トウ</t>
    </rPh>
    <phoneticPr fontId="26"/>
  </si>
  <si>
    <t>人員配置等</t>
    <rPh sb="0" eb="2">
      <t>ジンイン</t>
    </rPh>
    <rPh sb="2" eb="4">
      <t>ハイチ</t>
    </rPh>
    <rPh sb="4" eb="5">
      <t>トウ</t>
    </rPh>
    <phoneticPr fontId="2"/>
  </si>
  <si>
    <t>次期可燃ごみ処理施設</t>
    <rPh sb="0" eb="2">
      <t>ジキ</t>
    </rPh>
    <rPh sb="2" eb="4">
      <t>カネン</t>
    </rPh>
    <rPh sb="6" eb="8">
      <t>ショリ</t>
    </rPh>
    <rPh sb="8" eb="10">
      <t>シセツ</t>
    </rPh>
    <phoneticPr fontId="2"/>
  </si>
  <si>
    <t>様式第15号-1-5（別紙1）</t>
    <rPh sb="11" eb="13">
      <t>ベッシ</t>
    </rPh>
    <phoneticPr fontId="4"/>
  </si>
  <si>
    <t>様式第15号-1-5（別紙2）</t>
    <rPh sb="0" eb="2">
      <t>ヨウシキ</t>
    </rPh>
    <rPh sb="2" eb="3">
      <t>ダイ</t>
    </rPh>
    <rPh sb="5" eb="6">
      <t>ゴウ</t>
    </rPh>
    <rPh sb="11" eb="13">
      <t>ベッシ</t>
    </rPh>
    <phoneticPr fontId="4"/>
  </si>
  <si>
    <t>20年間の総額</t>
    <rPh sb="2" eb="3">
      <t>ネン</t>
    </rPh>
    <rPh sb="3" eb="4">
      <t>アイダ</t>
    </rPh>
    <rPh sb="5" eb="7">
      <t>ソウガク</t>
    </rPh>
    <phoneticPr fontId="4"/>
  </si>
  <si>
    <t>（ = a + b ）</t>
    <phoneticPr fontId="4"/>
  </si>
  <si>
    <t>（ = a + b ＋c ）</t>
    <phoneticPr fontId="4"/>
  </si>
  <si>
    <t>様式第15号-1-5（別紙3）</t>
    <phoneticPr fontId="4"/>
  </si>
  <si>
    <t>平成47年度</t>
    <rPh sb="0" eb="2">
      <t>ヘイセイ</t>
    </rPh>
    <rPh sb="4" eb="5">
      <t>ネン</t>
    </rPh>
    <rPh sb="5" eb="6">
      <t>ド</t>
    </rPh>
    <phoneticPr fontId="4"/>
  </si>
  <si>
    <t>平成48年度</t>
    <rPh sb="0" eb="2">
      <t>ヘイセイ</t>
    </rPh>
    <rPh sb="4" eb="5">
      <t>ネン</t>
    </rPh>
    <rPh sb="5" eb="6">
      <t>ド</t>
    </rPh>
    <phoneticPr fontId="4"/>
  </si>
  <si>
    <t>平成49年度</t>
    <rPh sb="0" eb="2">
      <t>ヘイセイ</t>
    </rPh>
    <rPh sb="4" eb="5">
      <t>ネン</t>
    </rPh>
    <rPh sb="5" eb="6">
      <t>ド</t>
    </rPh>
    <phoneticPr fontId="4"/>
  </si>
  <si>
    <t>平成50年度</t>
    <rPh sb="0" eb="2">
      <t>ヘイセイ</t>
    </rPh>
    <rPh sb="4" eb="5">
      <t>ネン</t>
    </rPh>
    <rPh sb="5" eb="6">
      <t>ド</t>
    </rPh>
    <phoneticPr fontId="4"/>
  </si>
  <si>
    <t>平成51年度</t>
    <rPh sb="0" eb="2">
      <t>ヘイセイ</t>
    </rPh>
    <rPh sb="4" eb="5">
      <t>ネン</t>
    </rPh>
    <rPh sb="5" eb="6">
      <t>ド</t>
    </rPh>
    <phoneticPr fontId="4"/>
  </si>
  <si>
    <t>平成52年度</t>
    <rPh sb="0" eb="2">
      <t>ヘイセイ</t>
    </rPh>
    <rPh sb="4" eb="5">
      <t>ネン</t>
    </rPh>
    <rPh sb="5" eb="6">
      <t>ド</t>
    </rPh>
    <phoneticPr fontId="4"/>
  </si>
  <si>
    <t>平成53年度</t>
    <rPh sb="0" eb="2">
      <t>ヘイセイ</t>
    </rPh>
    <rPh sb="4" eb="5">
      <t>ネン</t>
    </rPh>
    <rPh sb="5" eb="6">
      <t>ド</t>
    </rPh>
    <phoneticPr fontId="4"/>
  </si>
  <si>
    <t>様式第15号-1-5（別紙4）</t>
    <rPh sb="0" eb="2">
      <t>ヨウシキ</t>
    </rPh>
    <rPh sb="2" eb="3">
      <t>ダイ</t>
    </rPh>
    <rPh sb="5" eb="6">
      <t>ゴウ</t>
    </rPh>
    <rPh sb="11" eb="13">
      <t>ベッシ</t>
    </rPh>
    <phoneticPr fontId="4"/>
  </si>
  <si>
    <t>変動費（運営業務委託料Ｂ）</t>
    <rPh sb="0" eb="3">
      <t>ヘンドウヒ</t>
    </rPh>
    <rPh sb="4" eb="6">
      <t>ウンエイ</t>
    </rPh>
    <phoneticPr fontId="4"/>
  </si>
  <si>
    <t>費用明細書（固定費ⅰ（人件費、その他運営に関わる諸費用））</t>
    <rPh sb="6" eb="8">
      <t>コテイ</t>
    </rPh>
    <phoneticPr fontId="2"/>
  </si>
  <si>
    <t>費用明細書（固定費ⅱ（運転管理費用））</t>
    <rPh sb="6" eb="8">
      <t>コテイ</t>
    </rPh>
    <phoneticPr fontId="2"/>
  </si>
  <si>
    <t>様式第15号-1-5（別紙5）</t>
    <phoneticPr fontId="4"/>
  </si>
  <si>
    <t>定期ﾊﾞｯﾁ計測ﾃﾞｰﾀが左記の基準を超過した場合、直ちに追加計測を実施する。</t>
    <phoneticPr fontId="4"/>
  </si>
  <si>
    <t>1時間平均値が左記の基準値を超過した場合、速やかに本施設の運転を停止する。</t>
    <phoneticPr fontId="4"/>
  </si>
  <si>
    <t>様式第15号-4（別紙1）</t>
    <phoneticPr fontId="4"/>
  </si>
  <si>
    <t>様式第15号-1-6（別紙1）</t>
    <rPh sb="11" eb="13">
      <t>ベッシ</t>
    </rPh>
    <phoneticPr fontId="2"/>
  </si>
  <si>
    <t>付保する保険</t>
    <rPh sb="0" eb="2">
      <t>フホ</t>
    </rPh>
    <rPh sb="4" eb="6">
      <t>ホケン</t>
    </rPh>
    <phoneticPr fontId="2"/>
  </si>
  <si>
    <t>「入札説明書 第３章 ２ (2) エ」に規定するプラント設備の設計・施工工事実績</t>
    <rPh sb="28" eb="30">
      <t>セツビ</t>
    </rPh>
    <rPh sb="31" eb="33">
      <t>セッケイ</t>
    </rPh>
    <rPh sb="34" eb="36">
      <t>セコウ</t>
    </rPh>
    <rPh sb="36" eb="38">
      <t>コウジ</t>
    </rPh>
    <phoneticPr fontId="4"/>
  </si>
  <si>
    <t>様式第14号（別紙1）</t>
    <rPh sb="5" eb="6">
      <t>ゴウ</t>
    </rPh>
    <rPh sb="7" eb="9">
      <t>ベッシ</t>
    </rPh>
    <phoneticPr fontId="2"/>
  </si>
  <si>
    <t>単位：円</t>
    <rPh sb="0" eb="2">
      <t>タンイ</t>
    </rPh>
    <rPh sb="3" eb="4">
      <t>エン</t>
    </rPh>
    <phoneticPr fontId="2"/>
  </si>
  <si>
    <t>費目</t>
    <rPh sb="0" eb="2">
      <t>ヒモク</t>
    </rPh>
    <phoneticPr fontId="2"/>
  </si>
  <si>
    <t>平成30年度</t>
    <rPh sb="0" eb="2">
      <t>ヘイセイ</t>
    </rPh>
    <rPh sb="4" eb="6">
      <t>ネンド</t>
    </rPh>
    <phoneticPr fontId="2"/>
  </si>
  <si>
    <t>平成31年度</t>
    <rPh sb="0" eb="2">
      <t>ヘイセイ</t>
    </rPh>
    <rPh sb="4" eb="6">
      <t>ネンド</t>
    </rPh>
    <phoneticPr fontId="2"/>
  </si>
  <si>
    <t>1.</t>
    <phoneticPr fontId="2"/>
  </si>
  <si>
    <t>土木工事</t>
    <phoneticPr fontId="2"/>
  </si>
  <si>
    <t>2.</t>
    <phoneticPr fontId="2"/>
  </si>
  <si>
    <t>建築工事</t>
    <rPh sb="0" eb="2">
      <t>ケンチク</t>
    </rPh>
    <phoneticPr fontId="2"/>
  </si>
  <si>
    <t>3.</t>
  </si>
  <si>
    <t>機械設備工事</t>
  </si>
  <si>
    <t>4.</t>
  </si>
  <si>
    <t>配管工事</t>
    <rPh sb="0" eb="2">
      <t>ハイカン</t>
    </rPh>
    <phoneticPr fontId="2"/>
  </si>
  <si>
    <t>5.</t>
  </si>
  <si>
    <t>電気・計装工事</t>
    <rPh sb="0" eb="2">
      <t>デンキ</t>
    </rPh>
    <rPh sb="3" eb="5">
      <t>ケイソウ</t>
    </rPh>
    <rPh sb="5" eb="7">
      <t>コウジ</t>
    </rPh>
    <phoneticPr fontId="2"/>
  </si>
  <si>
    <t>6.</t>
  </si>
  <si>
    <t>共通仮設費</t>
    <rPh sb="0" eb="2">
      <t>キョウツウ</t>
    </rPh>
    <rPh sb="2" eb="4">
      <t>カセツ</t>
    </rPh>
    <rPh sb="4" eb="5">
      <t>ヒ</t>
    </rPh>
    <phoneticPr fontId="2"/>
  </si>
  <si>
    <t>7.</t>
  </si>
  <si>
    <t>現場管理費</t>
    <rPh sb="0" eb="2">
      <t>ゲンバ</t>
    </rPh>
    <rPh sb="2" eb="5">
      <t>カンリヒ</t>
    </rPh>
    <phoneticPr fontId="2"/>
  </si>
  <si>
    <t>8.</t>
  </si>
  <si>
    <t>一般管理費</t>
    <rPh sb="0" eb="2">
      <t>イッパン</t>
    </rPh>
    <rPh sb="2" eb="5">
      <t>カンリヒ</t>
    </rPh>
    <phoneticPr fontId="2"/>
  </si>
  <si>
    <t>割合</t>
    <rPh sb="0" eb="2">
      <t>ワリアイ</t>
    </rPh>
    <phoneticPr fontId="2"/>
  </si>
  <si>
    <t>※1</t>
    <phoneticPr fontId="2"/>
  </si>
  <si>
    <t>網掛け部（黄色）に、該当する金額を記入してください。その他のセルを変更しないでください。</t>
    <rPh sb="0" eb="2">
      <t>アミカ</t>
    </rPh>
    <rPh sb="3" eb="4">
      <t>ブ</t>
    </rPh>
    <rPh sb="5" eb="7">
      <t>キイロ</t>
    </rPh>
    <rPh sb="10" eb="12">
      <t>ガイトウ</t>
    </rPh>
    <rPh sb="14" eb="16">
      <t>キンガク</t>
    </rPh>
    <rPh sb="17" eb="19">
      <t>キニュウ</t>
    </rPh>
    <rPh sb="28" eb="29">
      <t>タ</t>
    </rPh>
    <rPh sb="33" eb="35">
      <t>ヘンコウ</t>
    </rPh>
    <phoneticPr fontId="2"/>
  </si>
  <si>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2"/>
  </si>
  <si>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
  </si>
  <si>
    <t>様式第14号（別紙2）</t>
    <rPh sb="7" eb="9">
      <t>ベッシ</t>
    </rPh>
    <phoneticPr fontId="4"/>
  </si>
  <si>
    <t>様式第14号（別紙2）</t>
    <rPh sb="7" eb="9">
      <t>ベッシ</t>
    </rPh>
    <phoneticPr fontId="2"/>
  </si>
  <si>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2"/>
  </si>
  <si>
    <t>固定費ⅰ</t>
    <rPh sb="0" eb="3">
      <t>コテイヒ</t>
    </rPh>
    <phoneticPr fontId="2"/>
  </si>
  <si>
    <t>固定費ⅱ</t>
    <rPh sb="0" eb="3">
      <t>コテイヒ</t>
    </rPh>
    <phoneticPr fontId="2"/>
  </si>
  <si>
    <t>固定費ⅲ</t>
    <rPh sb="0" eb="3">
      <t>コテイヒ</t>
    </rPh>
    <phoneticPr fontId="2"/>
  </si>
  <si>
    <t>①</t>
    <phoneticPr fontId="2"/>
  </si>
  <si>
    <t>変動費</t>
    <rPh sb="0" eb="2">
      <t>ヘンドウ</t>
    </rPh>
    <rPh sb="2" eb="3">
      <t>ヒ</t>
    </rPh>
    <phoneticPr fontId="2"/>
  </si>
  <si>
    <t>円/t</t>
    <rPh sb="0" eb="1">
      <t>エン</t>
    </rPh>
    <phoneticPr fontId="2"/>
  </si>
  <si>
    <t>②</t>
    <phoneticPr fontId="2"/>
  </si>
  <si>
    <t>運営業務に係る対価</t>
    <rPh sb="2" eb="4">
      <t>ギョウム</t>
    </rPh>
    <rPh sb="5" eb="6">
      <t>カカ</t>
    </rPh>
    <rPh sb="7" eb="9">
      <t>タイカ</t>
    </rPh>
    <phoneticPr fontId="2"/>
  </si>
  <si>
    <t>※1</t>
    <phoneticPr fontId="2"/>
  </si>
  <si>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
  </si>
  <si>
    <t>※2</t>
    <phoneticPr fontId="2"/>
  </si>
  <si>
    <t>提案単価は円単位とし、その端数は切り捨てとすること。</t>
    <rPh sb="0" eb="2">
      <t>テイアン</t>
    </rPh>
    <rPh sb="5" eb="6">
      <t>エン</t>
    </rPh>
    <rPh sb="16" eb="17">
      <t>キ</t>
    </rPh>
    <rPh sb="18" eb="19">
      <t>ス</t>
    </rPh>
    <phoneticPr fontId="2"/>
  </si>
  <si>
    <t>※3</t>
    <phoneticPr fontId="2"/>
  </si>
  <si>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</si>
  <si>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※4</t>
    <phoneticPr fontId="2"/>
  </si>
  <si>
    <t>※5</t>
    <phoneticPr fontId="2"/>
  </si>
  <si>
    <t>平成32年度</t>
    <rPh sb="0" eb="2">
      <t>ヘイセイ</t>
    </rPh>
    <rPh sb="4" eb="6">
      <t>ネンド</t>
    </rPh>
    <phoneticPr fontId="2"/>
  </si>
  <si>
    <t>平成33年度</t>
    <rPh sb="0" eb="2">
      <t>ヘイセイ</t>
    </rPh>
    <rPh sb="4" eb="6">
      <t>ネンド</t>
    </rPh>
    <phoneticPr fontId="2"/>
  </si>
  <si>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2"/>
  </si>
  <si>
    <t>設計・施工業務に係る対価</t>
    <rPh sb="0" eb="2">
      <t>セッケイ</t>
    </rPh>
    <rPh sb="3" eb="5">
      <t>セコウ</t>
    </rPh>
    <rPh sb="5" eb="7">
      <t>ギョウム</t>
    </rPh>
    <rPh sb="8" eb="9">
      <t>カカ</t>
    </rPh>
    <rPh sb="10" eb="12">
      <t>タイカ</t>
    </rPh>
    <phoneticPr fontId="2"/>
  </si>
  <si>
    <t>設計・施工業務に係る対価</t>
    <rPh sb="3" eb="5">
      <t>セコウ</t>
    </rPh>
    <phoneticPr fontId="2"/>
  </si>
  <si>
    <t>20年間の総額</t>
    <rPh sb="2" eb="4">
      <t>ネンカン</t>
    </rPh>
    <rPh sb="5" eb="7">
      <t>ソウガク</t>
    </rPh>
    <phoneticPr fontId="2"/>
  </si>
  <si>
    <t>様式第14号（別紙3）</t>
    <rPh sb="7" eb="9">
      <t>ベッシ</t>
    </rPh>
    <phoneticPr fontId="4"/>
  </si>
  <si>
    <t>入札価格参考資料（運営業務に係る対価）</t>
    <rPh sb="9" eb="11">
      <t>ウンエイ</t>
    </rPh>
    <rPh sb="11" eb="13">
      <t>ギョウム</t>
    </rPh>
    <rPh sb="14" eb="15">
      <t>カカ</t>
    </rPh>
    <rPh sb="16" eb="18">
      <t>タイカ</t>
    </rPh>
    <phoneticPr fontId="2"/>
  </si>
  <si>
    <t>入札価格参考資料（設計・施工業務に係る対価）</t>
    <rPh sb="9" eb="11">
      <t>セッケイ</t>
    </rPh>
    <rPh sb="12" eb="14">
      <t>セコウ</t>
    </rPh>
    <rPh sb="14" eb="16">
      <t>ギョウム</t>
    </rPh>
    <rPh sb="17" eb="18">
      <t>カカ</t>
    </rPh>
    <rPh sb="19" eb="21">
      <t>タイカ</t>
    </rPh>
    <phoneticPr fontId="2"/>
  </si>
  <si>
    <t>様式第14号、様式第14号（別紙1及び別紙2）、様式第15号-1-5(別紙1～5)との整合に留意すること。</t>
    <rPh sb="7" eb="9">
      <t>ヨウシキ</t>
    </rPh>
    <rPh sb="9" eb="10">
      <t>ダイ</t>
    </rPh>
    <rPh sb="12" eb="13">
      <t>ゴウ</t>
    </rPh>
    <rPh sb="14" eb="16">
      <t>ベッシ</t>
    </rPh>
    <rPh sb="17" eb="18">
      <t>オヨ</t>
    </rPh>
    <rPh sb="19" eb="21">
      <t>ベッシ</t>
    </rPh>
    <phoneticPr fontId="4"/>
  </si>
  <si>
    <t>運営業務委託料Ａ</t>
    <rPh sb="0" eb="2">
      <t>ウンエイ</t>
    </rPh>
    <rPh sb="2" eb="4">
      <t>ギョウム</t>
    </rPh>
    <rPh sb="4" eb="7">
      <t>イタクリョウ</t>
    </rPh>
    <phoneticPr fontId="2"/>
  </si>
  <si>
    <t>運営業務委託料Ｂ</t>
    <phoneticPr fontId="2"/>
  </si>
  <si>
    <t>④提案売電単価</t>
    <rPh sb="1" eb="3">
      <t>テイアン</t>
    </rPh>
    <rPh sb="3" eb="5">
      <t>バイデン</t>
    </rPh>
    <rPh sb="5" eb="7">
      <t>タンカ</t>
    </rPh>
    <phoneticPr fontId="2"/>
  </si>
  <si>
    <t>円/t</t>
    <rPh sb="0" eb="1">
      <t>エン</t>
    </rPh>
    <phoneticPr fontId="2"/>
  </si>
  <si>
    <t>※この各値はインセンティブ付与の基礎資料になることに留意すること。</t>
    <rPh sb="3" eb="4">
      <t>カク</t>
    </rPh>
    <rPh sb="4" eb="5">
      <t>アタイ</t>
    </rPh>
    <phoneticPr fontId="2"/>
  </si>
  <si>
    <t>ごみ1t当たりの売電電力量（提案値）</t>
    <rPh sb="4" eb="5">
      <t>ア</t>
    </rPh>
    <rPh sb="8" eb="10">
      <t>バイデン</t>
    </rPh>
    <rPh sb="10" eb="12">
      <t>デンリョク</t>
    </rPh>
    <rPh sb="12" eb="13">
      <t>リョウ</t>
    </rPh>
    <rPh sb="14" eb="16">
      <t>テイアン</t>
    </rPh>
    <rPh sb="16" eb="17">
      <t>チ</t>
    </rPh>
    <phoneticPr fontId="2"/>
  </si>
  <si>
    <t>H36</t>
  </si>
  <si>
    <t>H37</t>
  </si>
  <si>
    <t>H38</t>
  </si>
  <si>
    <t>H39</t>
  </si>
  <si>
    <t>H40</t>
  </si>
  <si>
    <t>H41</t>
  </si>
  <si>
    <t>H42</t>
  </si>
  <si>
    <t>H43</t>
  </si>
  <si>
    <t>H44</t>
  </si>
  <si>
    <t>H45</t>
  </si>
  <si>
    <t>H46</t>
  </si>
  <si>
    <t>年間発電量</t>
    <rPh sb="0" eb="2">
      <t>ネンカン</t>
    </rPh>
    <rPh sb="2" eb="4">
      <t>ハツデン</t>
    </rPh>
    <rPh sb="4" eb="5">
      <t>リョウ</t>
    </rPh>
    <phoneticPr fontId="2"/>
  </si>
  <si>
    <t>年間使用量</t>
    <rPh sb="0" eb="2">
      <t>ネンカン</t>
    </rPh>
    <rPh sb="2" eb="4">
      <t>シヨウ</t>
    </rPh>
    <rPh sb="4" eb="5">
      <t>リョウ</t>
    </rPh>
    <phoneticPr fontId="2"/>
  </si>
  <si>
    <t>提案売電電力量（年間）</t>
    <rPh sb="8" eb="10">
      <t>ネンカン</t>
    </rPh>
    <phoneticPr fontId="2"/>
  </si>
  <si>
    <t>年間買電電力量</t>
    <rPh sb="0" eb="2">
      <t>ネンカン</t>
    </rPh>
    <rPh sb="2" eb="4">
      <t>カイデン</t>
    </rPh>
    <rPh sb="4" eb="6">
      <t>デンリョク</t>
    </rPh>
    <rPh sb="6" eb="7">
      <t>リョウ</t>
    </rPh>
    <phoneticPr fontId="2"/>
  </si>
  <si>
    <t>H34</t>
    <phoneticPr fontId="2"/>
  </si>
  <si>
    <t>H35</t>
    <phoneticPr fontId="2"/>
  </si>
  <si>
    <t>H47</t>
  </si>
  <si>
    <t>H48</t>
  </si>
  <si>
    <t>H49</t>
  </si>
  <si>
    <t>H50</t>
  </si>
  <si>
    <t>H51</t>
  </si>
  <si>
    <t>H52</t>
  </si>
  <si>
    <t>H53</t>
  </si>
  <si>
    <t>⑤提案売電電力量（想定）</t>
    <rPh sb="1" eb="3">
      <t>テイアン</t>
    </rPh>
    <rPh sb="3" eb="5">
      <t>バイデン</t>
    </rPh>
    <rPh sb="5" eb="7">
      <t>デンリョク</t>
    </rPh>
    <rPh sb="7" eb="8">
      <t>リョウ</t>
    </rPh>
    <rPh sb="9" eb="11">
      <t>ソウテイ</t>
    </rPh>
    <phoneticPr fontId="2"/>
  </si>
  <si>
    <t>設計・施工
期間</t>
    <rPh sb="0" eb="2">
      <t>セッケイ</t>
    </rPh>
    <rPh sb="3" eb="5">
      <t>セコウ</t>
    </rPh>
    <rPh sb="6" eb="8">
      <t>キカン</t>
    </rPh>
    <phoneticPr fontId="4"/>
  </si>
  <si>
    <t>設計・施工業務　計（①+②）</t>
    <rPh sb="0" eb="2">
      <t>セッケイ</t>
    </rPh>
    <rPh sb="3" eb="5">
      <t>セコウ</t>
    </rPh>
    <rPh sb="5" eb="7">
      <t>ギョウム</t>
    </rPh>
    <rPh sb="8" eb="9">
      <t>ケイ</t>
    </rPh>
    <phoneticPr fontId="4"/>
  </si>
  <si>
    <t>設計・施工期間</t>
    <rPh sb="3" eb="5">
      <t>セコウ</t>
    </rPh>
    <phoneticPr fontId="4"/>
  </si>
  <si>
    <t>設計・施工期間</t>
    <rPh sb="0" eb="2">
      <t>セッケイ</t>
    </rPh>
    <rPh sb="3" eb="5">
      <t>セコウ</t>
    </rPh>
    <rPh sb="5" eb="7">
      <t>キカン</t>
    </rPh>
    <phoneticPr fontId="4"/>
  </si>
  <si>
    <t>様式第15号-1-5（別紙6）</t>
    <phoneticPr fontId="4"/>
  </si>
  <si>
    <t>様式第15号-6</t>
    <phoneticPr fontId="4"/>
  </si>
  <si>
    <t>その他　　※表紙</t>
    <rPh sb="2" eb="3">
      <t>タ</t>
    </rPh>
    <rPh sb="6" eb="8">
      <t>ヒョウシ</t>
    </rPh>
    <phoneticPr fontId="2"/>
  </si>
  <si>
    <t>ごみ量、ごみ質の変動への対応</t>
    <rPh sb="2" eb="3">
      <t>リョウ</t>
    </rPh>
    <rPh sb="6" eb="7">
      <t>シツ</t>
    </rPh>
    <rPh sb="8" eb="10">
      <t>ヘンドウ</t>
    </rPh>
    <rPh sb="12" eb="14">
      <t>タイオウ</t>
    </rPh>
    <phoneticPr fontId="2"/>
  </si>
  <si>
    <r>
      <t xml:space="preserve">職　種
</t>
    </r>
    <r>
      <rPr>
        <sz val="10"/>
        <rFont val="ＭＳ ゴシック"/>
        <family val="3"/>
        <charset val="128"/>
      </rPr>
      <t>（必要な法的資格）</t>
    </r>
    <phoneticPr fontId="2"/>
  </si>
  <si>
    <r>
      <t>g/m</t>
    </r>
    <r>
      <rPr>
        <vertAlign val="superscript"/>
        <sz val="10.5"/>
        <rFont val="ＭＳ ゴシック"/>
        <family val="3"/>
        <charset val="128"/>
      </rPr>
      <t>3</t>
    </r>
    <r>
      <rPr>
        <sz val="10.5"/>
        <rFont val="ＭＳ ゴシック"/>
        <family val="3"/>
        <charset val="128"/>
      </rPr>
      <t>N</t>
    </r>
    <phoneticPr fontId="4"/>
  </si>
  <si>
    <r>
      <t>ng-TEQ/
m</t>
    </r>
    <r>
      <rPr>
        <vertAlign val="superscript"/>
        <sz val="10.5"/>
        <rFont val="ＭＳ ゴシック"/>
        <family val="3"/>
        <charset val="128"/>
      </rPr>
      <t>3</t>
    </r>
    <r>
      <rPr>
        <sz val="10.5"/>
        <rFont val="ＭＳ ゴシック"/>
        <family val="3"/>
        <charset val="128"/>
      </rPr>
      <t>N</t>
    </r>
    <phoneticPr fontId="4"/>
  </si>
  <si>
    <t>（1）設計・施工期間</t>
    <rPh sb="6" eb="8">
      <t>セコウ</t>
    </rPh>
    <rPh sb="8" eb="10">
      <t>キカン</t>
    </rPh>
    <phoneticPr fontId="2"/>
  </si>
  <si>
    <t>様式第14号（別紙3を含む。）との整合に留意すること。</t>
    <rPh sb="5" eb="6">
      <t>ゴウ</t>
    </rPh>
    <rPh sb="7" eb="9">
      <t>ベッシ</t>
    </rPh>
    <rPh sb="11" eb="12">
      <t>フク</t>
    </rPh>
    <rPh sb="17" eb="19">
      <t>セイゴウ</t>
    </rPh>
    <rPh sb="20" eb="22">
      <t>リュウイ</t>
    </rPh>
    <phoneticPr fontId="2"/>
  </si>
  <si>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件施設の運転を停止する。</t>
    <phoneticPr fontId="4"/>
  </si>
  <si>
    <t>定期ﾊﾞｯﾁ計測ﾃﾞｰﾀが左記の基準を逸脱した場合、速やかに本件施設の運転を停止する。</t>
    <phoneticPr fontId="4"/>
  </si>
  <si>
    <t>1時間平均値が基準値を超過した場合、本施設の監視を強化し改善策の検討を開始し、必要に応じ改善策を実施する。</t>
    <phoneticPr fontId="4"/>
  </si>
  <si>
    <t>1時間平均値が左記の基準を超過した場合、本施設の監視を強化し、改善策を講じる。なお、バッチ測定の実施については、本市と協議し、決定する。</t>
    <rPh sb="31" eb="34">
      <t>カイゼンサク</t>
    </rPh>
    <rPh sb="35" eb="36">
      <t>コウ</t>
    </rPh>
    <rPh sb="45" eb="47">
      <t>ソクテイ</t>
    </rPh>
    <rPh sb="48" eb="50">
      <t>ジッシ</t>
    </rPh>
    <rPh sb="56" eb="58">
      <t>ホンシ</t>
    </rPh>
    <rPh sb="59" eb="61">
      <t>キョウギ</t>
    </rPh>
    <rPh sb="63" eb="65">
      <t>ケッテイ</t>
    </rPh>
    <phoneticPr fontId="4"/>
  </si>
  <si>
    <t>※年間処理量は、約49,000tを見込む。</t>
    <rPh sb="1" eb="3">
      <t>ネンカン</t>
    </rPh>
    <rPh sb="3" eb="5">
      <t>ショリ</t>
    </rPh>
    <rPh sb="5" eb="6">
      <t>リョウ</t>
    </rPh>
    <rPh sb="8" eb="9">
      <t>ヤク</t>
    </rPh>
    <rPh sb="17" eb="19">
      <t>ミコ</t>
    </rPh>
    <phoneticPr fontId="2"/>
  </si>
  <si>
    <t>平成29年10月13日</t>
    <phoneticPr fontId="26"/>
  </si>
  <si>
    <t>様式第15号-1-4（別紙１）</t>
    <rPh sb="0" eb="2">
      <t>ヨウシキ</t>
    </rPh>
    <rPh sb="2" eb="3">
      <t>ダイ</t>
    </rPh>
    <rPh sb="5" eb="6">
      <t>ゴウ</t>
    </rPh>
    <rPh sb="11" eb="13">
      <t>ベッシ</t>
    </rPh>
    <phoneticPr fontId="26"/>
  </si>
  <si>
    <t>費用明細書（変動費用）</t>
    <phoneticPr fontId="4"/>
  </si>
  <si>
    <t>費用明細書（変動費用）</t>
    <phoneticPr fontId="2"/>
  </si>
  <si>
    <t>出雲市次期可燃ごみ処理施設建設運営事業　添付資料    ※表紙</t>
    <rPh sb="0" eb="3">
      <t>イズモシ</t>
    </rPh>
    <rPh sb="3" eb="5">
      <t>ジキ</t>
    </rPh>
    <rPh sb="5" eb="7">
      <t>カネン</t>
    </rPh>
    <rPh sb="9" eb="11">
      <t>ショリ</t>
    </rPh>
    <rPh sb="11" eb="13">
      <t>シセツ</t>
    </rPh>
    <rPh sb="13" eb="15">
      <t>ケンセツ</t>
    </rPh>
    <rPh sb="15" eb="17">
      <t>ウンエイ</t>
    </rPh>
    <rPh sb="17" eb="19">
      <t>ジギョウ</t>
    </rPh>
    <phoneticPr fontId="4"/>
  </si>
  <si>
    <t>出雲市次期可燃ごみ処理施設建設運営事業　技術提案書　　※表紙</t>
    <rPh sb="0" eb="3">
      <t>イズモシ</t>
    </rPh>
    <rPh sb="3" eb="5">
      <t>ジキ</t>
    </rPh>
    <rPh sb="5" eb="7">
      <t>カネン</t>
    </rPh>
    <rPh sb="9" eb="11">
      <t>ショリ</t>
    </rPh>
    <rPh sb="11" eb="13">
      <t>シセツ</t>
    </rPh>
    <rPh sb="13" eb="15">
      <t>ケンセツ</t>
    </rPh>
    <rPh sb="15" eb="17">
      <t>ウンエイ</t>
    </rPh>
    <rPh sb="17" eb="19">
      <t>ジギョウ</t>
    </rPh>
    <phoneticPr fontId="4"/>
  </si>
  <si>
    <t>「出雲市次期可燃ごみ処理施設建設運営事業」の入札説明書等に関して、以下の質問がありますので提出します。</t>
    <rPh sb="1" eb="4">
      <t>イズモシ</t>
    </rPh>
    <rPh sb="4" eb="6">
      <t>ジキ</t>
    </rPh>
    <rPh sb="6" eb="8">
      <t>カネン</t>
    </rPh>
    <rPh sb="10" eb="12">
      <t>ショリ</t>
    </rPh>
    <rPh sb="12" eb="14">
      <t>シセツ</t>
    </rPh>
    <rPh sb="14" eb="16">
      <t>ケンセツ</t>
    </rPh>
    <rPh sb="16" eb="18">
      <t>ウンエイ</t>
    </rPh>
    <rPh sb="18" eb="20">
      <t>ジギョウ</t>
    </rPh>
    <rPh sb="22" eb="28">
      <t>ニュウサツセツメイショナド</t>
    </rPh>
    <rPh sb="29" eb="30">
      <t>カン</t>
    </rPh>
    <rPh sb="33" eb="35">
      <t>イカ</t>
    </rPh>
    <rPh sb="36" eb="38">
      <t>シツモン</t>
    </rPh>
    <rPh sb="45" eb="47">
      <t>テイシュツ</t>
    </rPh>
    <phoneticPr fontId="4"/>
  </si>
  <si>
    <t>出雲市次期可燃ごみ処理施設建設運営事業</t>
    <rPh sb="0" eb="3">
      <t>イズモシ</t>
    </rPh>
    <rPh sb="3" eb="5">
      <t>ジキ</t>
    </rPh>
    <rPh sb="5" eb="7">
      <t>カネン</t>
    </rPh>
    <rPh sb="9" eb="11">
      <t>ショリ</t>
    </rPh>
    <rPh sb="11" eb="13">
      <t>シセツ</t>
    </rPh>
    <rPh sb="13" eb="15">
      <t>ケンセツ</t>
    </rPh>
    <rPh sb="15" eb="17">
      <t>ウンエイ</t>
    </rPh>
    <rPh sb="17" eb="19">
      <t>ジギョウ</t>
    </rPh>
    <phoneticPr fontId="4"/>
  </si>
  <si>
    <t>「出雲市次期可燃ごみ処理施設建設運営事業」の入札説明書等に関して、対話での確認を希望する事項について、下記のとおり提出します。</t>
    <rPh sb="1" eb="4">
      <t>イズモシ</t>
    </rPh>
    <rPh sb="4" eb="6">
      <t>ジキ</t>
    </rPh>
    <rPh sb="6" eb="8">
      <t>カネン</t>
    </rPh>
    <rPh sb="10" eb="12">
      <t>ショリ</t>
    </rPh>
    <rPh sb="12" eb="14">
      <t>シセツ</t>
    </rPh>
    <rPh sb="14" eb="16">
      <t>ケンセツ</t>
    </rPh>
    <rPh sb="16" eb="18">
      <t>ウンエイ</t>
    </rPh>
    <rPh sb="18" eb="20">
      <t>ジギョウ</t>
    </rPh>
    <rPh sb="22" eb="28">
      <t>ニュウサツセツメイショナド</t>
    </rPh>
    <rPh sb="29" eb="30">
      <t>カン</t>
    </rPh>
    <rPh sb="33" eb="35">
      <t>タイワ</t>
    </rPh>
    <rPh sb="37" eb="39">
      <t>カクニン</t>
    </rPh>
    <rPh sb="40" eb="42">
      <t>キボウ</t>
    </rPh>
    <rPh sb="44" eb="46">
      <t>ジコウ</t>
    </rPh>
    <rPh sb="51" eb="53">
      <t>カキ</t>
    </rPh>
    <rPh sb="57" eb="59">
      <t>テイシュツ</t>
    </rPh>
    <phoneticPr fontId="4"/>
  </si>
  <si>
    <t>社会貢献、地元企業の活用、資材調達への協力、運転員雇用等</t>
    <rPh sb="0" eb="2">
      <t>シャカイ</t>
    </rPh>
    <rPh sb="2" eb="4">
      <t>コウケン</t>
    </rPh>
    <rPh sb="5" eb="7">
      <t>ジモト</t>
    </rPh>
    <rPh sb="7" eb="9">
      <t>キギョウ</t>
    </rPh>
    <rPh sb="10" eb="12">
      <t>カツヨウ</t>
    </rPh>
    <rPh sb="13" eb="15">
      <t>シザイ</t>
    </rPh>
    <rPh sb="15" eb="17">
      <t>チョウタツ</t>
    </rPh>
    <rPh sb="19" eb="21">
      <t>キョウリョク</t>
    </rPh>
    <rPh sb="22" eb="25">
      <t>ウンテンイン</t>
    </rPh>
    <rPh sb="25" eb="27">
      <t>コヨウ</t>
    </rPh>
    <rPh sb="27" eb="28">
      <t>トウ</t>
    </rPh>
    <phoneticPr fontId="2"/>
  </si>
  <si>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4"/>
  </si>
  <si>
    <t>　</t>
    <phoneticPr fontId="2"/>
  </si>
  <si>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10" eb="12">
      <t>ブッカ</t>
    </rPh>
    <rPh sb="12" eb="14">
      <t>ヘンドウ</t>
    </rPh>
    <rPh sb="15" eb="16">
      <t>ハカ</t>
    </rPh>
    <rPh sb="17" eb="19">
      <t>シヒョウ</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4"/>
  </si>
  <si>
    <t>様式第14号（別紙3）、様式第15号-1-5(別紙1～6を含む)との整合に留意すること。</t>
    <rPh sb="23" eb="25">
      <t>ベッシ</t>
    </rPh>
    <rPh sb="29" eb="30">
      <t>フク</t>
    </rPh>
    <phoneticPr fontId="2"/>
  </si>
  <si>
    <t>地域貢献の内訳</t>
    <phoneticPr fontId="2"/>
  </si>
  <si>
    <t>様式第15号-6-1（別紙）</t>
    <rPh sb="11" eb="1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</si>
</sst>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quot;$&quot;#,##0_);[Red]\(&quot;$&quot;#,##0\)"/>
    <numFmt numFmtId="180" formatCode="&quot;$&quot;#,##0.00_);[Red]\(&quot;$&quot;#,##0.00\)"/>
    <numFmt numFmtId="181" formatCode="#,##0&quot; $&quot;;[Red]\-#,##0&quot; $&quot;"/>
    <numFmt numFmtId="182" formatCode="_(&quot;$&quot;* #,##0_);_(&quot;$&quot;* \(#,##0\);_(&quot;$&quot;* &quot;-&quot;_);_(@_)"/>
    <numFmt numFmtId="183" formatCode="&quot;φ&quot;0.0"/>
    <numFmt numFmtId="184" formatCode="&quot;,L&quot;0"/>
    <numFmt numFmtId="185" formatCode="0.0&quot;t&quot;"/>
    <numFmt numFmtId="186" formatCode="hh:mm\ \T\K"/>
    <numFmt numFmtId="187" formatCode="#,##0_);[Red]\(#,##0\)"/>
    <numFmt numFmtId="188" formatCode="0_);[Red]\(0\)"/>
    <numFmt numFmtId="189" formatCode="#,##0_ "/>
    <numFmt numFmtId="190" formatCode="#,###\k\W"/>
    <numFmt numFmtId="191" formatCode="#,##0.00_);[Red]\(#,##0.00\)"/>
  </numFmts>
  <fonts count="5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b/>
      <sz val="14"/>
      <name val="ＭＳ ゴシック"/>
      <family val="3"/>
      <charset val="128"/>
    </font>
    <font>
      <b/>
      <sz val="11"/>
      <name val="ＭＳ ゴシック"/>
      <family val="3"/>
      <charset val="128"/>
    </font>
    <font>
      <sz val="14"/>
      <name val="ＭＳ 明朝"/>
      <family val="1"/>
      <charset val="128"/>
    </font>
    <font>
      <sz val="10"/>
      <name val="ＭＳ ゴシック"/>
      <family val="3"/>
      <charset val="128"/>
    </font>
    <font>
      <sz val="14"/>
      <name val="ＭＳ ゴシック"/>
      <family val="3"/>
      <charset val="128"/>
    </font>
    <font>
      <u/>
      <sz val="11"/>
      <color indexed="12"/>
      <name val="ＭＳ Ｐゴシック"/>
      <family val="3"/>
      <charset val="128"/>
    </font>
    <font>
      <sz val="11"/>
      <color theme="1"/>
      <name val="ＭＳ Ｐゴシック"/>
      <family val="3"/>
      <charset val="128"/>
      <scheme val="minor"/>
    </font>
    <font>
      <sz val="9"/>
      <name val="ＭＳ ゴシック"/>
      <family val="3"/>
      <charset val="128"/>
    </font>
    <font>
      <sz val="8"/>
      <name val="ＭＳ ゴシック"/>
      <family val="3"/>
      <charset val="128"/>
    </font>
    <font>
      <i/>
      <sz val="10"/>
      <name val="ＭＳ ゴシック"/>
      <family val="3"/>
      <charset val="128"/>
    </font>
    <font>
      <sz val="10.5"/>
      <name val="ＭＳ ゴシック"/>
      <family val="3"/>
      <charset val="128"/>
    </font>
    <font>
      <b/>
      <sz val="10"/>
      <name val="ＭＳ ゴシック"/>
      <family val="3"/>
      <charset val="128"/>
    </font>
    <font>
      <b/>
      <sz val="9"/>
      <color indexed="81"/>
      <name val="ＭＳ ゴシック"/>
      <family val="3"/>
      <charset val="128"/>
    </font>
    <font>
      <b/>
      <sz val="9"/>
      <name val="ＭＳ ゴシック"/>
      <family val="3"/>
      <charset val="128"/>
    </font>
    <font>
      <vertAlign val="superscript"/>
      <sz val="10.5"/>
      <name val="ＭＳ 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2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right style="medium">
        <color indexed="64"/>
      </right>
      <top style="dashed">
        <color indexed="64"/>
      </top>
      <bottom style="double">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style="hair">
        <color indexed="64"/>
      </left>
      <right style="thin">
        <color indexed="64"/>
      </right>
      <top/>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dashed">
        <color indexed="64"/>
      </bottom>
      <diagonal/>
    </border>
  </borders>
  <cellStyleXfs count="61">
    <xf numFmtId="0" fontId="0" fillId="0" borderId="0"/>
    <xf numFmtId="178" fontId="8" fillId="0" borderId="0" applyFill="0" applyBorder="0" applyAlignment="0"/>
    <xf numFmtId="38" fontId="9" fillId="0" borderId="0" applyFont="0" applyFill="0" applyBorder="0" applyAlignment="0" applyProtection="0"/>
    <xf numFmtId="40" fontId="9" fillId="0" borderId="0" applyFon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0" fontId="10" fillId="0" borderId="0">
      <alignment horizontal="left"/>
    </xf>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1" fontId="7" fillId="0" borderId="0"/>
    <xf numFmtId="0" fontId="13" fillId="0" borderId="0"/>
    <xf numFmtId="10" fontId="13" fillId="0" borderId="0" applyFont="0" applyFill="0" applyBorder="0" applyAlignment="0" applyProtection="0"/>
    <xf numFmtId="4" fontId="10" fillId="0" borderId="0">
      <alignment horizontal="right"/>
    </xf>
    <xf numFmtId="4" fontId="14" fillId="0" borderId="0">
      <alignment horizontal="right"/>
    </xf>
    <xf numFmtId="0" fontId="15" fillId="0" borderId="0"/>
    <xf numFmtId="0" fontId="16" fillId="0" borderId="0">
      <alignment horizontal="left"/>
    </xf>
    <xf numFmtId="0" fontId="17" fillId="0" borderId="0"/>
    <xf numFmtId="0" fontId="18" fillId="0" borderId="0">
      <alignment horizontal="center"/>
    </xf>
    <xf numFmtId="0" fontId="19" fillId="4" borderId="4" applyBorder="0" applyAlignment="0">
      <protection locked="0"/>
    </xf>
    <xf numFmtId="6" fontId="1" fillId="0" borderId="0" applyFont="0" applyFill="0" applyBorder="0" applyAlignment="0" applyProtection="0"/>
    <xf numFmtId="182" fontId="13" fillId="0" borderId="0" applyFont="0" applyFill="0" applyBorder="0" applyAlignment="0" applyProtection="0"/>
    <xf numFmtId="183" fontId="7" fillId="0" borderId="0" applyFont="0" applyFill="0" applyBorder="0" applyAlignment="0" applyProtection="0"/>
    <xf numFmtId="182" fontId="13" fillId="0" borderId="0" applyFont="0" applyFill="0" applyBorder="0" applyAlignment="0" applyProtection="0"/>
    <xf numFmtId="183" fontId="7" fillId="0" borderId="0" applyFont="0" applyFill="0" applyBorder="0" applyAlignment="0" applyProtection="0"/>
    <xf numFmtId="183" fontId="7" fillId="0" borderId="0" applyFont="0" applyFill="0" applyBorder="0" applyAlignment="0" applyProtection="0"/>
    <xf numFmtId="183" fontId="7" fillId="0" borderId="0" applyFont="0" applyFill="0" applyBorder="0" applyAlignment="0" applyProtection="0"/>
    <xf numFmtId="182" fontId="13" fillId="0" borderId="0" applyFont="0" applyFill="0" applyBorder="0" applyAlignment="0" applyProtection="0"/>
    <xf numFmtId="183" fontId="7" fillId="0" borderId="0" applyFont="0" applyFill="0" applyBorder="0" applyAlignment="0" applyProtection="0"/>
    <xf numFmtId="182" fontId="13" fillId="0" borderId="0" applyFont="0" applyFill="0" applyBorder="0" applyAlignment="0" applyProtection="0"/>
    <xf numFmtId="183" fontId="7" fillId="0" borderId="0" applyFont="0" applyFill="0" applyBorder="0" applyAlignment="0" applyProtection="0"/>
    <xf numFmtId="183" fontId="7" fillId="0" borderId="0" applyFont="0" applyFill="0" applyBorder="0" applyAlignment="0" applyProtection="0"/>
    <xf numFmtId="9" fontId="1" fillId="0" borderId="0" applyFont="0" applyFill="0" applyBorder="0" applyAlignment="0" applyProtection="0"/>
    <xf numFmtId="0" fontId="19" fillId="5" borderId="0" applyNumberFormat="0" applyBorder="0" applyAlignment="0">
      <protection locked="0"/>
    </xf>
    <xf numFmtId="43" fontId="13" fillId="0" borderId="0" applyFont="0" applyFill="0" applyBorder="0" applyAlignment="0" applyProtection="0"/>
    <xf numFmtId="41" fontId="13"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top"/>
    </xf>
    <xf numFmtId="0" fontId="22" fillId="0" borderId="0"/>
    <xf numFmtId="0" fontId="19" fillId="4" borderId="5" applyBorder="0" applyAlignment="0">
      <alignment horizontal="centerContinuous" vertical="center" wrapText="1"/>
    </xf>
    <xf numFmtId="184" fontId="7" fillId="0" borderId="0" applyFont="0" applyFill="0" applyBorder="0" applyAlignment="0" applyProtection="0"/>
    <xf numFmtId="185" fontId="7" fillId="0" borderId="0" applyFont="0" applyFill="0" applyBorder="0" applyAlignment="0" applyProtection="0"/>
    <xf numFmtId="0" fontId="19" fillId="6" borderId="0" applyNumberFormat="0" applyBorder="0" applyAlignment="0">
      <protection locked="0"/>
    </xf>
    <xf numFmtId="0" fontId="1" fillId="0" borderId="0">
      <alignment vertical="center"/>
    </xf>
    <xf numFmtId="0" fontId="1" fillId="0" borderId="0">
      <alignment vertical="center"/>
    </xf>
    <xf numFmtId="0" fontId="42"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5" fillId="0" borderId="0"/>
    <xf numFmtId="0" fontId="23" fillId="0" borderId="0">
      <alignment vertical="center"/>
    </xf>
    <xf numFmtId="0" fontId="1" fillId="0" borderId="0"/>
    <xf numFmtId="186" fontId="23" fillId="0" borderId="0"/>
    <xf numFmtId="0" fontId="7" fillId="0" borderId="0"/>
    <xf numFmtId="0" fontId="5" fillId="0" borderId="0"/>
    <xf numFmtId="0" fontId="5" fillId="0" borderId="0"/>
    <xf numFmtId="0" fontId="1" fillId="0" borderId="0">
      <alignment vertical="center"/>
    </xf>
  </cellStyleXfs>
  <cellXfs count="1242">
    <xf numFmtId="0" fontId="0" fillId="0" borderId="0" xfId="0"/>
    <xf numFmtId="0" fontId="19" fillId="0" borderId="0" xfId="54" applyFont="1" applyAlignment="1">
      <alignment horizontal="center" vertical="center"/>
    </xf>
    <xf numFmtId="0" fontId="19" fillId="0" borderId="0" xfId="54" applyFont="1">
      <alignment vertical="center"/>
    </xf>
    <xf numFmtId="0" fontId="24" fillId="0" borderId="0" xfId="54" applyFont="1" applyAlignment="1">
      <alignment horizontal="center" vertical="center"/>
    </xf>
    <xf numFmtId="49" fontId="27" fillId="0" borderId="0" xfId="54" applyNumberFormat="1" applyFont="1" applyAlignment="1">
      <alignment horizontal="center" vertical="center"/>
    </xf>
    <xf numFmtId="0" fontId="27" fillId="0" borderId="0" xfId="54" applyFont="1" applyAlignment="1">
      <alignment horizontal="center" vertical="center"/>
    </xf>
    <xf numFmtId="0" fontId="19" fillId="0" borderId="0" xfId="54" applyFont="1" applyFill="1">
      <alignment vertical="center"/>
    </xf>
    <xf numFmtId="0" fontId="23" fillId="7" borderId="0" xfId="0" applyFont="1" applyFill="1" applyAlignment="1">
      <alignment horizontal="left"/>
    </xf>
    <xf numFmtId="0" fontId="23" fillId="7" borderId="0" xfId="0" applyFont="1" applyFill="1" applyAlignment="1">
      <alignment horizontal="left" vertical="center"/>
    </xf>
    <xf numFmtId="49" fontId="23" fillId="7" borderId="0" xfId="0" applyNumberFormat="1" applyFont="1" applyFill="1" applyAlignment="1">
      <alignment horizontal="left" vertical="center"/>
    </xf>
    <xf numFmtId="0" fontId="28" fillId="7" borderId="0" xfId="0" applyFont="1" applyFill="1" applyAlignment="1">
      <alignment vertical="center" wrapText="1"/>
    </xf>
    <xf numFmtId="0" fontId="30" fillId="7" borderId="0" xfId="0" applyFont="1" applyFill="1" applyAlignment="1">
      <alignment horizontal="center" vertical="center" wrapText="1"/>
    </xf>
    <xf numFmtId="49" fontId="5" fillId="7" borderId="0" xfId="0" applyNumberFormat="1" applyFont="1" applyFill="1" applyAlignment="1">
      <alignment horizontal="right" vertical="center" wrapText="1"/>
    </xf>
    <xf numFmtId="49" fontId="23" fillId="7" borderId="0" xfId="0" applyNumberFormat="1" applyFont="1" applyFill="1" applyAlignment="1">
      <alignment horizontal="left"/>
    </xf>
    <xf numFmtId="0" fontId="28" fillId="7" borderId="0" xfId="0" applyFont="1" applyFill="1" applyAlignment="1">
      <alignment wrapText="1"/>
    </xf>
    <xf numFmtId="0" fontId="23" fillId="7" borderId="0" xfId="0" applyFont="1" applyFill="1" applyAlignment="1">
      <alignment horizontal="left" wrapText="1"/>
    </xf>
    <xf numFmtId="0" fontId="5" fillId="7" borderId="0" xfId="0" applyFont="1" applyFill="1" applyAlignment="1">
      <alignment horizontal="center" vertical="center"/>
    </xf>
    <xf numFmtId="49" fontId="5" fillId="7" borderId="0" xfId="0" applyNumberFormat="1" applyFont="1" applyFill="1" applyAlignment="1">
      <alignment horizontal="left" vertical="center"/>
    </xf>
    <xf numFmtId="0" fontId="30" fillId="0" borderId="48" xfId="0" applyFont="1" applyFill="1" applyBorder="1" applyAlignment="1">
      <alignment horizontal="center" vertical="center" wrapText="1"/>
    </xf>
    <xf numFmtId="49" fontId="30" fillId="0" borderId="49" xfId="0" applyNumberFormat="1"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2" fillId="7" borderId="0" xfId="0" applyFont="1" applyFill="1"/>
    <xf numFmtId="0" fontId="33" fillId="7" borderId="51" xfId="0" applyFont="1" applyFill="1" applyBorder="1" applyAlignment="1">
      <alignment horizontal="center" vertical="center" wrapText="1"/>
    </xf>
    <xf numFmtId="49" fontId="33" fillId="7" borderId="11" xfId="0" applyNumberFormat="1" applyFont="1" applyFill="1" applyBorder="1" applyAlignment="1">
      <alignment horizontal="center" vertical="center" wrapText="1"/>
    </xf>
    <xf numFmtId="0" fontId="33" fillId="7" borderId="52" xfId="0" applyFont="1" applyFill="1" applyBorder="1" applyAlignment="1">
      <alignment vertical="center" wrapText="1"/>
    </xf>
    <xf numFmtId="0" fontId="31" fillId="7" borderId="53" xfId="0" applyFont="1" applyFill="1" applyBorder="1" applyAlignment="1">
      <alignment horizontal="center" vertical="center" wrapText="1"/>
    </xf>
    <xf numFmtId="49" fontId="31" fillId="7" borderId="3" xfId="0" applyNumberFormat="1" applyFont="1" applyFill="1" applyBorder="1" applyAlignment="1">
      <alignment horizontal="center" vertical="center" wrapText="1"/>
    </xf>
    <xf numFmtId="0" fontId="31" fillId="7" borderId="54" xfId="0" applyFont="1" applyFill="1" applyBorder="1" applyAlignment="1">
      <alignment vertical="center" wrapText="1"/>
    </xf>
    <xf numFmtId="0" fontId="31" fillId="7" borderId="55" xfId="0" applyFont="1" applyFill="1" applyBorder="1" applyAlignment="1">
      <alignment horizontal="center" vertical="center" wrapText="1"/>
    </xf>
    <xf numFmtId="49" fontId="31" fillId="7" borderId="56" xfId="0" applyNumberFormat="1" applyFont="1" applyFill="1" applyBorder="1" applyAlignment="1">
      <alignment horizontal="center" vertical="center" wrapText="1"/>
    </xf>
    <xf numFmtId="0" fontId="31" fillId="7" borderId="57" xfId="0" applyFont="1" applyFill="1" applyBorder="1" applyAlignment="1">
      <alignment vertical="center" wrapText="1"/>
    </xf>
    <xf numFmtId="188" fontId="5" fillId="7" borderId="0" xfId="0" quotePrefix="1" applyNumberFormat="1" applyFont="1" applyFill="1" applyAlignment="1">
      <alignment horizontal="center" vertical="center"/>
    </xf>
    <xf numFmtId="0" fontId="28" fillId="7" borderId="0" xfId="0" applyFont="1" applyFill="1" applyBorder="1" applyAlignment="1">
      <alignment horizontal="center" vertical="top" wrapText="1"/>
    </xf>
    <xf numFmtId="49" fontId="28" fillId="7" borderId="0" xfId="0" applyNumberFormat="1" applyFont="1" applyFill="1" applyBorder="1" applyAlignment="1">
      <alignment horizontal="center" vertical="top"/>
    </xf>
    <xf numFmtId="0" fontId="28" fillId="7" borderId="0" xfId="0" applyFont="1" applyFill="1" applyBorder="1" applyAlignment="1">
      <alignment vertical="top" wrapText="1"/>
    </xf>
    <xf numFmtId="0" fontId="32" fillId="7" borderId="0" xfId="0" applyFont="1" applyFill="1" applyBorder="1" applyAlignment="1">
      <alignment vertical="top" wrapText="1"/>
    </xf>
    <xf numFmtId="0" fontId="32" fillId="7" borderId="0" xfId="0" applyFont="1" applyFill="1" applyBorder="1" applyAlignment="1">
      <alignment horizontal="center" vertical="top" wrapText="1"/>
    </xf>
    <xf numFmtId="49" fontId="32" fillId="7" borderId="0" xfId="0" applyNumberFormat="1" applyFont="1" applyFill="1" applyBorder="1" applyAlignment="1">
      <alignment horizontal="center" vertical="top"/>
    </xf>
    <xf numFmtId="0" fontId="30" fillId="0" borderId="49" xfId="0" applyFont="1" applyFill="1" applyBorder="1" applyAlignment="1">
      <alignment horizontal="center" vertical="center" wrapText="1"/>
    </xf>
    <xf numFmtId="0" fontId="33" fillId="0" borderId="51" xfId="0" applyFont="1" applyFill="1" applyBorder="1" applyAlignment="1">
      <alignment horizontal="center" vertical="center" wrapText="1"/>
    </xf>
    <xf numFmtId="49" fontId="33" fillId="0" borderId="11" xfId="0" applyNumberFormat="1" applyFont="1" applyFill="1" applyBorder="1" applyAlignment="1">
      <alignment horizontal="center" vertical="center" wrapText="1"/>
    </xf>
    <xf numFmtId="0" fontId="33" fillId="0" borderId="11" xfId="0" applyFont="1" applyFill="1" applyBorder="1" applyAlignment="1">
      <alignment vertical="center" wrapText="1"/>
    </xf>
    <xf numFmtId="0" fontId="33" fillId="0" borderId="52" xfId="0" applyFont="1" applyFill="1" applyBorder="1" applyAlignment="1">
      <alignment vertical="center" wrapText="1"/>
    </xf>
    <xf numFmtId="0" fontId="31" fillId="0" borderId="53" xfId="0" applyFont="1" applyFill="1" applyBorder="1" applyAlignment="1">
      <alignment horizontal="center" vertical="center" wrapText="1"/>
    </xf>
    <xf numFmtId="49" fontId="31" fillId="0" borderId="3" xfId="0" applyNumberFormat="1" applyFont="1" applyFill="1" applyBorder="1" applyAlignment="1">
      <alignment horizontal="center" vertical="center" wrapText="1"/>
    </xf>
    <xf numFmtId="0" fontId="31" fillId="0" borderId="3" xfId="0" applyFont="1" applyFill="1" applyBorder="1" applyAlignment="1">
      <alignment vertical="center" wrapText="1"/>
    </xf>
    <xf numFmtId="0" fontId="31" fillId="0" borderId="54" xfId="0" applyFont="1" applyFill="1" applyBorder="1" applyAlignment="1">
      <alignment vertical="center" wrapText="1"/>
    </xf>
    <xf numFmtId="0" fontId="31" fillId="0" borderId="55" xfId="0" applyFont="1" applyFill="1" applyBorder="1" applyAlignment="1">
      <alignment horizontal="center" vertical="center" wrapText="1"/>
    </xf>
    <xf numFmtId="49" fontId="31" fillId="0" borderId="56" xfId="0" applyNumberFormat="1" applyFont="1" applyFill="1" applyBorder="1" applyAlignment="1">
      <alignment horizontal="center" vertical="center" wrapText="1"/>
    </xf>
    <xf numFmtId="0" fontId="31" fillId="0" borderId="56" xfId="0" applyFont="1" applyFill="1" applyBorder="1" applyAlignment="1">
      <alignment vertical="center" wrapText="1"/>
    </xf>
    <xf numFmtId="0" fontId="31" fillId="0" borderId="57" xfId="0" applyFont="1" applyFill="1" applyBorder="1" applyAlignment="1">
      <alignment vertical="center" wrapText="1"/>
    </xf>
    <xf numFmtId="0" fontId="32" fillId="7" borderId="0" xfId="0" applyFont="1" applyFill="1" applyBorder="1" applyAlignment="1">
      <alignment horizontal="center" vertical="top"/>
    </xf>
    <xf numFmtId="0" fontId="31" fillId="7" borderId="0" xfId="0" applyFont="1" applyFill="1" applyBorder="1" applyAlignment="1">
      <alignment horizontal="center" vertical="center" wrapText="1"/>
    </xf>
    <xf numFmtId="49" fontId="31" fillId="7" borderId="0" xfId="0" applyNumberFormat="1" applyFont="1" applyFill="1" applyBorder="1" applyAlignment="1">
      <alignment horizontal="center" vertical="center" wrapText="1"/>
    </xf>
    <xf numFmtId="0" fontId="31" fillId="7" borderId="0" xfId="0" applyFont="1" applyFill="1" applyBorder="1" applyAlignment="1">
      <alignment vertical="center" wrapText="1"/>
    </xf>
    <xf numFmtId="0" fontId="32" fillId="7" borderId="0" xfId="0" applyFont="1" applyFill="1" applyAlignment="1">
      <alignment horizontal="center" vertical="top"/>
    </xf>
    <xf numFmtId="0" fontId="32" fillId="7" borderId="0" xfId="0" applyFont="1" applyFill="1" applyAlignment="1">
      <alignment horizontal="center"/>
    </xf>
    <xf numFmtId="49" fontId="32" fillId="7" borderId="0" xfId="0" applyNumberFormat="1" applyFont="1" applyFill="1" applyAlignment="1">
      <alignment horizontal="center"/>
    </xf>
    <xf numFmtId="0" fontId="32" fillId="7" borderId="0" xfId="0" applyFont="1" applyFill="1" applyAlignment="1">
      <alignment wrapText="1"/>
    </xf>
    <xf numFmtId="0" fontId="5" fillId="0" borderId="0" xfId="51" applyFont="1" applyFill="1">
      <alignment vertical="center"/>
    </xf>
    <xf numFmtId="0" fontId="5" fillId="0" borderId="0" xfId="51" applyFont="1">
      <alignment vertical="center"/>
    </xf>
    <xf numFmtId="49" fontId="5" fillId="0" borderId="0" xfId="49" applyNumberFormat="1" applyFont="1" applyFill="1" applyAlignment="1">
      <alignment horizontal="left" vertical="center"/>
    </xf>
    <xf numFmtId="0" fontId="34" fillId="0" borderId="0" xfId="49" applyFont="1" applyFill="1" applyAlignment="1">
      <alignment horizontal="center" vertical="center" wrapText="1"/>
    </xf>
    <xf numFmtId="49" fontId="5" fillId="0" borderId="0" xfId="49" applyNumberFormat="1" applyFont="1" applyFill="1" applyAlignment="1">
      <alignment horizontal="right" vertical="center" wrapText="1"/>
    </xf>
    <xf numFmtId="49" fontId="35" fillId="0" borderId="0" xfId="49" applyNumberFormat="1" applyFont="1" applyFill="1" applyAlignment="1">
      <alignment horizontal="left" vertical="center"/>
    </xf>
    <xf numFmtId="0" fontId="35" fillId="0" borderId="0" xfId="51" applyFont="1" applyFill="1">
      <alignment vertical="center"/>
    </xf>
    <xf numFmtId="49" fontId="35" fillId="0" borderId="0" xfId="49" applyNumberFormat="1" applyFont="1" applyFill="1" applyAlignment="1">
      <alignment horizontal="right" vertical="center" wrapText="1"/>
    </xf>
    <xf numFmtId="0" fontId="35" fillId="0" borderId="0" xfId="51" applyFont="1">
      <alignment vertical="center"/>
    </xf>
    <xf numFmtId="0" fontId="5" fillId="0" borderId="0" xfId="49" applyFont="1" applyFill="1" applyAlignment="1">
      <alignment horizontal="left"/>
    </xf>
    <xf numFmtId="49" fontId="5" fillId="0" borderId="0" xfId="49" applyNumberFormat="1" applyFont="1" applyFill="1" applyAlignment="1">
      <alignment horizontal="left"/>
    </xf>
    <xf numFmtId="0" fontId="5" fillId="0" borderId="58" xfId="51" applyFont="1" applyFill="1" applyBorder="1" applyAlignment="1">
      <alignment horizontal="center" vertical="center"/>
    </xf>
    <xf numFmtId="0" fontId="5" fillId="0" borderId="59" xfId="51" applyFont="1" applyFill="1" applyBorder="1" applyAlignment="1">
      <alignment horizontal="center" vertical="center"/>
    </xf>
    <xf numFmtId="0" fontId="5" fillId="0" borderId="60" xfId="51" applyFont="1" applyFill="1" applyBorder="1" applyAlignment="1">
      <alignment horizontal="center" vertical="center"/>
    </xf>
    <xf numFmtId="0" fontId="5" fillId="0" borderId="53" xfId="51" applyFont="1" applyFill="1" applyBorder="1">
      <alignment vertical="center"/>
    </xf>
    <xf numFmtId="0" fontId="5" fillId="0" borderId="3" xfId="51" applyFont="1" applyFill="1" applyBorder="1">
      <alignment vertical="center"/>
    </xf>
    <xf numFmtId="0" fontId="5" fillId="0" borderId="54" xfId="51" applyFont="1" applyFill="1" applyBorder="1">
      <alignment vertical="center"/>
    </xf>
    <xf numFmtId="0" fontId="5" fillId="0" borderId="55" xfId="51" applyFont="1" applyFill="1" applyBorder="1">
      <alignment vertical="center"/>
    </xf>
    <xf numFmtId="0" fontId="5" fillId="0" borderId="56" xfId="51" applyFont="1" applyFill="1" applyBorder="1">
      <alignment vertical="center"/>
    </xf>
    <xf numFmtId="0" fontId="5" fillId="0" borderId="57" xfId="51" applyFont="1" applyFill="1" applyBorder="1">
      <alignment vertical="center"/>
    </xf>
    <xf numFmtId="0" fontId="32" fillId="0" borderId="0" xfId="49" applyFont="1" applyFill="1" applyAlignment="1">
      <alignment horizontal="center" vertical="center"/>
    </xf>
    <xf numFmtId="0" fontId="32" fillId="0" borderId="0" xfId="49" applyFont="1" applyFill="1" applyAlignment="1">
      <alignment horizontal="center" vertical="top"/>
    </xf>
    <xf numFmtId="49" fontId="32" fillId="0" borderId="0" xfId="49" applyNumberFormat="1" applyFont="1" applyFill="1" applyAlignment="1">
      <alignment horizontal="left" vertical="top" wrapText="1"/>
    </xf>
    <xf numFmtId="0" fontId="23" fillId="0" borderId="0" xfId="49" applyFont="1" applyFill="1" applyAlignment="1">
      <alignment vertical="top" wrapText="1"/>
    </xf>
    <xf numFmtId="3" fontId="40" fillId="7" borderId="0" xfId="37" applyNumberFormat="1" applyFont="1" applyFill="1" applyAlignment="1"/>
    <xf numFmtId="0" fontId="19" fillId="7" borderId="0" xfId="0" applyFont="1" applyFill="1" applyAlignment="1">
      <alignment horizontal="center"/>
    </xf>
    <xf numFmtId="0" fontId="19" fillId="7" borderId="0" xfId="0" applyFont="1" applyFill="1" applyAlignment="1"/>
    <xf numFmtId="0" fontId="39" fillId="7" borderId="16" xfId="0" applyFont="1" applyFill="1" applyBorder="1" applyAlignment="1">
      <alignment horizontal="right" vertical="center"/>
    </xf>
    <xf numFmtId="0" fontId="40" fillId="0" borderId="0" xfId="53" applyFont="1" applyAlignment="1">
      <alignment horizontal="centerContinuous" vertical="center"/>
    </xf>
    <xf numFmtId="0" fontId="23" fillId="0" borderId="0" xfId="0" applyFont="1" applyFill="1" applyAlignment="1">
      <alignment vertical="center"/>
    </xf>
    <xf numFmtId="0" fontId="23" fillId="0" borderId="0" xfId="0" applyFont="1" applyFill="1" applyAlignment="1">
      <alignment horizontal="left"/>
    </xf>
    <xf numFmtId="49" fontId="23" fillId="0" borderId="0" xfId="0" applyNumberFormat="1" applyFont="1" applyFill="1" applyAlignment="1">
      <alignment horizontal="left"/>
    </xf>
    <xf numFmtId="0" fontId="5" fillId="0" borderId="0" xfId="0" applyFont="1" applyFill="1" applyAlignment="1">
      <alignment vertical="center"/>
    </xf>
    <xf numFmtId="0" fontId="37" fillId="0" borderId="0" xfId="0" applyFont="1" applyFill="1" applyAlignment="1">
      <alignment horizontal="center" vertical="center"/>
    </xf>
    <xf numFmtId="0" fontId="3" fillId="0" borderId="0" xfId="0" applyFont="1" applyFill="1" applyBorder="1" applyAlignment="1">
      <alignment vertical="center"/>
    </xf>
    <xf numFmtId="0" fontId="19" fillId="7" borderId="61" xfId="0" applyFont="1" applyFill="1" applyBorder="1"/>
    <xf numFmtId="0" fontId="19" fillId="7" borderId="0" xfId="0" applyFont="1" applyFill="1"/>
    <xf numFmtId="0" fontId="40" fillId="7" borderId="0" xfId="0" applyFont="1" applyFill="1" applyAlignment="1"/>
    <xf numFmtId="0" fontId="19" fillId="0" borderId="0" xfId="0" applyFont="1" applyFill="1" applyAlignment="1">
      <alignment vertical="center" wrapText="1"/>
    </xf>
    <xf numFmtId="0" fontId="3" fillId="0" borderId="0" xfId="0" applyFont="1" applyFill="1" applyAlignment="1">
      <alignment vertical="center"/>
    </xf>
    <xf numFmtId="0" fontId="37" fillId="9" borderId="201" xfId="0" applyFont="1" applyFill="1" applyBorder="1" applyAlignment="1">
      <alignment horizontal="center" vertical="center"/>
    </xf>
    <xf numFmtId="0" fontId="39" fillId="9" borderId="89" xfId="0" applyFont="1" applyFill="1" applyBorder="1" applyAlignment="1">
      <alignment horizontal="center" vertical="center"/>
    </xf>
    <xf numFmtId="0" fontId="37" fillId="9" borderId="66" xfId="0" applyFont="1" applyFill="1" applyBorder="1" applyAlignment="1">
      <alignment horizontal="center" vertical="center"/>
    </xf>
    <xf numFmtId="0" fontId="37" fillId="9" borderId="49" xfId="0" applyFont="1" applyFill="1" applyBorder="1" applyAlignment="1">
      <alignment horizontal="center" vertical="center"/>
    </xf>
    <xf numFmtId="0" fontId="37" fillId="9" borderId="202" xfId="0" applyFont="1" applyFill="1" applyBorder="1" applyAlignment="1">
      <alignment horizontal="center" vertical="center"/>
    </xf>
    <xf numFmtId="0" fontId="37" fillId="9" borderId="64" xfId="0" applyFont="1" applyFill="1" applyBorder="1" applyAlignment="1">
      <alignment horizontal="center" vertical="center"/>
    </xf>
    <xf numFmtId="0" fontId="25" fillId="0" borderId="0" xfId="54" applyFont="1" applyAlignment="1">
      <alignment horizontal="distributed" vertical="center"/>
    </xf>
    <xf numFmtId="0" fontId="38" fillId="0" borderId="0" xfId="53" applyFont="1" applyAlignment="1">
      <alignment vertical="center"/>
    </xf>
    <xf numFmtId="0" fontId="36" fillId="0" borderId="0" xfId="0" applyFont="1" applyFill="1" applyAlignment="1">
      <alignment vertical="center"/>
    </xf>
    <xf numFmtId="0" fontId="37" fillId="7" borderId="0" xfId="0" applyFont="1" applyFill="1" applyAlignment="1">
      <alignment horizontal="center" vertical="center"/>
    </xf>
    <xf numFmtId="0" fontId="39" fillId="7" borderId="0" xfId="0" applyFont="1" applyFill="1" applyAlignment="1">
      <alignment horizontal="right" vertical="center"/>
    </xf>
    <xf numFmtId="3" fontId="43" fillId="7" borderId="0" xfId="37" applyNumberFormat="1" applyFont="1" applyFill="1" applyBorder="1" applyAlignment="1">
      <alignment horizontal="center" vertical="center"/>
    </xf>
    <xf numFmtId="0" fontId="43" fillId="7" borderId="0" xfId="0" applyFont="1" applyFill="1" applyAlignment="1"/>
    <xf numFmtId="0" fontId="38" fillId="0" borderId="0" xfId="0" applyFont="1" applyAlignment="1">
      <alignment vertical="center"/>
    </xf>
    <xf numFmtId="0" fontId="29" fillId="7" borderId="0" xfId="0" applyFont="1" applyFill="1" applyAlignment="1">
      <alignment horizontal="center" vertical="center" wrapText="1"/>
    </xf>
    <xf numFmtId="0" fontId="5" fillId="0" borderId="0" xfId="49" applyFont="1" applyFill="1" applyAlignment="1">
      <alignment horizontal="left" vertical="center"/>
    </xf>
    <xf numFmtId="0" fontId="5" fillId="0" borderId="0" xfId="51" applyFont="1" applyFill="1" applyBorder="1">
      <alignment vertical="center"/>
    </xf>
    <xf numFmtId="0" fontId="36" fillId="7" borderId="0" xfId="0" applyFont="1" applyFill="1" applyAlignment="1">
      <alignment horizontal="center" vertical="center"/>
    </xf>
    <xf numFmtId="3" fontId="36" fillId="7" borderId="0" xfId="37" applyNumberFormat="1" applyFont="1" applyFill="1" applyAlignment="1">
      <alignment horizontal="center" vertical="center"/>
    </xf>
    <xf numFmtId="0" fontId="37" fillId="9" borderId="200" xfId="0" applyFont="1" applyFill="1" applyBorder="1" applyAlignment="1">
      <alignment horizontal="center" vertical="center"/>
    </xf>
    <xf numFmtId="0" fontId="40" fillId="7" borderId="0" xfId="0" applyFont="1" applyFill="1" applyAlignment="1">
      <alignment horizontal="center" vertical="center"/>
    </xf>
    <xf numFmtId="0" fontId="37" fillId="9" borderId="65" xfId="0" applyFont="1" applyFill="1" applyBorder="1" applyAlignment="1">
      <alignment horizontal="center" vertical="center"/>
    </xf>
    <xf numFmtId="0" fontId="19" fillId="0" borderId="0" xfId="0" applyFont="1" applyFill="1" applyAlignment="1">
      <alignment horizontal="center" vertical="center"/>
    </xf>
    <xf numFmtId="0" fontId="23" fillId="0" borderId="0" xfId="0" applyFont="1" applyFill="1" applyAlignment="1">
      <alignment horizontal="left" vertical="center"/>
    </xf>
    <xf numFmtId="3" fontId="40" fillId="0" borderId="0" xfId="37" applyNumberFormat="1" applyFont="1" applyFill="1" applyBorder="1" applyAlignment="1">
      <alignment horizontal="center" vertical="center"/>
    </xf>
    <xf numFmtId="0" fontId="40" fillId="0" borderId="0" xfId="0" applyFont="1" applyFill="1" applyBorder="1" applyAlignment="1">
      <alignment horizontal="center" vertical="center"/>
    </xf>
    <xf numFmtId="0" fontId="39" fillId="0" borderId="0" xfId="48" applyFont="1" applyFill="1">
      <alignment vertical="center"/>
    </xf>
    <xf numFmtId="0" fontId="3" fillId="0" borderId="0" xfId="48" applyFont="1" applyFill="1">
      <alignment vertical="center"/>
    </xf>
    <xf numFmtId="0" fontId="40" fillId="0" borderId="0" xfId="48" applyFont="1" applyFill="1">
      <alignment vertical="center"/>
    </xf>
    <xf numFmtId="0" fontId="38" fillId="0" borderId="0" xfId="59" applyFont="1" applyAlignment="1">
      <alignment horizontal="left" vertical="center"/>
    </xf>
    <xf numFmtId="3" fontId="38" fillId="7" borderId="0" xfId="37" applyNumberFormat="1" applyFont="1" applyFill="1"/>
    <xf numFmtId="3" fontId="38" fillId="7" borderId="0" xfId="37" applyNumberFormat="1" applyFont="1" applyFill="1" applyAlignment="1">
      <alignment vertical="center"/>
    </xf>
    <xf numFmtId="0" fontId="3" fillId="7" borderId="0" xfId="55" applyFont="1" applyFill="1"/>
    <xf numFmtId="0" fontId="39" fillId="7" borderId="0" xfId="55" applyFont="1" applyFill="1"/>
    <xf numFmtId="0" fontId="39" fillId="0" borderId="43" xfId="48" applyFont="1" applyFill="1" applyBorder="1" applyAlignment="1">
      <alignment horizontal="center" vertical="center"/>
    </xf>
    <xf numFmtId="0" fontId="39" fillId="0" borderId="36" xfId="48" applyFont="1" applyFill="1" applyBorder="1" applyAlignment="1">
      <alignment horizontal="center" vertical="center"/>
    </xf>
    <xf numFmtId="0" fontId="39" fillId="0" borderId="30" xfId="48" applyFont="1" applyFill="1" applyBorder="1" applyAlignment="1">
      <alignment horizontal="center" vertical="center"/>
    </xf>
    <xf numFmtId="0" fontId="39" fillId="0" borderId="44" xfId="48" applyFont="1" applyFill="1" applyBorder="1">
      <alignment vertical="center"/>
    </xf>
    <xf numFmtId="0" fontId="39" fillId="0" borderId="45" xfId="48" applyFont="1" applyFill="1" applyBorder="1">
      <alignment vertical="center"/>
    </xf>
    <xf numFmtId="0" fontId="39" fillId="0" borderId="45" xfId="48" applyFont="1" applyFill="1" applyBorder="1" applyAlignment="1">
      <alignment horizontal="center" vertical="center"/>
    </xf>
    <xf numFmtId="0" fontId="39" fillId="0" borderId="29" xfId="48" applyFont="1" applyFill="1" applyBorder="1" applyAlignment="1">
      <alignment horizontal="center" vertical="center"/>
    </xf>
    <xf numFmtId="0" fontId="39" fillId="0" borderId="46" xfId="48" applyFont="1" applyFill="1" applyBorder="1">
      <alignment vertical="center"/>
    </xf>
    <xf numFmtId="0" fontId="39" fillId="0" borderId="47" xfId="48" applyFont="1" applyFill="1" applyBorder="1">
      <alignment vertical="center"/>
    </xf>
    <xf numFmtId="0" fontId="39" fillId="0" borderId="47" xfId="48" applyFont="1" applyFill="1" applyBorder="1" applyAlignment="1">
      <alignment horizontal="center" vertical="center"/>
    </xf>
    <xf numFmtId="0" fontId="39" fillId="0" borderId="34" xfId="48" applyFont="1" applyFill="1" applyBorder="1" applyAlignment="1">
      <alignment horizontal="center" vertical="center"/>
    </xf>
    <xf numFmtId="0" fontId="39" fillId="0" borderId="47" xfId="48" applyFont="1" applyFill="1" applyBorder="1" applyAlignment="1">
      <alignment vertical="center" wrapText="1"/>
    </xf>
    <xf numFmtId="0" fontId="39" fillId="0" borderId="205" xfId="48" applyFont="1" applyFill="1" applyBorder="1">
      <alignment vertical="center"/>
    </xf>
    <xf numFmtId="0" fontId="39" fillId="0" borderId="43" xfId="48" applyFont="1" applyFill="1" applyBorder="1">
      <alignment vertical="center"/>
    </xf>
    <xf numFmtId="0" fontId="19" fillId="7" borderId="0" xfId="0" applyFont="1" applyFill="1" applyAlignment="1">
      <alignment horizontal="left"/>
    </xf>
    <xf numFmtId="49" fontId="19" fillId="7" borderId="0" xfId="0" applyNumberFormat="1" applyFont="1" applyFill="1" applyAlignment="1">
      <alignment horizontal="left"/>
    </xf>
    <xf numFmtId="0" fontId="3" fillId="7" borderId="0" xfId="0" applyFont="1" applyFill="1" applyAlignment="1">
      <alignment horizontal="center" vertical="center"/>
    </xf>
    <xf numFmtId="0" fontId="43" fillId="7" borderId="0" xfId="0" applyFont="1" applyFill="1"/>
    <xf numFmtId="0" fontId="39" fillId="0" borderId="3" xfId="0" applyFont="1" applyFill="1" applyBorder="1" applyAlignment="1">
      <alignment vertical="center" wrapText="1"/>
    </xf>
    <xf numFmtId="0" fontId="43" fillId="7" borderId="0" xfId="0" applyFont="1" applyFill="1" applyAlignment="1">
      <alignment horizontal="center" vertical="top"/>
    </xf>
    <xf numFmtId="0" fontId="38" fillId="7" borderId="0" xfId="0" applyFont="1" applyFill="1" applyAlignment="1">
      <alignment horizontal="left" vertical="center"/>
    </xf>
    <xf numFmtId="49" fontId="38" fillId="7" borderId="0" xfId="0" applyNumberFormat="1" applyFont="1" applyFill="1" applyAlignment="1">
      <alignment horizontal="left" vertical="center"/>
    </xf>
    <xf numFmtId="0" fontId="38" fillId="7" borderId="0" xfId="0" applyFont="1" applyFill="1" applyAlignment="1">
      <alignment vertical="center" wrapText="1"/>
    </xf>
    <xf numFmtId="0" fontId="38" fillId="7" borderId="0" xfId="0" applyFont="1" applyFill="1" applyAlignment="1">
      <alignment horizontal="left" vertical="center" wrapText="1"/>
    </xf>
    <xf numFmtId="0" fontId="38" fillId="0" borderId="0" xfId="51" applyFont="1" applyFill="1">
      <alignment vertical="center"/>
    </xf>
    <xf numFmtId="0" fontId="38" fillId="0" borderId="0" xfId="49" applyFont="1" applyFill="1" applyAlignment="1">
      <alignment horizontal="left" vertical="center"/>
    </xf>
    <xf numFmtId="49" fontId="38" fillId="0" borderId="0" xfId="49" applyNumberFormat="1" applyFont="1" applyFill="1" applyAlignment="1">
      <alignment horizontal="left" vertical="center"/>
    </xf>
    <xf numFmtId="0" fontId="19" fillId="7" borderId="0" xfId="0" applyFont="1" applyFill="1" applyBorder="1" applyAlignment="1">
      <alignment horizontal="center" vertical="center"/>
    </xf>
    <xf numFmtId="0" fontId="19" fillId="7" borderId="0" xfId="0" applyFont="1" applyFill="1" applyBorder="1" applyAlignment="1">
      <alignment vertical="center"/>
    </xf>
    <xf numFmtId="0" fontId="19" fillId="7" borderId="0" xfId="0" applyFont="1" applyFill="1" applyAlignment="1">
      <alignment vertical="center"/>
    </xf>
    <xf numFmtId="0" fontId="40" fillId="7" borderId="0" xfId="0" applyFont="1" applyFill="1" applyAlignment="1">
      <alignment horizontal="centerContinuous" vertical="center"/>
    </xf>
    <xf numFmtId="0" fontId="19" fillId="7" borderId="0" xfId="0" applyFont="1" applyFill="1" applyAlignment="1">
      <alignment horizontal="center" vertical="center"/>
    </xf>
    <xf numFmtId="0" fontId="43" fillId="7" borderId="61" xfId="0" applyFont="1" applyFill="1" applyBorder="1" applyAlignment="1"/>
    <xf numFmtId="0" fontId="37" fillId="7" borderId="0" xfId="0" applyFont="1" applyFill="1" applyBorder="1" applyAlignment="1">
      <alignment horizontal="center" vertical="center"/>
    </xf>
    <xf numFmtId="0" fontId="43" fillId="7" borderId="0" xfId="0" applyFont="1" applyFill="1" applyBorder="1" applyAlignment="1"/>
    <xf numFmtId="0" fontId="43" fillId="7" borderId="0" xfId="0" applyFont="1" applyFill="1" applyBorder="1"/>
    <xf numFmtId="0" fontId="39" fillId="7" borderId="8" xfId="0" applyFont="1" applyFill="1" applyBorder="1" applyAlignment="1">
      <alignment vertical="center"/>
    </xf>
    <xf numFmtId="49" fontId="39" fillId="7" borderId="199" xfId="60" applyNumberFormat="1" applyFont="1" applyFill="1" applyBorder="1">
      <alignment vertical="center"/>
    </xf>
    <xf numFmtId="49" fontId="39" fillId="7" borderId="4" xfId="60" applyNumberFormat="1" applyFont="1" applyFill="1" applyBorder="1" applyAlignment="1">
      <alignment vertical="center" wrapText="1"/>
    </xf>
    <xf numFmtId="0" fontId="39" fillId="7" borderId="12" xfId="0" applyFont="1" applyFill="1" applyBorder="1" applyAlignment="1">
      <alignment horizontal="right" vertical="center"/>
    </xf>
    <xf numFmtId="187" fontId="39" fillId="11" borderId="11" xfId="0" applyNumberFormat="1" applyFont="1" applyFill="1" applyBorder="1" applyAlignment="1" applyProtection="1">
      <alignment vertical="center"/>
      <protection locked="0"/>
    </xf>
    <xf numFmtId="187" fontId="39" fillId="5" borderId="21" xfId="0" applyNumberFormat="1" applyFont="1" applyFill="1" applyBorder="1" applyAlignment="1" applyProtection="1">
      <alignment vertical="center"/>
      <protection locked="0"/>
    </xf>
    <xf numFmtId="187" fontId="39" fillId="7" borderId="54" xfId="0" applyNumberFormat="1" applyFont="1" applyFill="1" applyBorder="1" applyAlignment="1">
      <alignment vertical="center"/>
    </xf>
    <xf numFmtId="187" fontId="39" fillId="7" borderId="0" xfId="0" applyNumberFormat="1" applyFont="1" applyFill="1" applyBorder="1" applyAlignment="1">
      <alignment vertical="center"/>
    </xf>
    <xf numFmtId="0" fontId="43" fillId="7" borderId="0" xfId="0" applyFont="1" applyFill="1" applyAlignment="1">
      <alignment vertical="center"/>
    </xf>
    <xf numFmtId="0" fontId="43" fillId="7" borderId="0" xfId="0" applyFont="1" applyFill="1" applyBorder="1" applyAlignment="1">
      <alignment vertical="center"/>
    </xf>
    <xf numFmtId="49" fontId="39" fillId="7" borderId="13" xfId="60" applyNumberFormat="1" applyFont="1" applyFill="1" applyBorder="1" applyAlignment="1">
      <alignment vertical="center"/>
    </xf>
    <xf numFmtId="49" fontId="39" fillId="7" borderId="2" xfId="60" applyNumberFormat="1" applyFont="1" applyFill="1" applyBorder="1" applyAlignment="1">
      <alignment vertical="center" wrapText="1"/>
    </xf>
    <xf numFmtId="0" fontId="39" fillId="7" borderId="14" xfId="0" applyFont="1" applyFill="1" applyBorder="1" applyAlignment="1">
      <alignment horizontal="right" vertical="center"/>
    </xf>
    <xf numFmtId="49" fontId="39" fillId="7" borderId="2" xfId="60" applyNumberFormat="1" applyFont="1" applyFill="1" applyBorder="1" applyAlignment="1">
      <alignment vertical="center"/>
    </xf>
    <xf numFmtId="0" fontId="39" fillId="7" borderId="2" xfId="60" applyFont="1" applyFill="1" applyBorder="1" applyAlignment="1">
      <alignment vertical="center"/>
    </xf>
    <xf numFmtId="187" fontId="39" fillId="7" borderId="3" xfId="0" applyNumberFormat="1" applyFont="1" applyFill="1" applyBorder="1" applyAlignment="1">
      <alignment vertical="center"/>
    </xf>
    <xf numFmtId="187" fontId="39" fillId="7" borderId="64" xfId="0" applyNumberFormat="1" applyFont="1" applyFill="1" applyBorder="1" applyAlignment="1">
      <alignment vertical="center"/>
    </xf>
    <xf numFmtId="0" fontId="45" fillId="7" borderId="65" xfId="0" applyFont="1" applyFill="1" applyBorder="1" applyAlignment="1">
      <alignment horizontal="right" vertical="center"/>
    </xf>
    <xf numFmtId="10" fontId="45" fillId="7" borderId="49" xfId="0" applyNumberFormat="1" applyFont="1" applyFill="1" applyBorder="1" applyAlignment="1">
      <alignment vertical="center"/>
    </xf>
    <xf numFmtId="10" fontId="45" fillId="7" borderId="66" xfId="0" applyNumberFormat="1" applyFont="1" applyFill="1" applyBorder="1" applyAlignment="1">
      <alignment vertical="center"/>
    </xf>
    <xf numFmtId="10" fontId="45" fillId="7" borderId="0" xfId="0" applyNumberFormat="1" applyFont="1" applyFill="1" applyBorder="1" applyAlignment="1">
      <alignment vertical="center"/>
    </xf>
    <xf numFmtId="3" fontId="39" fillId="7" borderId="0" xfId="37" applyNumberFormat="1" applyFont="1" applyFill="1"/>
    <xf numFmtId="3" fontId="43" fillId="7" borderId="0" xfId="37" applyNumberFormat="1" applyFont="1" applyFill="1" applyBorder="1" applyAlignment="1">
      <alignment horizontal="center" vertical="top"/>
    </xf>
    <xf numFmtId="0" fontId="39" fillId="7" borderId="0" xfId="0" applyFont="1" applyFill="1" applyAlignment="1">
      <alignment vertical="center"/>
    </xf>
    <xf numFmtId="0" fontId="19" fillId="7" borderId="0" xfId="0" applyFont="1" applyFill="1" applyBorder="1" applyAlignment="1" applyProtection="1">
      <alignment vertical="center" shrinkToFit="1"/>
      <protection locked="0"/>
    </xf>
    <xf numFmtId="0" fontId="43" fillId="11" borderId="0" xfId="0" applyFont="1" applyFill="1"/>
    <xf numFmtId="0" fontId="43" fillId="11" borderId="0" xfId="0" applyFont="1" applyFill="1" applyBorder="1"/>
    <xf numFmtId="0" fontId="39" fillId="11" borderId="0" xfId="0" applyFont="1" applyFill="1" applyBorder="1" applyAlignment="1" applyProtection="1">
      <alignment vertical="center" shrinkToFit="1"/>
      <protection locked="0"/>
    </xf>
    <xf numFmtId="0" fontId="39" fillId="7" borderId="0" xfId="0" applyFont="1" applyFill="1"/>
    <xf numFmtId="0" fontId="46" fillId="0" borderId="0" xfId="0" applyFont="1" applyAlignment="1">
      <alignment horizontal="justify"/>
    </xf>
    <xf numFmtId="0" fontId="19" fillId="0" borderId="0" xfId="0" applyFont="1"/>
    <xf numFmtId="0" fontId="40" fillId="7" borderId="0" xfId="0" applyFont="1" applyFill="1" applyAlignment="1">
      <alignment horizontal="centerContinuous"/>
    </xf>
    <xf numFmtId="0" fontId="37" fillId="0" borderId="67"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68" xfId="0" applyFont="1" applyFill="1" applyBorder="1" applyAlignment="1">
      <alignment horizontal="center" vertical="center"/>
    </xf>
    <xf numFmtId="0" fontId="37" fillId="0" borderId="69" xfId="0" applyFont="1" applyFill="1" applyBorder="1" applyAlignment="1">
      <alignment horizontal="center" vertical="center"/>
    </xf>
    <xf numFmtId="0" fontId="39" fillId="7" borderId="70" xfId="0" applyFont="1" applyFill="1" applyBorder="1" applyAlignment="1">
      <alignment vertical="center"/>
    </xf>
    <xf numFmtId="0" fontId="39" fillId="7" borderId="10" xfId="0" applyFont="1" applyFill="1" applyBorder="1" applyAlignment="1">
      <alignment horizontal="center" vertical="center"/>
    </xf>
    <xf numFmtId="0" fontId="39" fillId="7" borderId="71" xfId="0" applyFont="1" applyFill="1" applyBorder="1" applyAlignment="1">
      <alignment vertical="center"/>
    </xf>
    <xf numFmtId="187" fontId="39" fillId="5" borderId="72" xfId="0" applyNumberFormat="1" applyFont="1" applyFill="1" applyBorder="1" applyAlignment="1" applyProtection="1">
      <alignment vertical="center"/>
      <protection locked="0"/>
    </xf>
    <xf numFmtId="187" fontId="39" fillId="7" borderId="0" xfId="0" applyNumberFormat="1" applyFont="1" applyFill="1" applyBorder="1" applyAlignment="1" applyProtection="1">
      <alignment vertical="center"/>
      <protection locked="0"/>
    </xf>
    <xf numFmtId="0" fontId="39" fillId="7" borderId="20" xfId="0" applyFont="1" applyFill="1" applyBorder="1" applyAlignment="1">
      <alignment horizontal="center" vertical="center"/>
    </xf>
    <xf numFmtId="0" fontId="39" fillId="7" borderId="19" xfId="0" applyFont="1" applyFill="1" applyBorder="1" applyAlignment="1">
      <alignment horizontal="left" vertical="center" indent="1"/>
    </xf>
    <xf numFmtId="0" fontId="39" fillId="0" borderId="0" xfId="0" applyFont="1" applyBorder="1" applyAlignment="1">
      <alignment horizontal="left" vertical="center" indent="1"/>
    </xf>
    <xf numFmtId="0" fontId="39" fillId="7" borderId="20" xfId="0" applyFont="1" applyFill="1" applyBorder="1" applyAlignment="1">
      <alignment vertical="center"/>
    </xf>
    <xf numFmtId="187" fontId="39" fillId="5" borderId="61" xfId="0" applyNumberFormat="1" applyFont="1" applyFill="1" applyBorder="1" applyAlignment="1" applyProtection="1">
      <alignment vertical="center"/>
      <protection locked="0"/>
    </xf>
    <xf numFmtId="0" fontId="39" fillId="7" borderId="73" xfId="0" applyFont="1" applyFill="1" applyBorder="1" applyAlignment="1">
      <alignment vertical="center"/>
    </xf>
    <xf numFmtId="187" fontId="39" fillId="5" borderId="74" xfId="0" applyNumberFormat="1" applyFont="1" applyFill="1" applyBorder="1" applyAlignment="1" applyProtection="1">
      <alignment vertical="center"/>
      <protection locked="0"/>
    </xf>
    <xf numFmtId="0" fontId="39" fillId="7" borderId="21" xfId="0" applyFont="1" applyFill="1" applyBorder="1" applyAlignment="1">
      <alignment horizontal="center" vertical="center"/>
    </xf>
    <xf numFmtId="0" fontId="39" fillId="7" borderId="12" xfId="0" applyFont="1" applyFill="1" applyBorder="1" applyAlignment="1">
      <alignment vertical="center"/>
    </xf>
    <xf numFmtId="187" fontId="39" fillId="7" borderId="61" xfId="0" applyNumberFormat="1" applyFont="1" applyFill="1" applyBorder="1" applyAlignment="1">
      <alignment vertical="center"/>
    </xf>
    <xf numFmtId="0" fontId="39" fillId="7" borderId="9" xfId="0" applyFont="1" applyFill="1" applyBorder="1" applyAlignment="1">
      <alignment horizontal="center" vertical="center"/>
    </xf>
    <xf numFmtId="0" fontId="39" fillId="7" borderId="107" xfId="0" applyFont="1" applyFill="1" applyBorder="1" applyAlignment="1">
      <alignment horizontal="left" vertical="center" indent="1"/>
    </xf>
    <xf numFmtId="0" fontId="39" fillId="0" borderId="110" xfId="0" applyFont="1" applyBorder="1" applyAlignment="1">
      <alignment vertical="center"/>
    </xf>
    <xf numFmtId="187" fontId="39" fillId="5" borderId="64" xfId="0" applyNumberFormat="1" applyFont="1" applyFill="1" applyBorder="1" applyAlignment="1" applyProtection="1">
      <alignment vertical="center"/>
      <protection locked="0"/>
    </xf>
    <xf numFmtId="0" fontId="45" fillId="7" borderId="236" xfId="0" applyFont="1" applyFill="1" applyBorder="1" applyAlignment="1">
      <alignment vertical="center"/>
    </xf>
    <xf numFmtId="187" fontId="39" fillId="5" borderId="110" xfId="0" applyNumberFormat="1" applyFont="1" applyFill="1" applyBorder="1" applyAlignment="1">
      <alignment vertical="center"/>
    </xf>
    <xf numFmtId="0" fontId="39" fillId="7" borderId="19" xfId="0" applyFont="1" applyFill="1" applyBorder="1" applyAlignment="1">
      <alignment horizontal="center" vertical="center"/>
    </xf>
    <xf numFmtId="0" fontId="39" fillId="7" borderId="2" xfId="0" applyFont="1" applyFill="1" applyBorder="1" applyAlignment="1">
      <alignment vertical="center"/>
    </xf>
    <xf numFmtId="0" fontId="39" fillId="0" borderId="2" xfId="0" applyFont="1" applyBorder="1" applyAlignment="1">
      <alignment vertical="center"/>
    </xf>
    <xf numFmtId="187" fontId="39" fillId="0" borderId="0" xfId="0" applyNumberFormat="1" applyFont="1" applyFill="1" applyBorder="1" applyAlignment="1" applyProtection="1">
      <alignment vertical="center"/>
      <protection locked="0"/>
    </xf>
    <xf numFmtId="0" fontId="45" fillId="7" borderId="12" xfId="0" applyFont="1" applyFill="1" applyBorder="1" applyAlignment="1">
      <alignment vertical="center"/>
    </xf>
    <xf numFmtId="187" fontId="39" fillId="0" borderId="92" xfId="0" applyNumberFormat="1" applyFont="1" applyFill="1" applyBorder="1" applyAlignment="1">
      <alignment vertical="center"/>
    </xf>
    <xf numFmtId="0" fontId="43" fillId="7" borderId="61" xfId="0" applyFont="1" applyFill="1" applyBorder="1"/>
    <xf numFmtId="0" fontId="39" fillId="7" borderId="16" xfId="0" applyFont="1" applyFill="1" applyBorder="1" applyAlignment="1">
      <alignment horizontal="center" vertical="center"/>
    </xf>
    <xf numFmtId="187" fontId="47" fillId="7" borderId="64" xfId="0" applyNumberFormat="1" applyFont="1" applyFill="1" applyBorder="1" applyAlignment="1">
      <alignment vertical="center"/>
    </xf>
    <xf numFmtId="187" fontId="39" fillId="7" borderId="8" xfId="0" applyNumberFormat="1" applyFont="1" applyFill="1" applyBorder="1" applyAlignment="1">
      <alignment horizontal="center" vertical="center"/>
    </xf>
    <xf numFmtId="0" fontId="19" fillId="7" borderId="0" xfId="0" applyFont="1" applyFill="1" applyAlignment="1">
      <alignment vertical="top"/>
    </xf>
    <xf numFmtId="0" fontId="43" fillId="7" borderId="0" xfId="0" applyFont="1" applyFill="1" applyAlignment="1">
      <alignment vertical="top"/>
    </xf>
    <xf numFmtId="0" fontId="43" fillId="7" borderId="0" xfId="0" applyFont="1" applyFill="1" applyAlignment="1">
      <alignment vertical="top" wrapText="1"/>
    </xf>
    <xf numFmtId="0" fontId="19" fillId="0" borderId="0" xfId="0" applyFont="1" applyAlignment="1">
      <alignment vertical="top"/>
    </xf>
    <xf numFmtId="0" fontId="43" fillId="0" borderId="0" xfId="0" applyFont="1" applyAlignment="1">
      <alignment vertical="top"/>
    </xf>
    <xf numFmtId="0" fontId="39" fillId="7" borderId="0" xfId="0" applyFont="1" applyFill="1" applyAlignment="1"/>
    <xf numFmtId="3" fontId="43" fillId="7" borderId="0" xfId="37" applyNumberFormat="1" applyFont="1" applyFill="1"/>
    <xf numFmtId="3" fontId="39" fillId="7" borderId="0" xfId="37" applyNumberFormat="1" applyFont="1" applyFill="1" applyBorder="1"/>
    <xf numFmtId="3" fontId="39" fillId="7" borderId="16" xfId="37" applyNumberFormat="1" applyFont="1" applyFill="1" applyBorder="1"/>
    <xf numFmtId="3" fontId="39" fillId="7" borderId="61" xfId="37" applyNumberFormat="1" applyFont="1" applyFill="1" applyBorder="1" applyAlignment="1">
      <alignment vertical="center"/>
    </xf>
    <xf numFmtId="0" fontId="37" fillId="9" borderId="199" xfId="0" applyFont="1" applyFill="1" applyBorder="1" applyAlignment="1">
      <alignment horizontal="left" vertical="center"/>
    </xf>
    <xf numFmtId="0" fontId="37" fillId="9" borderId="4" xfId="0" applyFont="1" applyFill="1" applyBorder="1" applyAlignment="1">
      <alignment horizontal="center" vertical="center"/>
    </xf>
    <xf numFmtId="3" fontId="39" fillId="7" borderId="0" xfId="37" applyNumberFormat="1" applyFont="1" applyFill="1" applyAlignment="1">
      <alignment vertical="center"/>
    </xf>
    <xf numFmtId="0" fontId="39" fillId="9" borderId="130" xfId="0" applyFont="1" applyFill="1" applyBorder="1" applyAlignment="1">
      <alignment horizontal="center" vertical="center"/>
    </xf>
    <xf numFmtId="0" fontId="39" fillId="9" borderId="56" xfId="0" applyFont="1" applyFill="1" applyBorder="1" applyAlignment="1">
      <alignment horizontal="center" vertical="center"/>
    </xf>
    <xf numFmtId="3" fontId="39" fillId="7" borderId="0" xfId="37" applyNumberFormat="1" applyFont="1" applyFill="1" applyBorder="1" applyAlignment="1">
      <alignment vertical="center"/>
    </xf>
    <xf numFmtId="0" fontId="39" fillId="7" borderId="76" xfId="0" applyFont="1" applyFill="1" applyBorder="1" applyAlignment="1">
      <alignment horizontal="center" vertical="center"/>
    </xf>
    <xf numFmtId="0" fontId="19" fillId="7" borderId="66" xfId="0" applyFont="1" applyFill="1" applyBorder="1" applyAlignment="1">
      <alignment horizontal="left" vertical="center"/>
    </xf>
    <xf numFmtId="187" fontId="39" fillId="0" borderId="76" xfId="0" applyNumberFormat="1" applyFont="1" applyFill="1" applyBorder="1" applyAlignment="1" applyProtection="1">
      <alignment horizontal="right" vertical="center"/>
      <protection locked="0"/>
    </xf>
    <xf numFmtId="187" fontId="39" fillId="5" borderId="49" xfId="0" applyNumberFormat="1" applyFont="1" applyFill="1" applyBorder="1" applyAlignment="1" applyProtection="1">
      <alignment horizontal="right" vertical="center"/>
      <protection locked="0"/>
    </xf>
    <xf numFmtId="187" fontId="39" fillId="5" borderId="1" xfId="0" applyNumberFormat="1" applyFont="1" applyFill="1" applyBorder="1" applyAlignment="1" applyProtection="1">
      <alignment horizontal="right" vertical="center"/>
      <protection locked="0"/>
    </xf>
    <xf numFmtId="187" fontId="39" fillId="7" borderId="49" xfId="0" applyNumberFormat="1" applyFont="1" applyFill="1" applyBorder="1" applyAlignment="1" applyProtection="1">
      <alignment horizontal="right" vertical="center"/>
      <protection locked="0"/>
    </xf>
    <xf numFmtId="187" fontId="39" fillId="7" borderId="64" xfId="37" applyNumberFormat="1" applyFont="1" applyFill="1" applyBorder="1" applyAlignment="1">
      <alignment horizontal="right" vertical="center"/>
    </xf>
    <xf numFmtId="0" fontId="39" fillId="7" borderId="8" xfId="0" applyFont="1" applyFill="1" applyBorder="1" applyAlignment="1">
      <alignment horizontal="center" vertical="center"/>
    </xf>
    <xf numFmtId="0" fontId="39" fillId="7" borderId="200" xfId="0" applyFont="1" applyFill="1" applyBorder="1" applyAlignment="1">
      <alignment horizontal="center" vertical="center"/>
    </xf>
    <xf numFmtId="187" fontId="39" fillId="7" borderId="77" xfId="0" applyNumberFormat="1" applyFont="1" applyFill="1" applyBorder="1" applyAlignment="1" applyProtection="1">
      <alignment horizontal="right" vertical="center"/>
      <protection locked="0"/>
    </xf>
    <xf numFmtId="187" fontId="39" fillId="7" borderId="78" xfId="0" applyNumberFormat="1" applyFont="1" applyFill="1" applyBorder="1" applyAlignment="1" applyProtection="1">
      <alignment horizontal="right" vertical="center"/>
      <protection locked="0"/>
    </xf>
    <xf numFmtId="187" fontId="39" fillId="5" borderId="78" xfId="0" applyNumberFormat="1" applyFont="1" applyFill="1" applyBorder="1" applyAlignment="1" applyProtection="1">
      <alignment horizontal="right" vertical="center"/>
      <protection locked="0"/>
    </xf>
    <xf numFmtId="187" fontId="39" fillId="8" borderId="79" xfId="0" applyNumberFormat="1" applyFont="1" applyFill="1" applyBorder="1" applyAlignment="1" applyProtection="1">
      <alignment horizontal="right" vertical="center"/>
      <protection locked="0"/>
    </xf>
    <xf numFmtId="187" fontId="39" fillId="7" borderId="80" xfId="37" applyNumberFormat="1" applyFont="1" applyFill="1" applyBorder="1" applyAlignment="1">
      <alignment horizontal="right" vertical="center"/>
    </xf>
    <xf numFmtId="0" fontId="39" fillId="7" borderId="233" xfId="0" applyFont="1" applyFill="1" applyBorder="1" applyAlignment="1">
      <alignment horizontal="center" vertical="center"/>
    </xf>
    <xf numFmtId="187" fontId="39" fillId="7" borderId="81" xfId="0" applyNumberFormat="1" applyFont="1" applyFill="1" applyBorder="1" applyAlignment="1" applyProtection="1">
      <alignment horizontal="right" vertical="center"/>
      <protection locked="0"/>
    </xf>
    <xf numFmtId="187" fontId="39" fillId="7" borderId="82" xfId="0" applyNumberFormat="1" applyFont="1" applyFill="1" applyBorder="1" applyAlignment="1" applyProtection="1">
      <alignment horizontal="right" vertical="center"/>
      <protection locked="0"/>
    </xf>
    <xf numFmtId="187" fontId="39" fillId="7" borderId="83" xfId="0" applyNumberFormat="1" applyFont="1" applyFill="1" applyBorder="1" applyAlignment="1" applyProtection="1">
      <alignment horizontal="right" vertical="center"/>
      <protection locked="0"/>
    </xf>
    <xf numFmtId="187" fontId="39" fillId="5" borderId="82" xfId="0" applyNumberFormat="1" applyFont="1" applyFill="1" applyBorder="1" applyAlignment="1" applyProtection="1">
      <alignment horizontal="right" vertical="center"/>
      <protection locked="0"/>
    </xf>
    <xf numFmtId="187" fontId="39" fillId="5" borderId="83" xfId="0" applyNumberFormat="1" applyFont="1" applyFill="1" applyBorder="1" applyAlignment="1" applyProtection="1">
      <alignment horizontal="right" vertical="center"/>
      <protection locked="0"/>
    </xf>
    <xf numFmtId="187" fontId="39" fillId="7" borderId="84" xfId="37" applyNumberFormat="1" applyFont="1" applyFill="1" applyBorder="1" applyAlignment="1">
      <alignment horizontal="right" vertical="center"/>
    </xf>
    <xf numFmtId="0" fontId="39" fillId="7" borderId="15" xfId="0" applyFont="1" applyFill="1" applyBorder="1" applyAlignment="1">
      <alignment horizontal="center" vertical="center"/>
    </xf>
    <xf numFmtId="187" fontId="39" fillId="0" borderId="123" xfId="0" applyNumberFormat="1" applyFont="1" applyFill="1" applyBorder="1" applyAlignment="1" applyProtection="1">
      <alignment horizontal="right" vertical="center"/>
      <protection locked="0"/>
    </xf>
    <xf numFmtId="187" fontId="39" fillId="0" borderId="3" xfId="0" applyNumberFormat="1" applyFont="1" applyFill="1" applyBorder="1" applyAlignment="1" applyProtection="1">
      <alignment horizontal="right" vertical="center"/>
      <protection locked="0"/>
    </xf>
    <xf numFmtId="187" fontId="39" fillId="0" borderId="2" xfId="0" applyNumberFormat="1" applyFont="1" applyFill="1" applyBorder="1" applyAlignment="1" applyProtection="1">
      <alignment horizontal="right" vertical="center"/>
      <protection locked="0"/>
    </xf>
    <xf numFmtId="187" fontId="39" fillId="0" borderId="93" xfId="37" applyNumberFormat="1" applyFont="1" applyFill="1" applyBorder="1" applyAlignment="1">
      <alignment horizontal="right" vertical="center"/>
    </xf>
    <xf numFmtId="0" fontId="39" fillId="7" borderId="76" xfId="0" applyFont="1" applyFill="1" applyBorder="1" applyAlignment="1">
      <alignment horizontal="left" vertical="center"/>
    </xf>
    <xf numFmtId="187" fontId="47" fillId="7" borderId="15" xfId="0" applyNumberFormat="1" applyFont="1" applyFill="1" applyBorder="1" applyAlignment="1">
      <alignment horizontal="right" vertical="center"/>
    </xf>
    <xf numFmtId="187" fontId="47" fillId="7" borderId="86" xfId="0" applyNumberFormat="1" applyFont="1" applyFill="1" applyBorder="1" applyAlignment="1">
      <alignment horizontal="right" vertical="center"/>
    </xf>
    <xf numFmtId="187" fontId="47" fillId="7" borderId="87" xfId="37" applyNumberFormat="1" applyFont="1" applyFill="1" applyBorder="1" applyAlignment="1">
      <alignment horizontal="right" vertical="center"/>
    </xf>
    <xf numFmtId="3" fontId="39" fillId="7" borderId="0" xfId="37" applyNumberFormat="1" applyFont="1" applyFill="1" applyBorder="1" applyAlignment="1">
      <alignment horizontal="center" vertical="center"/>
    </xf>
    <xf numFmtId="3" fontId="39" fillId="7" borderId="0" xfId="37" applyNumberFormat="1" applyFont="1" applyFill="1" applyBorder="1" applyAlignment="1">
      <alignment horizontal="left" vertical="center"/>
    </xf>
    <xf numFmtId="176" fontId="39" fillId="7" borderId="7" xfId="0" applyNumberFormat="1" applyFont="1" applyFill="1" applyBorder="1" applyAlignment="1" applyProtection="1">
      <alignment vertical="center" shrinkToFit="1"/>
      <protection locked="0"/>
    </xf>
    <xf numFmtId="176" fontId="39" fillId="7" borderId="39" xfId="0" applyNumberFormat="1" applyFont="1" applyFill="1" applyBorder="1" applyAlignment="1" applyProtection="1">
      <alignment vertical="center" shrinkToFit="1"/>
      <protection locked="0"/>
    </xf>
    <xf numFmtId="176" fontId="39" fillId="7" borderId="16" xfId="0" applyNumberFormat="1" applyFont="1" applyFill="1" applyBorder="1" applyAlignment="1" applyProtection="1">
      <alignment vertical="center" shrinkToFit="1"/>
      <protection locked="0"/>
    </xf>
    <xf numFmtId="176" fontId="39" fillId="7" borderId="85" xfId="0" applyNumberFormat="1" applyFont="1" applyFill="1" applyBorder="1" applyAlignment="1" applyProtection="1">
      <alignment vertical="center" shrinkToFit="1"/>
      <protection locked="0"/>
    </xf>
    <xf numFmtId="0" fontId="19" fillId="0" borderId="0" xfId="59" applyFont="1" applyAlignment="1">
      <alignment vertical="center"/>
    </xf>
    <xf numFmtId="0" fontId="19" fillId="0" borderId="0" xfId="59" applyFont="1" applyAlignment="1">
      <alignment horizontal="right" vertical="center"/>
    </xf>
    <xf numFmtId="0" fontId="19" fillId="0" borderId="3" xfId="59" applyFont="1" applyFill="1" applyBorder="1" applyAlignment="1">
      <alignment horizontal="center" vertical="center"/>
    </xf>
    <xf numFmtId="0" fontId="19" fillId="0" borderId="14" xfId="59" applyFont="1" applyFill="1" applyBorder="1" applyAlignment="1">
      <alignment horizontal="center" vertical="center"/>
    </xf>
    <xf numFmtId="0" fontId="19" fillId="0" borderId="234" xfId="59" applyFont="1" applyFill="1" applyBorder="1" applyAlignment="1">
      <alignment horizontal="center" vertical="center"/>
    </xf>
    <xf numFmtId="0" fontId="19" fillId="0" borderId="229" xfId="59" applyFont="1" applyFill="1" applyBorder="1" applyAlignment="1">
      <alignment horizontal="center" vertical="center"/>
    </xf>
    <xf numFmtId="0" fontId="19" fillId="0" borderId="224" xfId="59" applyFont="1" applyFill="1" applyBorder="1" applyAlignment="1">
      <alignment horizontal="center" vertical="center"/>
    </xf>
    <xf numFmtId="0" fontId="19" fillId="0" borderId="0" xfId="59" applyFont="1" applyAlignment="1">
      <alignment horizontal="center" vertical="center"/>
    </xf>
    <xf numFmtId="0" fontId="19" fillId="0" borderId="40" xfId="59" applyFont="1" applyFill="1" applyBorder="1" applyAlignment="1">
      <alignment horizontal="left" vertical="center"/>
    </xf>
    <xf numFmtId="0" fontId="19" fillId="0" borderId="33" xfId="59" applyFont="1" applyFill="1" applyBorder="1" applyAlignment="1">
      <alignment horizontal="center" vertical="center"/>
    </xf>
    <xf numFmtId="0" fontId="19" fillId="0" borderId="44" xfId="59" applyFont="1" applyFill="1" applyBorder="1" applyAlignment="1">
      <alignment horizontal="center" vertical="center"/>
    </xf>
    <xf numFmtId="0" fontId="19" fillId="0" borderId="45" xfId="59" applyFont="1" applyFill="1" applyBorder="1" applyAlignment="1">
      <alignment horizontal="center" vertical="center"/>
    </xf>
    <xf numFmtId="0" fontId="19" fillId="0" borderId="29" xfId="59" applyFont="1" applyFill="1" applyBorder="1" applyAlignment="1">
      <alignment horizontal="center" vertical="center"/>
    </xf>
    <xf numFmtId="0" fontId="19" fillId="0" borderId="41" xfId="59" applyFont="1" applyFill="1" applyBorder="1" applyAlignment="1">
      <alignment horizontal="left" vertical="center"/>
    </xf>
    <xf numFmtId="0" fontId="19" fillId="0" borderId="27" xfId="59" applyFont="1" applyFill="1" applyBorder="1" applyAlignment="1">
      <alignment horizontal="center" vertical="center"/>
    </xf>
    <xf numFmtId="0" fontId="19" fillId="0" borderId="46" xfId="59" applyFont="1" applyFill="1" applyBorder="1" applyAlignment="1">
      <alignment horizontal="center" vertical="center"/>
    </xf>
    <xf numFmtId="0" fontId="19" fillId="0" borderId="47" xfId="59" applyFont="1" applyFill="1" applyBorder="1" applyAlignment="1">
      <alignment horizontal="center" vertical="center"/>
    </xf>
    <xf numFmtId="0" fontId="19" fillId="0" borderId="34" xfId="59" applyFont="1" applyFill="1" applyBorder="1" applyAlignment="1">
      <alignment horizontal="center" vertical="center"/>
    </xf>
    <xf numFmtId="0" fontId="19" fillId="0" borderId="41" xfId="59" applyFont="1" applyBorder="1" applyAlignment="1">
      <alignment vertical="center"/>
    </xf>
    <xf numFmtId="0" fontId="19" fillId="0" borderId="27" xfId="59" applyFont="1" applyBorder="1" applyAlignment="1">
      <alignment vertical="center"/>
    </xf>
    <xf numFmtId="0" fontId="19" fillId="0" borderId="46" xfId="59" applyFont="1" applyBorder="1" applyAlignment="1">
      <alignment vertical="center"/>
    </xf>
    <xf numFmtId="0" fontId="19" fillId="0" borderId="47" xfId="59" applyFont="1" applyBorder="1" applyAlignment="1">
      <alignment vertical="center"/>
    </xf>
    <xf numFmtId="0" fontId="19" fillId="0" borderId="34" xfId="59" applyFont="1" applyBorder="1" applyAlignment="1">
      <alignment vertical="center"/>
    </xf>
    <xf numFmtId="0" fontId="39" fillId="0" borderId="27" xfId="59" applyFont="1" applyBorder="1" applyAlignment="1">
      <alignment vertical="center" wrapText="1"/>
    </xf>
    <xf numFmtId="0" fontId="19" fillId="0" borderId="42" xfId="59" applyFont="1" applyBorder="1" applyAlignment="1">
      <alignment vertical="center"/>
    </xf>
    <xf numFmtId="0" fontId="19" fillId="0" borderId="24" xfId="59" applyFont="1" applyBorder="1" applyAlignment="1">
      <alignment vertical="center"/>
    </xf>
    <xf numFmtId="0" fontId="19" fillId="0" borderId="205" xfId="59" applyFont="1" applyBorder="1" applyAlignment="1">
      <alignment vertical="center"/>
    </xf>
    <xf numFmtId="0" fontId="19" fillId="0" borderId="43" xfId="59" applyFont="1" applyBorder="1" applyAlignment="1">
      <alignment vertical="center"/>
    </xf>
    <xf numFmtId="0" fontId="19" fillId="0" borderId="36" xfId="59" applyFont="1" applyBorder="1" applyAlignment="1">
      <alignment vertical="center"/>
    </xf>
    <xf numFmtId="0" fontId="19" fillId="0" borderId="62" xfId="59" applyFont="1" applyBorder="1" applyAlignment="1">
      <alignment horizontal="center" vertical="center"/>
    </xf>
    <xf numFmtId="0" fontId="19" fillId="0" borderId="20" xfId="59" applyFont="1" applyBorder="1" applyAlignment="1">
      <alignment vertical="center"/>
    </xf>
    <xf numFmtId="0" fontId="19" fillId="0" borderId="235" xfId="59" applyFont="1" applyBorder="1" applyAlignment="1">
      <alignment vertical="center"/>
    </xf>
    <xf numFmtId="0" fontId="19" fillId="0" borderId="152" xfId="59" applyFont="1" applyBorder="1" applyAlignment="1">
      <alignment vertical="center"/>
    </xf>
    <xf numFmtId="0" fontId="19" fillId="0" borderId="231" xfId="59" applyFont="1" applyBorder="1" applyAlignment="1">
      <alignment vertical="center"/>
    </xf>
    <xf numFmtId="0" fontId="19" fillId="0" borderId="3" xfId="59" applyFont="1" applyBorder="1" applyAlignment="1">
      <alignment horizontal="centerContinuous" vertical="center"/>
    </xf>
    <xf numFmtId="0" fontId="19" fillId="0" borderId="14" xfId="59" applyFont="1" applyBorder="1" applyAlignment="1">
      <alignment vertical="center"/>
    </xf>
    <xf numFmtId="0" fontId="19" fillId="0" borderId="234" xfId="59" applyFont="1" applyBorder="1" applyAlignment="1">
      <alignment vertical="center"/>
    </xf>
    <xf numFmtId="0" fontId="19" fillId="0" borderId="229" xfId="59" applyFont="1" applyBorder="1" applyAlignment="1">
      <alignment vertical="center"/>
    </xf>
    <xf numFmtId="0" fontId="19" fillId="0" borderId="224" xfId="59" applyFont="1" applyBorder="1" applyAlignment="1">
      <alignment vertical="center"/>
    </xf>
    <xf numFmtId="0" fontId="19" fillId="0" borderId="0" xfId="59" applyFont="1" applyBorder="1" applyAlignment="1">
      <alignment horizontal="centerContinuous" vertical="center"/>
    </xf>
    <xf numFmtId="0" fontId="19" fillId="0" borderId="0" xfId="59" applyFont="1" applyBorder="1" applyAlignment="1">
      <alignment vertical="center"/>
    </xf>
    <xf numFmtId="0" fontId="19" fillId="0" borderId="3" xfId="59" applyFont="1" applyBorder="1" applyAlignment="1">
      <alignment vertical="center"/>
    </xf>
    <xf numFmtId="0" fontId="19" fillId="0" borderId="0" xfId="59" applyFont="1" applyBorder="1" applyAlignment="1">
      <alignment horizontal="center" vertical="center"/>
    </xf>
    <xf numFmtId="3" fontId="19" fillId="7" borderId="0" xfId="37" applyNumberFormat="1" applyFont="1" applyFill="1" applyAlignment="1">
      <alignment horizontal="right"/>
    </xf>
    <xf numFmtId="0" fontId="3" fillId="7" borderId="0" xfId="0" applyFont="1" applyFill="1" applyAlignment="1">
      <alignment vertical="center"/>
    </xf>
    <xf numFmtId="0" fontId="39" fillId="7" borderId="16" xfId="0" applyFont="1" applyFill="1" applyBorder="1"/>
    <xf numFmtId="3" fontId="39" fillId="7" borderId="61" xfId="37" applyNumberFormat="1" applyFont="1" applyFill="1" applyBorder="1"/>
    <xf numFmtId="0" fontId="47" fillId="9" borderId="199" xfId="0" applyFont="1" applyFill="1" applyBorder="1" applyAlignment="1">
      <alignment horizontal="center" vertical="center"/>
    </xf>
    <xf numFmtId="0" fontId="47" fillId="9" borderId="4" xfId="0" applyFont="1" applyFill="1" applyBorder="1" applyAlignment="1">
      <alignment horizontal="center" vertical="center"/>
    </xf>
    <xf numFmtId="0" fontId="39" fillId="9" borderId="129" xfId="0" applyFont="1" applyFill="1" applyBorder="1" applyAlignment="1">
      <alignment horizontal="center" vertical="center"/>
    </xf>
    <xf numFmtId="0" fontId="39" fillId="9" borderId="112" xfId="0" applyFont="1" applyFill="1" applyBorder="1" applyAlignment="1">
      <alignment horizontal="center" vertical="center"/>
    </xf>
    <xf numFmtId="187" fontId="39" fillId="7" borderId="122" xfId="37" applyNumberFormat="1" applyFont="1" applyFill="1" applyBorder="1" applyAlignment="1">
      <alignment horizontal="right" vertical="center"/>
    </xf>
    <xf numFmtId="187" fontId="39" fillId="7" borderId="59" xfId="37" applyNumberFormat="1" applyFont="1" applyFill="1" applyBorder="1" applyAlignment="1">
      <alignment horizontal="right" vertical="center"/>
    </xf>
    <xf numFmtId="187" fontId="39" fillId="7" borderId="22" xfId="37" applyNumberFormat="1" applyFont="1" applyFill="1" applyBorder="1" applyAlignment="1">
      <alignment horizontal="right" vertical="center"/>
    </xf>
    <xf numFmtId="187" fontId="39" fillId="7" borderId="11" xfId="37" applyNumberFormat="1" applyFont="1" applyFill="1" applyBorder="1" applyAlignment="1">
      <alignment horizontal="right" vertical="center"/>
    </xf>
    <xf numFmtId="187" fontId="39" fillId="0" borderId="91" xfId="37" applyNumberFormat="1" applyFont="1" applyFill="1" applyBorder="1" applyAlignment="1">
      <alignment horizontal="right" vertical="center"/>
    </xf>
    <xf numFmtId="3" fontId="39" fillId="7" borderId="20" xfId="37" applyNumberFormat="1" applyFont="1" applyFill="1" applyBorder="1" applyAlignment="1">
      <alignment vertical="center"/>
    </xf>
    <xf numFmtId="3" fontId="39" fillId="7" borderId="19" xfId="37" applyNumberFormat="1" applyFont="1" applyFill="1" applyBorder="1" applyAlignment="1">
      <alignment horizontal="center" vertical="center"/>
    </xf>
    <xf numFmtId="187" fontId="39" fillId="7" borderId="123" xfId="37" applyNumberFormat="1" applyFont="1" applyFill="1" applyBorder="1" applyAlignment="1">
      <alignment horizontal="right" vertical="center"/>
    </xf>
    <xf numFmtId="187" fontId="39" fillId="7" borderId="3" xfId="37" applyNumberFormat="1" applyFont="1" applyFill="1" applyBorder="1" applyAlignment="1">
      <alignment horizontal="right" vertical="center"/>
    </xf>
    <xf numFmtId="187" fontId="39" fillId="7" borderId="93" xfId="37" applyNumberFormat="1" applyFont="1" applyFill="1" applyBorder="1" applyAlignment="1">
      <alignment horizontal="right" vertical="center"/>
    </xf>
    <xf numFmtId="3" fontId="39" fillId="7" borderId="62" xfId="37" applyNumberFormat="1" applyFont="1" applyFill="1" applyBorder="1" applyAlignment="1">
      <alignment horizontal="center" vertical="center"/>
    </xf>
    <xf numFmtId="187" fontId="39" fillId="7" borderId="186" xfId="37" applyNumberFormat="1" applyFont="1" applyFill="1" applyBorder="1" applyAlignment="1">
      <alignment horizontal="right" vertical="center"/>
    </xf>
    <xf numFmtId="187" fontId="39" fillId="7" borderId="187" xfId="37" applyNumberFormat="1" applyFont="1" applyFill="1" applyBorder="1" applyAlignment="1">
      <alignment horizontal="right" vertical="center"/>
    </xf>
    <xf numFmtId="187" fontId="39" fillId="7" borderId="108" xfId="37" applyNumberFormat="1" applyFont="1" applyFill="1" applyBorder="1" applyAlignment="1">
      <alignment horizontal="right" vertical="center"/>
    </xf>
    <xf numFmtId="187" fontId="39" fillId="0" borderId="187" xfId="37" applyNumberFormat="1" applyFont="1" applyFill="1" applyBorder="1" applyAlignment="1">
      <alignment horizontal="right" vertical="center"/>
    </xf>
    <xf numFmtId="187" fontId="39" fillId="7" borderId="136" xfId="37" applyNumberFormat="1" applyFont="1" applyFill="1" applyBorder="1" applyAlignment="1">
      <alignment horizontal="right" vertical="center"/>
    </xf>
    <xf numFmtId="0" fontId="39" fillId="7" borderId="222" xfId="0" applyFont="1" applyFill="1" applyBorder="1" applyAlignment="1">
      <alignment horizontal="left" vertical="center"/>
    </xf>
    <xf numFmtId="0" fontId="19" fillId="0" borderId="106" xfId="0" applyFont="1" applyBorder="1" applyAlignment="1">
      <alignment vertical="center"/>
    </xf>
    <xf numFmtId="187" fontId="39" fillId="7" borderId="124" xfId="37" applyNumberFormat="1" applyFont="1" applyFill="1" applyBorder="1" applyAlignment="1">
      <alignment horizontal="right" vertical="center"/>
    </xf>
    <xf numFmtId="187" fontId="39" fillId="7" borderId="125" xfId="37" applyNumberFormat="1" applyFont="1" applyFill="1" applyBorder="1" applyAlignment="1">
      <alignment horizontal="right" vertical="center"/>
    </xf>
    <xf numFmtId="187" fontId="39" fillId="7" borderId="106" xfId="37" applyNumberFormat="1" applyFont="1" applyFill="1" applyBorder="1" applyAlignment="1">
      <alignment horizontal="right" vertical="center"/>
    </xf>
    <xf numFmtId="187" fontId="39" fillId="5" borderId="125" xfId="37" applyNumberFormat="1" applyFont="1" applyFill="1" applyBorder="1" applyAlignment="1">
      <alignment horizontal="right" vertical="center"/>
    </xf>
    <xf numFmtId="187" fontId="39" fillId="7" borderId="126" xfId="37" applyNumberFormat="1" applyFont="1" applyFill="1" applyBorder="1" applyAlignment="1">
      <alignment horizontal="right" vertical="center"/>
    </xf>
    <xf numFmtId="0" fontId="39" fillId="7" borderId="223" xfId="0" applyFont="1" applyFill="1" applyBorder="1" applyAlignment="1">
      <alignment horizontal="left" vertical="center"/>
    </xf>
    <xf numFmtId="0" fontId="19" fillId="0" borderId="22" xfId="0" applyFont="1" applyBorder="1" applyAlignment="1">
      <alignment vertical="center"/>
    </xf>
    <xf numFmtId="187" fontId="39" fillId="5" borderId="11" xfId="37" applyNumberFormat="1" applyFont="1" applyFill="1" applyBorder="1" applyAlignment="1">
      <alignment horizontal="right" vertical="center"/>
    </xf>
    <xf numFmtId="187" fontId="39" fillId="7" borderId="91" xfId="37" applyNumberFormat="1" applyFont="1" applyFill="1" applyBorder="1" applyAlignment="1">
      <alignment horizontal="right" vertical="center"/>
    </xf>
    <xf numFmtId="187" fontId="39" fillId="0" borderId="125" xfId="37" applyNumberFormat="1" applyFont="1" applyFill="1" applyBorder="1" applyAlignment="1">
      <alignment horizontal="right" vertical="center"/>
    </xf>
    <xf numFmtId="3" fontId="39" fillId="7" borderId="223" xfId="37" applyNumberFormat="1" applyFont="1" applyFill="1" applyBorder="1" applyAlignment="1">
      <alignment horizontal="left" vertical="center"/>
    </xf>
    <xf numFmtId="3" fontId="39" fillId="7" borderId="74" xfId="37" applyNumberFormat="1" applyFont="1" applyFill="1" applyBorder="1" applyAlignment="1">
      <alignment horizontal="left" vertical="center"/>
    </xf>
    <xf numFmtId="187" fontId="39" fillId="7" borderId="188" xfId="37" applyNumberFormat="1" applyFont="1" applyFill="1" applyBorder="1" applyAlignment="1">
      <alignment horizontal="right" vertical="center"/>
    </xf>
    <xf numFmtId="187" fontId="39" fillId="7" borderId="101" xfId="37" applyNumberFormat="1" applyFont="1" applyFill="1" applyBorder="1" applyAlignment="1">
      <alignment horizontal="right" vertical="center"/>
    </xf>
    <xf numFmtId="187" fontId="39" fillId="7" borderId="102" xfId="37" applyNumberFormat="1" applyFont="1" applyFill="1" applyBorder="1" applyAlignment="1">
      <alignment horizontal="right" vertical="center"/>
    </xf>
    <xf numFmtId="187" fontId="39" fillId="5" borderId="101" xfId="37" applyNumberFormat="1" applyFont="1" applyFill="1" applyBorder="1" applyAlignment="1">
      <alignment horizontal="right" vertical="center"/>
    </xf>
    <xf numFmtId="187" fontId="39" fillId="7" borderId="121" xfId="37" applyNumberFormat="1" applyFont="1" applyFill="1" applyBorder="1" applyAlignment="1">
      <alignment horizontal="right" vertical="center"/>
    </xf>
    <xf numFmtId="3" fontId="39" fillId="7" borderId="128" xfId="37" applyNumberFormat="1" applyFont="1" applyFill="1" applyBorder="1" applyAlignment="1">
      <alignment vertical="center"/>
    </xf>
    <xf numFmtId="187" fontId="39" fillId="7" borderId="2" xfId="37" applyNumberFormat="1" applyFont="1" applyFill="1" applyBorder="1" applyAlignment="1">
      <alignment horizontal="right" vertical="center"/>
    </xf>
    <xf numFmtId="3" fontId="39" fillId="7" borderId="17" xfId="37" applyNumberFormat="1" applyFont="1" applyFill="1" applyBorder="1" applyAlignment="1">
      <alignment horizontal="center" vertical="center"/>
    </xf>
    <xf numFmtId="187" fontId="39" fillId="0" borderId="123" xfId="37" applyNumberFormat="1" applyFont="1" applyFill="1" applyBorder="1" applyAlignment="1">
      <alignment horizontal="right" vertical="center"/>
    </xf>
    <xf numFmtId="187" fontId="39" fillId="0" borderId="3" xfId="37" applyNumberFormat="1" applyFont="1" applyFill="1" applyBorder="1" applyAlignment="1">
      <alignment horizontal="right" vertical="center"/>
    </xf>
    <xf numFmtId="187" fontId="39" fillId="5" borderId="123" xfId="37" applyNumberFormat="1" applyFont="1" applyFill="1" applyBorder="1" applyAlignment="1">
      <alignment horizontal="right" vertical="center"/>
    </xf>
    <xf numFmtId="187" fontId="39" fillId="5" borderId="3" xfId="37" applyNumberFormat="1" applyFont="1" applyFill="1" applyBorder="1" applyAlignment="1">
      <alignment horizontal="right" vertical="center"/>
    </xf>
    <xf numFmtId="187" fontId="39" fillId="5" borderId="2" xfId="37" applyNumberFormat="1" applyFont="1" applyFill="1" applyBorder="1" applyAlignment="1">
      <alignment horizontal="right" vertical="center"/>
    </xf>
    <xf numFmtId="187" fontId="39" fillId="5" borderId="128" xfId="37" applyNumberFormat="1" applyFont="1" applyFill="1" applyBorder="1" applyAlignment="1">
      <alignment horizontal="right" vertical="center"/>
    </xf>
    <xf numFmtId="187" fontId="39" fillId="5" borderId="9" xfId="37" applyNumberFormat="1" applyFont="1" applyFill="1" applyBorder="1" applyAlignment="1">
      <alignment horizontal="right" vertical="center"/>
    </xf>
    <xf numFmtId="187" fontId="39" fillId="5" borderId="18" xfId="37" applyNumberFormat="1" applyFont="1" applyFill="1" applyBorder="1" applyAlignment="1">
      <alignment horizontal="right" vertical="center"/>
    </xf>
    <xf numFmtId="187" fontId="39" fillId="7" borderId="134" xfId="37" applyNumberFormat="1" applyFont="1" applyFill="1" applyBorder="1" applyAlignment="1">
      <alignment horizontal="right" vertical="center"/>
    </xf>
    <xf numFmtId="3" fontId="39" fillId="7" borderId="129" xfId="37" applyNumberFormat="1" applyFont="1" applyFill="1" applyBorder="1" applyAlignment="1">
      <alignment vertical="center"/>
    </xf>
    <xf numFmtId="187" fontId="47" fillId="7" borderId="130" xfId="37" applyNumberFormat="1" applyFont="1" applyFill="1" applyBorder="1" applyAlignment="1">
      <alignment horizontal="right" vertical="center"/>
    </xf>
    <xf numFmtId="187" fontId="47" fillId="7" borderId="56" xfId="37" applyNumberFormat="1" applyFont="1" applyFill="1" applyBorder="1" applyAlignment="1">
      <alignment horizontal="right" vertical="center"/>
    </xf>
    <xf numFmtId="187" fontId="47" fillId="7" borderId="129" xfId="37" applyNumberFormat="1" applyFont="1" applyFill="1" applyBorder="1" applyAlignment="1">
      <alignment horizontal="right" vertical="center"/>
    </xf>
    <xf numFmtId="187" fontId="47" fillId="7" borderId="131" xfId="37" applyNumberFormat="1" applyFont="1" applyFill="1" applyBorder="1" applyAlignment="1">
      <alignment horizontal="right" vertical="center"/>
    </xf>
    <xf numFmtId="3" fontId="39" fillId="7" borderId="6" xfId="37" applyNumberFormat="1" applyFont="1" applyFill="1" applyBorder="1" applyAlignment="1">
      <alignment vertical="center"/>
    </xf>
    <xf numFmtId="187" fontId="39" fillId="7" borderId="67" xfId="37" applyNumberFormat="1" applyFont="1" applyFill="1" applyBorder="1" applyAlignment="1">
      <alignment horizontal="right" vertical="center"/>
    </xf>
    <xf numFmtId="187" fontId="39" fillId="7" borderId="4" xfId="37" applyNumberFormat="1" applyFont="1" applyFill="1" applyBorder="1" applyAlignment="1">
      <alignment horizontal="right" vertical="center"/>
    </xf>
    <xf numFmtId="3" fontId="39" fillId="7" borderId="51" xfId="37" applyNumberFormat="1" applyFont="1" applyFill="1" applyBorder="1" applyAlignment="1">
      <alignment vertical="center"/>
    </xf>
    <xf numFmtId="3" fontId="39" fillId="7" borderId="22" xfId="37" applyNumberFormat="1" applyFont="1" applyFill="1" applyBorder="1" applyAlignment="1">
      <alignment horizontal="center" vertical="center"/>
    </xf>
    <xf numFmtId="187" fontId="39" fillId="5" borderId="8" xfId="37" applyNumberFormat="1" applyFont="1" applyFill="1" applyBorder="1" applyAlignment="1">
      <alignment horizontal="right" vertical="center"/>
    </xf>
    <xf numFmtId="187" fontId="39" fillId="5" borderId="62" xfId="37" applyNumberFormat="1" applyFont="1" applyFill="1" applyBorder="1" applyAlignment="1">
      <alignment horizontal="right" vertical="center"/>
    </xf>
    <xf numFmtId="187" fontId="39" fillId="5" borderId="0" xfId="37" applyNumberFormat="1" applyFont="1" applyFill="1" applyBorder="1" applyAlignment="1">
      <alignment horizontal="right" vertical="center"/>
    </xf>
    <xf numFmtId="187" fontId="39" fillId="7" borderId="132" xfId="37" applyNumberFormat="1" applyFont="1" applyFill="1" applyBorder="1" applyAlignment="1">
      <alignment horizontal="right" vertical="center"/>
    </xf>
    <xf numFmtId="3" fontId="39" fillId="7" borderId="18" xfId="37" applyNumberFormat="1" applyFont="1" applyFill="1" applyBorder="1" applyAlignment="1">
      <alignment vertical="center"/>
    </xf>
    <xf numFmtId="187" fontId="39" fillId="7" borderId="130" xfId="37" applyNumberFormat="1" applyFont="1" applyFill="1" applyBorder="1" applyAlignment="1">
      <alignment horizontal="right" vertical="center"/>
    </xf>
    <xf numFmtId="187" fontId="39" fillId="7" borderId="56" xfId="37" applyNumberFormat="1" applyFont="1" applyFill="1" applyBorder="1" applyAlignment="1">
      <alignment horizontal="right" vertical="center"/>
    </xf>
    <xf numFmtId="187" fontId="39" fillId="7" borderId="129" xfId="37" applyNumberFormat="1" applyFont="1" applyFill="1" applyBorder="1" applyAlignment="1">
      <alignment horizontal="right" vertical="center"/>
    </xf>
    <xf numFmtId="3" fontId="39" fillId="7" borderId="4" xfId="37" applyNumberFormat="1" applyFont="1" applyFill="1" applyBorder="1" applyAlignment="1">
      <alignment vertical="center"/>
    </xf>
    <xf numFmtId="187" fontId="47" fillId="7" borderId="122" xfId="37" applyNumberFormat="1" applyFont="1" applyFill="1" applyBorder="1" applyAlignment="1">
      <alignment horizontal="right" vertical="center"/>
    </xf>
    <xf numFmtId="187" fontId="47" fillId="7" borderId="11" xfId="37" applyNumberFormat="1" applyFont="1" applyFill="1" applyBorder="1" applyAlignment="1">
      <alignment horizontal="right" vertical="center"/>
    </xf>
    <xf numFmtId="187" fontId="47" fillId="7" borderId="22" xfId="37" applyNumberFormat="1" applyFont="1" applyFill="1" applyBorder="1" applyAlignment="1">
      <alignment horizontal="right" vertical="center"/>
    </xf>
    <xf numFmtId="187" fontId="47" fillId="7" borderId="133" xfId="37" applyNumberFormat="1" applyFont="1" applyFill="1" applyBorder="1" applyAlignment="1">
      <alignment horizontal="right" vertical="center"/>
    </xf>
    <xf numFmtId="187" fontId="39" fillId="0" borderId="2" xfId="37" applyNumberFormat="1" applyFont="1" applyFill="1" applyBorder="1" applyAlignment="1">
      <alignment horizontal="right" vertical="center"/>
    </xf>
    <xf numFmtId="3" fontId="39" fillId="7" borderId="70" xfId="37" applyNumberFormat="1" applyFont="1" applyFill="1" applyBorder="1" applyAlignment="1">
      <alignment vertical="center"/>
    </xf>
    <xf numFmtId="3" fontId="39" fillId="7" borderId="16" xfId="37" applyNumberFormat="1" applyFont="1" applyFill="1" applyBorder="1" applyAlignment="1">
      <alignment vertical="center"/>
    </xf>
    <xf numFmtId="3" fontId="39" fillId="7" borderId="7" xfId="37" applyNumberFormat="1" applyFont="1" applyFill="1" applyBorder="1"/>
    <xf numFmtId="187" fontId="47" fillId="5" borderId="122" xfId="37" applyNumberFormat="1" applyFont="1" applyFill="1" applyBorder="1" applyAlignment="1">
      <alignment horizontal="right" vertical="center"/>
    </xf>
    <xf numFmtId="187" fontId="47" fillId="5" borderId="11" xfId="37" applyNumberFormat="1" applyFont="1" applyFill="1" applyBorder="1" applyAlignment="1">
      <alignment horizontal="right" vertical="center"/>
    </xf>
    <xf numFmtId="187" fontId="47" fillId="5" borderId="22" xfId="37" applyNumberFormat="1" applyFont="1" applyFill="1" applyBorder="1" applyAlignment="1">
      <alignment horizontal="right" vertical="center"/>
    </xf>
    <xf numFmtId="187" fontId="47" fillId="7" borderId="135" xfId="37" applyNumberFormat="1" applyFont="1" applyFill="1" applyBorder="1" applyAlignment="1">
      <alignment vertical="center"/>
    </xf>
    <xf numFmtId="3" fontId="39" fillId="7" borderId="20" xfId="37" applyNumberFormat="1" applyFont="1" applyFill="1" applyBorder="1"/>
    <xf numFmtId="3" fontId="39" fillId="7" borderId="107" xfId="37" applyNumberFormat="1" applyFont="1" applyFill="1" applyBorder="1" applyAlignment="1">
      <alignment horizontal="center" vertical="center"/>
    </xf>
    <xf numFmtId="187" fontId="39" fillId="5" borderId="186" xfId="37" applyNumberFormat="1" applyFont="1" applyFill="1" applyBorder="1" applyAlignment="1">
      <alignment horizontal="right" vertical="center"/>
    </xf>
    <xf numFmtId="187" fontId="39" fillId="5" borderId="187" xfId="37" applyNumberFormat="1" applyFont="1" applyFill="1" applyBorder="1" applyAlignment="1">
      <alignment horizontal="right" vertical="center"/>
    </xf>
    <xf numFmtId="187" fontId="39" fillId="5" borderId="108" xfId="37" applyNumberFormat="1" applyFont="1" applyFill="1" applyBorder="1" applyAlignment="1">
      <alignment horizontal="right" vertical="center"/>
    </xf>
    <xf numFmtId="187" fontId="39" fillId="7" borderId="136" xfId="37" applyNumberFormat="1" applyFont="1" applyFill="1" applyBorder="1" applyAlignment="1">
      <alignment vertical="center"/>
    </xf>
    <xf numFmtId="3" fontId="39" fillId="7" borderId="118" xfId="37" applyNumberFormat="1" applyFont="1" applyFill="1" applyBorder="1" applyAlignment="1">
      <alignment horizontal="center" vertical="center"/>
    </xf>
    <xf numFmtId="187" fontId="39" fillId="5" borderId="188" xfId="37" applyNumberFormat="1" applyFont="1" applyFill="1" applyBorder="1" applyAlignment="1">
      <alignment horizontal="right" vertical="center"/>
    </xf>
    <xf numFmtId="187" fontId="39" fillId="5" borderId="102" xfId="37" applyNumberFormat="1" applyFont="1" applyFill="1" applyBorder="1" applyAlignment="1">
      <alignment horizontal="right" vertical="center"/>
    </xf>
    <xf numFmtId="187" fontId="39" fillId="7" borderId="121" xfId="37" applyNumberFormat="1" applyFont="1" applyFill="1" applyBorder="1" applyAlignment="1">
      <alignment vertical="center"/>
    </xf>
    <xf numFmtId="187" fontId="39" fillId="5" borderId="189" xfId="37" applyNumberFormat="1" applyFont="1" applyFill="1" applyBorder="1" applyAlignment="1">
      <alignment horizontal="right" vertical="center"/>
    </xf>
    <xf numFmtId="187" fontId="39" fillId="5" borderId="40" xfId="37" applyNumberFormat="1" applyFont="1" applyFill="1" applyBorder="1" applyAlignment="1">
      <alignment horizontal="right" vertical="center"/>
    </xf>
    <xf numFmtId="187" fontId="39" fillId="5" borderId="31" xfId="37" applyNumberFormat="1" applyFont="1" applyFill="1" applyBorder="1" applyAlignment="1">
      <alignment horizontal="right" vertical="center"/>
    </xf>
    <xf numFmtId="187" fontId="39" fillId="7" borderId="135" xfId="37" applyNumberFormat="1" applyFont="1" applyFill="1" applyBorder="1" applyAlignment="1">
      <alignment vertical="center"/>
    </xf>
    <xf numFmtId="187" fontId="47" fillId="5" borderId="123" xfId="37" applyNumberFormat="1" applyFont="1" applyFill="1" applyBorder="1" applyAlignment="1">
      <alignment horizontal="right" vertical="center"/>
    </xf>
    <xf numFmtId="187" fontId="47" fillId="5" borderId="3" xfId="37" applyNumberFormat="1" applyFont="1" applyFill="1" applyBorder="1" applyAlignment="1">
      <alignment horizontal="right" vertical="center"/>
    </xf>
    <xf numFmtId="187" fontId="47" fillId="5" borderId="2" xfId="37" applyNumberFormat="1" applyFont="1" applyFill="1" applyBorder="1" applyAlignment="1">
      <alignment horizontal="right" vertical="center"/>
    </xf>
    <xf numFmtId="187" fontId="47" fillId="7" borderId="137" xfId="37" applyNumberFormat="1" applyFont="1" applyFill="1" applyBorder="1" applyAlignment="1">
      <alignment vertical="center"/>
    </xf>
    <xf numFmtId="187" fontId="39" fillId="5" borderId="119" xfId="37" applyNumberFormat="1" applyFont="1" applyFill="1" applyBorder="1" applyAlignment="1">
      <alignment horizontal="right" vertical="center"/>
    </xf>
    <xf numFmtId="3" fontId="39" fillId="7" borderId="12" xfId="37" applyNumberFormat="1" applyFont="1" applyFill="1" applyBorder="1"/>
    <xf numFmtId="187" fontId="39" fillId="5" borderId="33" xfId="37" applyNumberFormat="1" applyFont="1" applyFill="1" applyBorder="1" applyAlignment="1">
      <alignment horizontal="right" vertical="center"/>
    </xf>
    <xf numFmtId="187" fontId="47" fillId="5" borderId="130" xfId="37" applyNumberFormat="1" applyFont="1" applyFill="1" applyBorder="1" applyAlignment="1">
      <alignment horizontal="right" vertical="center"/>
    </xf>
    <xf numFmtId="187" fontId="47" fillId="5" borderId="56" xfId="37" applyNumberFormat="1" applyFont="1" applyFill="1" applyBorder="1" applyAlignment="1">
      <alignment horizontal="right" vertical="center"/>
    </xf>
    <xf numFmtId="187" fontId="47" fillId="5" borderId="129" xfId="37" applyNumberFormat="1" applyFont="1" applyFill="1" applyBorder="1" applyAlignment="1">
      <alignment horizontal="right" vertical="center"/>
    </xf>
    <xf numFmtId="187" fontId="47" fillId="7" borderId="131" xfId="37" applyNumberFormat="1" applyFont="1" applyFill="1" applyBorder="1" applyAlignment="1">
      <alignment vertical="center"/>
    </xf>
    <xf numFmtId="187" fontId="39" fillId="5" borderId="190" xfId="37" applyNumberFormat="1" applyFont="1" applyFill="1" applyBorder="1" applyAlignment="1">
      <alignment horizontal="right" vertical="center"/>
    </xf>
    <xf numFmtId="187" fontId="39" fillId="5" borderId="98" xfId="37" applyNumberFormat="1" applyFont="1" applyFill="1" applyBorder="1" applyAlignment="1">
      <alignment horizontal="right" vertical="center"/>
    </xf>
    <xf numFmtId="187" fontId="39" fillId="5" borderId="99" xfId="37" applyNumberFormat="1" applyFont="1" applyFill="1" applyBorder="1" applyAlignment="1">
      <alignment horizontal="right" vertical="center"/>
    </xf>
    <xf numFmtId="187" fontId="39" fillId="7" borderId="132" xfId="37" applyNumberFormat="1" applyFont="1" applyFill="1" applyBorder="1" applyAlignment="1">
      <alignment vertical="center"/>
    </xf>
    <xf numFmtId="187" fontId="39" fillId="5" borderId="15" xfId="37" applyNumberFormat="1" applyFont="1" applyFill="1" applyBorder="1" applyAlignment="1">
      <alignment horizontal="right" vertical="center"/>
    </xf>
    <xf numFmtId="187" fontId="39" fillId="5" borderId="86" xfId="37" applyNumberFormat="1" applyFont="1" applyFill="1" applyBorder="1" applyAlignment="1">
      <alignment horizontal="right" vertical="center"/>
    </xf>
    <xf numFmtId="187" fontId="39" fillId="5" borderId="16" xfId="37" applyNumberFormat="1" applyFont="1" applyFill="1" applyBorder="1" applyAlignment="1">
      <alignment horizontal="right" vertical="center"/>
    </xf>
    <xf numFmtId="187" fontId="39" fillId="7" borderId="87" xfId="37" applyNumberFormat="1" applyFont="1" applyFill="1" applyBorder="1" applyAlignment="1">
      <alignment horizontal="center" vertical="center"/>
    </xf>
    <xf numFmtId="0" fontId="3" fillId="7" borderId="0" xfId="0" applyFont="1" applyFill="1" applyAlignment="1"/>
    <xf numFmtId="0" fontId="39" fillId="0" borderId="191" xfId="0" applyFont="1" applyFill="1" applyBorder="1" applyAlignment="1">
      <alignment horizontal="right" vertical="center"/>
    </xf>
    <xf numFmtId="0" fontId="39" fillId="0" borderId="192" xfId="0" applyFont="1" applyFill="1" applyBorder="1" applyAlignment="1">
      <alignment horizontal="right" vertical="center"/>
    </xf>
    <xf numFmtId="0" fontId="39" fillId="0" borderId="193" xfId="0" applyFont="1" applyFill="1" applyBorder="1" applyAlignment="1">
      <alignment horizontal="right" vertical="center"/>
    </xf>
    <xf numFmtId="0" fontId="39" fillId="0" borderId="194" xfId="0" applyFont="1" applyFill="1" applyBorder="1" applyAlignment="1">
      <alignment horizontal="right" vertical="center"/>
    </xf>
    <xf numFmtId="0" fontId="39" fillId="7" borderId="104" xfId="0" applyFont="1" applyFill="1" applyBorder="1" applyAlignment="1">
      <alignment horizontal="center" vertical="center"/>
    </xf>
    <xf numFmtId="0" fontId="39" fillId="0" borderId="195" xfId="0" applyFont="1" applyFill="1" applyBorder="1" applyAlignment="1">
      <alignment horizontal="right" vertical="center"/>
    </xf>
    <xf numFmtId="0" fontId="39" fillId="0" borderId="196" xfId="0" applyFont="1" applyFill="1" applyBorder="1" applyAlignment="1">
      <alignment horizontal="right" vertical="center"/>
    </xf>
    <xf numFmtId="3" fontId="39" fillId="5" borderId="129" xfId="37" applyNumberFormat="1" applyFont="1" applyFill="1" applyBorder="1" applyAlignment="1">
      <alignment horizontal="right" vertical="center"/>
    </xf>
    <xf numFmtId="187" fontId="39" fillId="0" borderId="56" xfId="0" applyNumberFormat="1" applyFont="1" applyFill="1" applyBorder="1" applyAlignment="1">
      <alignment horizontal="right" vertical="center"/>
    </xf>
    <xf numFmtId="0" fontId="39" fillId="0" borderId="56" xfId="0" applyFont="1" applyFill="1" applyBorder="1" applyAlignment="1">
      <alignment horizontal="right" vertical="center"/>
    </xf>
    <xf numFmtId="187" fontId="39" fillId="0" borderId="57" xfId="0" applyNumberFormat="1" applyFont="1" applyFill="1" applyBorder="1" applyAlignment="1">
      <alignment horizontal="right" vertical="center"/>
    </xf>
    <xf numFmtId="0" fontId="39" fillId="9" borderId="64" xfId="0" applyFont="1" applyFill="1" applyBorder="1" applyAlignment="1">
      <alignment horizontal="center" vertical="center"/>
    </xf>
    <xf numFmtId="10" fontId="39" fillId="0" borderId="66" xfId="0" applyNumberFormat="1" applyFont="1" applyFill="1" applyBorder="1" applyAlignment="1">
      <alignment vertical="center"/>
    </xf>
    <xf numFmtId="3" fontId="44" fillId="7" borderId="0" xfId="37" applyNumberFormat="1" applyFont="1" applyFill="1"/>
    <xf numFmtId="3" fontId="43" fillId="7" borderId="0" xfId="37" applyNumberFormat="1" applyFont="1" applyFill="1" applyBorder="1" applyAlignment="1">
      <alignment horizontal="left" vertical="top"/>
    </xf>
    <xf numFmtId="3" fontId="44" fillId="7" borderId="0" xfId="37" applyNumberFormat="1" applyFont="1" applyFill="1" applyAlignment="1">
      <alignment vertical="top"/>
    </xf>
    <xf numFmtId="0" fontId="39" fillId="7" borderId="0" xfId="0" applyFont="1" applyFill="1" applyBorder="1" applyAlignment="1">
      <alignment vertical="center"/>
    </xf>
    <xf numFmtId="0" fontId="19" fillId="7" borderId="0" xfId="0" applyFont="1" applyFill="1" applyBorder="1" applyAlignment="1"/>
    <xf numFmtId="0" fontId="39" fillId="0" borderId="0" xfId="0" applyFont="1" applyFill="1"/>
    <xf numFmtId="3" fontId="43" fillId="0" borderId="0" xfId="37" applyNumberFormat="1" applyFont="1" applyFill="1"/>
    <xf numFmtId="0" fontId="19" fillId="0" borderId="0" xfId="0" applyFont="1" applyFill="1" applyAlignment="1"/>
    <xf numFmtId="3" fontId="19" fillId="0" borderId="0" xfId="37" applyNumberFormat="1" applyFont="1" applyFill="1" applyAlignment="1">
      <alignment horizontal="right"/>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37" fillId="0" borderId="0" xfId="0" applyFont="1" applyFill="1" applyAlignment="1">
      <alignment vertical="center"/>
    </xf>
    <xf numFmtId="3" fontId="43" fillId="0" borderId="0" xfId="37" applyNumberFormat="1" applyFont="1" applyFill="1" applyAlignment="1">
      <alignment horizontal="centerContinuous" vertical="center"/>
    </xf>
    <xf numFmtId="3" fontId="43" fillId="0" borderId="0" xfId="37" applyNumberFormat="1" applyFont="1" applyFill="1" applyAlignment="1">
      <alignment vertical="center"/>
    </xf>
    <xf numFmtId="0" fontId="19" fillId="0" borderId="0" xfId="0" applyFont="1" applyFill="1" applyAlignment="1">
      <alignment horizontal="right" vertical="center"/>
    </xf>
    <xf numFmtId="0" fontId="39" fillId="0" borderId="0" xfId="0" applyFont="1" applyFill="1" applyBorder="1"/>
    <xf numFmtId="0" fontId="39" fillId="0" borderId="70" xfId="0" applyFont="1" applyFill="1" applyBorder="1" applyAlignment="1">
      <alignment horizontal="center" vertical="center"/>
    </xf>
    <xf numFmtId="0" fontId="39" fillId="0" borderId="105" xfId="0" applyFont="1" applyFill="1" applyBorder="1" applyAlignment="1">
      <alignment horizontal="center" vertical="center"/>
    </xf>
    <xf numFmtId="0" fontId="39" fillId="0" borderId="106" xfId="0" applyFont="1" applyFill="1" applyBorder="1" applyAlignment="1">
      <alignment horizontal="left" vertical="center"/>
    </xf>
    <xf numFmtId="187" fontId="39" fillId="0" borderId="105" xfId="0" applyNumberFormat="1" applyFont="1" applyFill="1" applyBorder="1" applyAlignment="1">
      <alignment horizontal="right" vertical="center"/>
    </xf>
    <xf numFmtId="0" fontId="39" fillId="0" borderId="105" xfId="0" applyFont="1" applyFill="1" applyBorder="1" applyAlignment="1">
      <alignment horizontal="left" vertical="center"/>
    </xf>
    <xf numFmtId="0" fontId="39" fillId="0" borderId="71" xfId="0" applyFont="1" applyFill="1" applyBorder="1" applyAlignment="1">
      <alignment horizontal="left" vertical="center"/>
    </xf>
    <xf numFmtId="0" fontId="39" fillId="0" borderId="72" xfId="0" applyFont="1" applyFill="1" applyBorder="1" applyAlignment="1">
      <alignment horizontal="left" vertical="center"/>
    </xf>
    <xf numFmtId="0" fontId="39" fillId="0" borderId="118" xfId="0" applyFont="1" applyFill="1" applyBorder="1" applyAlignment="1">
      <alignment horizontal="center" vertical="center"/>
    </xf>
    <xf numFmtId="0" fontId="39" fillId="0" borderId="102" xfId="0" applyFont="1" applyFill="1" applyBorder="1" applyAlignment="1">
      <alignment horizontal="left" vertical="center"/>
    </xf>
    <xf numFmtId="187" fontId="39" fillId="0" borderId="118" xfId="0" applyNumberFormat="1" applyFont="1" applyFill="1" applyBorder="1" applyAlignment="1">
      <alignment horizontal="right" vertical="center"/>
    </xf>
    <xf numFmtId="0" fontId="39" fillId="0" borderId="118" xfId="0" applyFont="1" applyFill="1" applyBorder="1" applyAlignment="1">
      <alignment horizontal="left" vertical="center"/>
    </xf>
    <xf numFmtId="0" fontId="39" fillId="0" borderId="119" xfId="0" applyFont="1" applyFill="1" applyBorder="1" applyAlignment="1">
      <alignment horizontal="left" vertical="center"/>
    </xf>
    <xf numFmtId="0" fontId="39" fillId="0" borderId="120" xfId="0" applyFont="1" applyFill="1" applyBorder="1" applyAlignment="1">
      <alignment horizontal="left" vertical="center"/>
    </xf>
    <xf numFmtId="0" fontId="39" fillId="0" borderId="197" xfId="0" applyFont="1" applyFill="1" applyBorder="1" applyAlignment="1">
      <alignment horizontal="center" vertical="center"/>
    </xf>
    <xf numFmtId="0" fontId="39" fillId="0" borderId="198" xfId="0" applyFont="1" applyFill="1" applyBorder="1" applyAlignment="1">
      <alignment horizontal="left" vertical="center"/>
    </xf>
    <xf numFmtId="187" fontId="39" fillId="0" borderId="197" xfId="0" applyNumberFormat="1" applyFont="1" applyFill="1" applyBorder="1" applyAlignment="1">
      <alignment horizontal="right" vertical="center"/>
    </xf>
    <xf numFmtId="0" fontId="39" fillId="0" borderId="197" xfId="0" applyFont="1" applyFill="1" applyBorder="1" applyAlignment="1">
      <alignment horizontal="right" vertical="center"/>
    </xf>
    <xf numFmtId="0" fontId="39" fillId="0" borderId="73" xfId="0" applyFont="1" applyFill="1" applyBorder="1" applyAlignment="1">
      <alignment horizontal="right" vertical="center"/>
    </xf>
    <xf numFmtId="0" fontId="39" fillId="0" borderId="74" xfId="0" applyFont="1" applyFill="1" applyBorder="1" applyAlignment="1">
      <alignment horizontal="right" vertical="center"/>
    </xf>
    <xf numFmtId="0" fontId="39" fillId="0" borderId="122" xfId="0" applyFont="1" applyFill="1" applyBorder="1" applyAlignment="1">
      <alignment horizontal="center" vertical="center"/>
    </xf>
    <xf numFmtId="187" fontId="39" fillId="0" borderId="21" xfId="0" applyNumberFormat="1" applyFont="1" applyFill="1" applyBorder="1" applyAlignment="1">
      <alignment horizontal="right" vertical="center"/>
    </xf>
    <xf numFmtId="0" fontId="39" fillId="0" borderId="21" xfId="0" applyFont="1" applyFill="1" applyBorder="1" applyAlignment="1">
      <alignment horizontal="right" vertical="center"/>
    </xf>
    <xf numFmtId="0" fontId="39" fillId="0" borderId="12" xfId="0" applyFont="1" applyFill="1" applyBorder="1" applyAlignment="1">
      <alignment horizontal="right" vertical="center"/>
    </xf>
    <xf numFmtId="0" fontId="39" fillId="0" borderId="92" xfId="0" applyFont="1" applyFill="1" applyBorder="1" applyAlignment="1">
      <alignment horizontal="right" vertical="center"/>
    </xf>
    <xf numFmtId="0" fontId="39" fillId="0" borderId="107" xfId="0" applyFont="1" applyFill="1" applyBorder="1" applyAlignment="1">
      <alignment horizontal="center" vertical="center"/>
    </xf>
    <xf numFmtId="0" fontId="39" fillId="0" borderId="108" xfId="0" applyFont="1" applyFill="1" applyBorder="1" applyAlignment="1">
      <alignment horizontal="left" vertical="center"/>
    </xf>
    <xf numFmtId="187" fontId="39" fillId="0" borderId="107" xfId="0" applyNumberFormat="1" applyFont="1" applyFill="1" applyBorder="1" applyAlignment="1">
      <alignment horizontal="right" vertical="center"/>
    </xf>
    <xf numFmtId="0" fontId="39" fillId="0" borderId="107" xfId="0" applyFont="1" applyFill="1" applyBorder="1" applyAlignment="1">
      <alignment horizontal="left" vertical="center"/>
    </xf>
    <xf numFmtId="0" fontId="39" fillId="0" borderId="109" xfId="0" applyFont="1" applyFill="1" applyBorder="1" applyAlignment="1">
      <alignment horizontal="left" vertical="center"/>
    </xf>
    <xf numFmtId="0" fontId="39" fillId="0" borderId="110" xfId="0" applyFont="1" applyFill="1" applyBorder="1" applyAlignment="1">
      <alignment horizontal="left" vertical="center"/>
    </xf>
    <xf numFmtId="0" fontId="39" fillId="0" borderId="8" xfId="0" applyFont="1" applyFill="1" applyBorder="1" applyAlignment="1">
      <alignment horizontal="center" vertical="center"/>
    </xf>
    <xf numFmtId="187" fontId="39" fillId="0" borderId="62" xfId="0" applyNumberFormat="1" applyFont="1" applyFill="1" applyBorder="1" applyAlignment="1">
      <alignment horizontal="right" vertical="center"/>
    </xf>
    <xf numFmtId="187" fontId="39" fillId="0" borderId="17" xfId="0" applyNumberFormat="1" applyFont="1" applyFill="1" applyBorder="1" applyAlignment="1">
      <alignment horizontal="right" vertical="center"/>
    </xf>
    <xf numFmtId="0" fontId="39" fillId="0" borderId="17" xfId="0" applyFont="1" applyFill="1" applyBorder="1" applyAlignment="1">
      <alignment horizontal="right" vertical="center"/>
    </xf>
    <xf numFmtId="0" fontId="39" fillId="0" borderId="10" xfId="0" applyFont="1" applyFill="1" applyBorder="1" applyAlignment="1">
      <alignment horizontal="right" vertical="center"/>
    </xf>
    <xf numFmtId="0" fontId="39" fillId="0" borderId="230" xfId="0" applyFont="1" applyFill="1" applyBorder="1" applyAlignment="1">
      <alignment horizontal="right" vertical="center"/>
    </xf>
    <xf numFmtId="187" fontId="47" fillId="0" borderId="49" xfId="0" applyNumberFormat="1" applyFont="1" applyFill="1" applyBorder="1" applyAlignment="1">
      <alignment horizontal="right" vertical="center"/>
    </xf>
    <xf numFmtId="187" fontId="47" fillId="0" borderId="202" xfId="0" applyNumberFormat="1" applyFont="1" applyFill="1" applyBorder="1" applyAlignment="1">
      <alignment horizontal="right" vertical="center"/>
    </xf>
    <xf numFmtId="0" fontId="39" fillId="0" borderId="202" xfId="0" applyFont="1" applyFill="1" applyBorder="1" applyAlignment="1">
      <alignment horizontal="left" vertical="center"/>
    </xf>
    <xf numFmtId="0" fontId="39" fillId="0" borderId="65" xfId="0" applyFont="1" applyFill="1" applyBorder="1" applyAlignment="1">
      <alignment horizontal="left" vertical="center"/>
    </xf>
    <xf numFmtId="0" fontId="39" fillId="0" borderId="66" xfId="0" applyFont="1" applyFill="1" applyBorder="1" applyAlignment="1">
      <alignment horizontal="left" vertical="center"/>
    </xf>
    <xf numFmtId="0" fontId="39" fillId="0" borderId="21" xfId="0" applyFont="1" applyFill="1" applyBorder="1" applyAlignment="1">
      <alignment horizontal="center" vertical="center"/>
    </xf>
    <xf numFmtId="0" fontId="39" fillId="0" borderId="22" xfId="0" applyFont="1" applyFill="1" applyBorder="1" applyAlignment="1">
      <alignment horizontal="left" vertical="center"/>
    </xf>
    <xf numFmtId="187" fontId="39" fillId="0" borderId="13" xfId="0" applyNumberFormat="1" applyFont="1" applyFill="1" applyBorder="1" applyAlignment="1">
      <alignment horizontal="right" vertical="center"/>
    </xf>
    <xf numFmtId="0" fontId="39" fillId="0" borderId="13" xfId="0" applyFont="1" applyFill="1" applyBorder="1" applyAlignment="1">
      <alignment horizontal="right" vertical="center"/>
    </xf>
    <xf numFmtId="0" fontId="39" fillId="0" borderId="14" xfId="0" applyFont="1" applyFill="1" applyBorder="1" applyAlignment="1">
      <alignment horizontal="right" vertical="center"/>
    </xf>
    <xf numFmtId="0" fontId="39" fillId="0" borderId="75" xfId="0" applyFont="1" applyFill="1" applyBorder="1" applyAlignment="1">
      <alignment horizontal="right" vertical="center"/>
    </xf>
    <xf numFmtId="0" fontId="43" fillId="0" borderId="0" xfId="0" applyFont="1" applyFill="1" applyAlignment="1">
      <alignment horizontal="center" vertical="top"/>
    </xf>
    <xf numFmtId="0" fontId="43" fillId="0" borderId="0" xfId="0" applyFont="1" applyFill="1" applyAlignment="1">
      <alignment vertical="top"/>
    </xf>
    <xf numFmtId="3" fontId="43" fillId="0" borderId="0" xfId="37" applyNumberFormat="1" applyFont="1" applyFill="1" applyBorder="1" applyAlignment="1">
      <alignment horizontal="left" vertical="top"/>
    </xf>
    <xf numFmtId="0" fontId="3" fillId="0" borderId="0" xfId="0" applyFont="1" applyAlignment="1">
      <alignment vertical="center"/>
    </xf>
    <xf numFmtId="3" fontId="43" fillId="7" borderId="0" xfId="37" applyNumberFormat="1" applyFont="1" applyFill="1" applyAlignment="1"/>
    <xf numFmtId="3" fontId="43" fillId="7" borderId="0" xfId="37" applyNumberFormat="1" applyFont="1" applyFill="1" applyAlignment="1">
      <alignment horizontal="centerContinuous"/>
    </xf>
    <xf numFmtId="0" fontId="39" fillId="7" borderId="70" xfId="0" applyFont="1" applyFill="1" applyBorder="1" applyAlignment="1">
      <alignment horizontal="center" vertical="center"/>
    </xf>
    <xf numFmtId="0" fontId="39" fillId="7" borderId="114" xfId="0" applyFont="1" applyFill="1" applyBorder="1" applyAlignment="1">
      <alignment horizontal="center" vertical="center"/>
    </xf>
    <xf numFmtId="0" fontId="39" fillId="7" borderId="115" xfId="0" applyFont="1" applyFill="1" applyBorder="1" applyAlignment="1">
      <alignment horizontal="center"/>
    </xf>
    <xf numFmtId="0" fontId="39" fillId="7" borderId="116" xfId="0" applyFont="1" applyFill="1" applyBorder="1" applyAlignment="1">
      <alignment horizontal="left" vertical="center"/>
    </xf>
    <xf numFmtId="187" fontId="39" fillId="7" borderId="115" xfId="0" applyNumberFormat="1" applyFont="1" applyFill="1" applyBorder="1" applyAlignment="1">
      <alignment horizontal="right" vertical="center"/>
    </xf>
    <xf numFmtId="187" fontId="39" fillId="7" borderId="99" xfId="0" applyNumberFormat="1" applyFont="1" applyFill="1" applyBorder="1" applyAlignment="1">
      <alignment horizontal="right" vertical="center"/>
    </xf>
    <xf numFmtId="187" fontId="39" fillId="7" borderId="117" xfId="0" applyNumberFormat="1" applyFont="1" applyFill="1" applyBorder="1" applyAlignment="1">
      <alignment horizontal="right" vertical="center"/>
    </xf>
    <xf numFmtId="0" fontId="39" fillId="7" borderId="118" xfId="0" applyFont="1" applyFill="1" applyBorder="1" applyAlignment="1">
      <alignment horizontal="center" vertical="center"/>
    </xf>
    <xf numFmtId="0" fontId="39" fillId="7" borderId="119" xfId="0" applyFont="1" applyFill="1" applyBorder="1"/>
    <xf numFmtId="0" fontId="39" fillId="7" borderId="120" xfId="0" applyFont="1" applyFill="1" applyBorder="1" applyAlignment="1">
      <alignment horizontal="left" vertical="center"/>
    </xf>
    <xf numFmtId="187" fontId="39" fillId="7" borderId="119" xfId="0" applyNumberFormat="1" applyFont="1" applyFill="1" applyBorder="1" applyAlignment="1">
      <alignment horizontal="right" vertical="center"/>
    </xf>
    <xf numFmtId="187" fontId="39" fillId="7" borderId="102" xfId="0" applyNumberFormat="1" applyFont="1" applyFill="1" applyBorder="1" applyAlignment="1">
      <alignment horizontal="right" vertical="center"/>
    </xf>
    <xf numFmtId="187" fontId="39" fillId="7" borderId="121" xfId="0" applyNumberFormat="1" applyFont="1" applyFill="1" applyBorder="1" applyAlignment="1">
      <alignment horizontal="right" vertical="center"/>
    </xf>
    <xf numFmtId="0" fontId="39" fillId="7" borderId="0" xfId="0" applyFont="1" applyFill="1" applyBorder="1" applyAlignment="1">
      <alignment horizontal="center" vertical="center"/>
    </xf>
    <xf numFmtId="0" fontId="39" fillId="7" borderId="20" xfId="0" applyFont="1" applyFill="1" applyBorder="1"/>
    <xf numFmtId="0" fontId="39" fillId="7" borderId="61" xfId="0" applyFont="1" applyFill="1" applyBorder="1" applyAlignment="1">
      <alignment horizontal="left" vertical="center"/>
    </xf>
    <xf numFmtId="187" fontId="39" fillId="7" borderId="20" xfId="0" applyNumberFormat="1" applyFont="1" applyFill="1" applyBorder="1" applyAlignment="1">
      <alignment horizontal="right" vertical="center"/>
    </xf>
    <xf numFmtId="187" fontId="39" fillId="7" borderId="0" xfId="0" applyNumberFormat="1" applyFont="1" applyFill="1" applyBorder="1" applyAlignment="1">
      <alignment horizontal="right" vertical="center"/>
    </xf>
    <xf numFmtId="187" fontId="39" fillId="7" borderId="132" xfId="0" applyNumberFormat="1" applyFont="1" applyFill="1" applyBorder="1" applyAlignment="1">
      <alignment horizontal="right" vertical="center"/>
    </xf>
    <xf numFmtId="187" fontId="47" fillId="7" borderId="65" xfId="0" applyNumberFormat="1" applyFont="1" applyFill="1" applyBorder="1" applyAlignment="1">
      <alignment horizontal="right" vertical="center"/>
    </xf>
    <xf numFmtId="187" fontId="47" fillId="7" borderId="1" xfId="0" applyNumberFormat="1" applyFont="1" applyFill="1" applyBorder="1" applyAlignment="1">
      <alignment horizontal="right" vertical="center"/>
    </xf>
    <xf numFmtId="187" fontId="47" fillId="7" borderId="64" xfId="0" applyNumberFormat="1" applyFont="1" applyFill="1" applyBorder="1" applyAlignment="1">
      <alignment horizontal="right" vertical="center"/>
    </xf>
    <xf numFmtId="0" fontId="44" fillId="7" borderId="0" xfId="0" applyFont="1" applyFill="1"/>
    <xf numFmtId="0" fontId="39" fillId="7" borderId="0" xfId="0" applyFont="1" applyFill="1" applyBorder="1"/>
    <xf numFmtId="0" fontId="19" fillId="0" borderId="0" xfId="0" applyFont="1" applyFill="1" applyAlignment="1">
      <alignment vertical="center"/>
    </xf>
    <xf numFmtId="0" fontId="36" fillId="0" borderId="0" xfId="0" applyFont="1" applyFill="1" applyAlignment="1"/>
    <xf numFmtId="3" fontId="43" fillId="0" borderId="0" xfId="37" applyNumberFormat="1" applyFont="1" applyFill="1" applyAlignment="1">
      <alignment horizontal="centerContinuous"/>
    </xf>
    <xf numFmtId="3" fontId="37" fillId="0" borderId="0" xfId="37" applyNumberFormat="1" applyFont="1" applyFill="1" applyAlignment="1">
      <alignment horizontal="center" vertical="center"/>
    </xf>
    <xf numFmtId="0" fontId="37" fillId="0" borderId="0" xfId="0" applyFont="1" applyFill="1" applyAlignment="1"/>
    <xf numFmtId="0" fontId="19" fillId="0" borderId="0" xfId="0" applyFont="1" applyFill="1" applyBorder="1"/>
    <xf numFmtId="0" fontId="19" fillId="0" borderId="0" xfId="0" applyFont="1" applyFill="1" applyBorder="1" applyAlignment="1"/>
    <xf numFmtId="189" fontId="19" fillId="0" borderId="0" xfId="0" applyNumberFormat="1" applyFont="1" applyFill="1" applyBorder="1" applyAlignment="1">
      <alignment horizontal="right" vertical="center"/>
    </xf>
    <xf numFmtId="0" fontId="19" fillId="0" borderId="0" xfId="0" applyFont="1" applyFill="1"/>
    <xf numFmtId="0" fontId="39" fillId="9" borderId="55" xfId="0" applyFont="1" applyFill="1" applyBorder="1" applyAlignment="1">
      <alignment horizontal="center" vertical="center"/>
    </xf>
    <xf numFmtId="0" fontId="39" fillId="9" borderId="57" xfId="0" applyFont="1" applyFill="1" applyBorder="1" applyAlignment="1">
      <alignment horizontal="center" vertical="center"/>
    </xf>
    <xf numFmtId="0" fontId="39" fillId="0" borderId="98" xfId="0" applyFont="1" applyFill="1" applyBorder="1" applyAlignment="1"/>
    <xf numFmtId="0" fontId="39" fillId="0" borderId="99" xfId="0" applyFont="1" applyFill="1" applyBorder="1" applyAlignment="1"/>
    <xf numFmtId="189" fontId="45" fillId="0" borderId="100" xfId="0" applyNumberFormat="1" applyFont="1" applyFill="1" applyBorder="1" applyAlignment="1">
      <alignment horizontal="right" vertical="center"/>
    </xf>
    <xf numFmtId="0" fontId="39" fillId="0" borderId="101" xfId="0" applyFont="1" applyFill="1" applyBorder="1" applyAlignment="1"/>
    <xf numFmtId="0" fontId="39" fillId="0" borderId="102" xfId="0" applyFont="1" applyFill="1" applyBorder="1" applyAlignment="1"/>
    <xf numFmtId="189" fontId="45" fillId="0" borderId="103" xfId="0" applyNumberFormat="1" applyFont="1" applyFill="1" applyBorder="1" applyAlignment="1">
      <alignment horizontal="right" vertical="center"/>
    </xf>
    <xf numFmtId="0" fontId="39" fillId="0" borderId="86" xfId="0" applyFont="1" applyFill="1" applyBorder="1" applyAlignment="1"/>
    <xf numFmtId="0" fontId="39" fillId="0" borderId="16" xfId="0" applyFont="1" applyFill="1" applyBorder="1" applyAlignment="1"/>
    <xf numFmtId="189" fontId="45" fillId="0" borderId="104" xfId="0" applyNumberFormat="1" applyFont="1" applyFill="1" applyBorder="1" applyAlignment="1">
      <alignment horizontal="right" vertical="center"/>
    </xf>
    <xf numFmtId="0" fontId="39" fillId="7" borderId="0" xfId="55" applyFont="1" applyFill="1" applyBorder="1" applyAlignment="1">
      <alignment horizontal="right" vertical="center"/>
    </xf>
    <xf numFmtId="0" fontId="37" fillId="9" borderId="65" xfId="55" applyFont="1" applyFill="1" applyBorder="1" applyAlignment="1">
      <alignment horizontal="center" vertical="center"/>
    </xf>
    <xf numFmtId="0" fontId="37" fillId="9" borderId="64" xfId="55" applyFont="1" applyFill="1" applyBorder="1" applyAlignment="1">
      <alignment horizontal="center" vertical="center"/>
    </xf>
    <xf numFmtId="3" fontId="39" fillId="7" borderId="13" xfId="37" applyNumberFormat="1" applyFont="1" applyFill="1" applyBorder="1" applyAlignment="1">
      <alignment vertical="center"/>
    </xf>
    <xf numFmtId="0" fontId="45" fillId="7" borderId="75" xfId="55" applyFont="1" applyFill="1" applyBorder="1" applyAlignment="1">
      <alignment horizontal="right" vertical="center"/>
    </xf>
    <xf numFmtId="187" fontId="45" fillId="5" borderId="14" xfId="37" applyNumberFormat="1" applyFont="1" applyFill="1" applyBorder="1" applyAlignment="1">
      <alignment vertical="center"/>
    </xf>
    <xf numFmtId="187" fontId="45" fillId="5" borderId="3" xfId="37" applyNumberFormat="1" applyFont="1" applyFill="1" applyBorder="1" applyAlignment="1">
      <alignment vertical="center"/>
    </xf>
    <xf numFmtId="187" fontId="45" fillId="7" borderId="93" xfId="37" applyNumberFormat="1" applyFont="1" applyFill="1" applyBorder="1" applyAlignment="1">
      <alignment horizontal="right" vertical="center"/>
    </xf>
    <xf numFmtId="3" fontId="39" fillId="7" borderId="89" xfId="37" applyNumberFormat="1" applyFont="1" applyFill="1" applyBorder="1" applyAlignment="1">
      <alignment vertical="center"/>
    </xf>
    <xf numFmtId="3" fontId="45" fillId="7" borderId="57" xfId="37" applyNumberFormat="1" applyFont="1" applyFill="1" applyBorder="1" applyAlignment="1">
      <alignment vertical="center"/>
    </xf>
    <xf numFmtId="187" fontId="49" fillId="5" borderId="64" xfId="37" applyNumberFormat="1" applyFont="1" applyFill="1" applyBorder="1" applyAlignment="1" applyProtection="1">
      <alignment vertical="center"/>
      <protection locked="0"/>
    </xf>
    <xf numFmtId="3" fontId="45" fillId="7" borderId="113" xfId="37" applyNumberFormat="1" applyFont="1" applyFill="1" applyBorder="1" applyAlignment="1">
      <alignment horizontal="right" vertical="center"/>
    </xf>
    <xf numFmtId="187" fontId="39" fillId="7" borderId="55" xfId="37" applyNumberFormat="1" applyFont="1" applyFill="1" applyBorder="1" applyAlignment="1">
      <alignment horizontal="right" vertical="center"/>
    </xf>
    <xf numFmtId="187" fontId="39" fillId="7" borderId="112" xfId="37" applyNumberFormat="1" applyFont="1" applyFill="1" applyBorder="1" applyAlignment="1">
      <alignment horizontal="right" vertical="center"/>
    </xf>
    <xf numFmtId="187" fontId="39" fillId="7" borderId="131" xfId="37" applyNumberFormat="1" applyFont="1" applyFill="1" applyBorder="1" applyAlignment="1">
      <alignment horizontal="right" vertical="center"/>
    </xf>
    <xf numFmtId="0" fontId="43" fillId="7" borderId="0" xfId="0" applyFont="1" applyFill="1" applyAlignment="1">
      <alignment horizontal="right" vertical="top"/>
    </xf>
    <xf numFmtId="0" fontId="43" fillId="0" borderId="0" xfId="0" applyFont="1" applyAlignment="1">
      <alignment vertical="top" wrapText="1"/>
    </xf>
    <xf numFmtId="3" fontId="39" fillId="0" borderId="0" xfId="37" applyNumberFormat="1" applyFont="1" applyFill="1" applyBorder="1"/>
    <xf numFmtId="3" fontId="39" fillId="0" borderId="0" xfId="37" applyNumberFormat="1" applyFont="1" applyFill="1" applyBorder="1" applyAlignment="1">
      <alignment vertical="center"/>
    </xf>
    <xf numFmtId="3" fontId="45" fillId="0" borderId="0" xfId="37" applyNumberFormat="1" applyFont="1" applyFill="1" applyBorder="1" applyAlignment="1">
      <alignment vertical="center"/>
    </xf>
    <xf numFmtId="187" fontId="49" fillId="0" borderId="7" xfId="37" applyNumberFormat="1" applyFont="1" applyFill="1" applyBorder="1" applyAlignment="1" applyProtection="1">
      <alignment vertical="center"/>
      <protection locked="0"/>
    </xf>
    <xf numFmtId="3" fontId="45" fillId="0" borderId="0" xfId="37" applyNumberFormat="1" applyFont="1" applyFill="1" applyBorder="1" applyAlignment="1">
      <alignment horizontal="right" vertical="center"/>
    </xf>
    <xf numFmtId="187" fontId="39" fillId="0" borderId="0" xfId="37" applyNumberFormat="1" applyFont="1" applyFill="1" applyBorder="1" applyAlignment="1">
      <alignment horizontal="right" vertical="center"/>
    </xf>
    <xf numFmtId="3" fontId="43" fillId="0" borderId="0" xfId="37" applyNumberFormat="1" applyFont="1" applyFill="1" applyBorder="1"/>
    <xf numFmtId="0" fontId="19" fillId="0" borderId="0" xfId="0" applyFont="1" applyFill="1" applyAlignment="1">
      <alignment horizontal="left"/>
    </xf>
    <xf numFmtId="0" fontId="19" fillId="0" borderId="0" xfId="0" applyFont="1" applyFill="1" applyAlignment="1">
      <alignment horizontal="left" vertical="center"/>
    </xf>
    <xf numFmtId="49" fontId="19" fillId="0" borderId="0" xfId="0" applyNumberFormat="1" applyFont="1" applyFill="1" applyAlignment="1">
      <alignment horizontal="left"/>
    </xf>
    <xf numFmtId="0" fontId="3" fillId="0" borderId="0" xfId="0" applyFont="1" applyFill="1" applyAlignment="1">
      <alignment horizontal="left" vertical="center"/>
    </xf>
    <xf numFmtId="0" fontId="40" fillId="0" borderId="0" xfId="0" applyFont="1" applyFill="1" applyAlignment="1">
      <alignment horizontal="centerContinuous"/>
    </xf>
    <xf numFmtId="0" fontId="39" fillId="0" borderId="0" xfId="0" applyFont="1" applyFill="1" applyAlignment="1">
      <alignment vertical="center"/>
    </xf>
    <xf numFmtId="0" fontId="37" fillId="9" borderId="185" xfId="0" applyFont="1" applyFill="1" applyBorder="1" applyAlignment="1">
      <alignment horizontal="center" vertical="center"/>
    </xf>
    <xf numFmtId="0" fontId="37" fillId="9" borderId="39" xfId="0" applyFont="1" applyFill="1" applyBorder="1" applyAlignment="1">
      <alignment horizontal="center" vertical="center" wrapText="1"/>
    </xf>
    <xf numFmtId="0" fontId="39" fillId="9" borderId="87" xfId="0" applyFont="1" applyFill="1" applyBorder="1" applyAlignment="1">
      <alignment horizontal="center" vertical="center"/>
    </xf>
    <xf numFmtId="0" fontId="39" fillId="9" borderId="85" xfId="0" applyFont="1" applyFill="1" applyBorder="1" applyAlignment="1">
      <alignment horizontal="center" vertical="center"/>
    </xf>
    <xf numFmtId="0" fontId="39" fillId="0" borderId="51" xfId="0" applyFont="1" applyFill="1" applyBorder="1" applyAlignment="1">
      <alignment vertical="center"/>
    </xf>
    <xf numFmtId="0" fontId="39" fillId="0" borderId="11" xfId="0" applyFont="1" applyFill="1" applyBorder="1" applyAlignment="1">
      <alignment vertical="center" wrapText="1"/>
    </xf>
    <xf numFmtId="0" fontId="39" fillId="0" borderId="12" xfId="0" applyFont="1" applyFill="1" applyBorder="1" applyAlignment="1">
      <alignment vertical="center"/>
    </xf>
    <xf numFmtId="0" fontId="39" fillId="0" borderId="0" xfId="0" applyFont="1" applyFill="1" applyBorder="1" applyAlignment="1">
      <alignment vertical="center" wrapText="1"/>
    </xf>
    <xf numFmtId="177" fontId="39" fillId="0" borderId="91" xfId="37" applyNumberFormat="1" applyFont="1" applyFill="1" applyBorder="1" applyAlignment="1">
      <alignment horizontal="right" vertical="center"/>
    </xf>
    <xf numFmtId="10" fontId="39" fillId="0" borderId="92" xfId="33" applyNumberFormat="1" applyFont="1" applyFill="1" applyBorder="1" applyAlignment="1">
      <alignment horizontal="right" vertical="center"/>
    </xf>
    <xf numFmtId="0" fontId="39" fillId="0" borderId="61" xfId="0" applyFont="1" applyFill="1" applyBorder="1" applyAlignment="1">
      <alignment vertical="center"/>
    </xf>
    <xf numFmtId="0" fontId="39" fillId="0" borderId="14" xfId="0" applyFont="1" applyFill="1" applyBorder="1" applyAlignment="1">
      <alignment vertical="center"/>
    </xf>
    <xf numFmtId="0" fontId="39" fillId="0" borderId="13" xfId="0" applyFont="1" applyFill="1" applyBorder="1" applyAlignment="1">
      <alignment vertical="center" wrapText="1"/>
    </xf>
    <xf numFmtId="177" fontId="39" fillId="0" borderId="93" xfId="37" applyNumberFormat="1" applyFont="1" applyFill="1" applyBorder="1" applyAlignment="1">
      <alignment horizontal="right" vertical="center"/>
    </xf>
    <xf numFmtId="10" fontId="39" fillId="0" borderId="75" xfId="33" applyNumberFormat="1" applyFont="1" applyFill="1" applyBorder="1" applyAlignment="1">
      <alignment horizontal="right" vertical="center"/>
    </xf>
    <xf numFmtId="0" fontId="39" fillId="0" borderId="94" xfId="0" applyFont="1" applyFill="1" applyBorder="1" applyAlignment="1">
      <alignment vertical="center"/>
    </xf>
    <xf numFmtId="0" fontId="39" fillId="0" borderId="95" xfId="0" applyFont="1" applyFill="1" applyBorder="1" applyAlignment="1">
      <alignment vertical="center" wrapText="1"/>
    </xf>
    <xf numFmtId="177" fontId="39" fillId="0" borderId="96" xfId="37" applyNumberFormat="1" applyFont="1" applyFill="1" applyBorder="1" applyAlignment="1">
      <alignment horizontal="right" vertical="center"/>
    </xf>
    <xf numFmtId="10" fontId="39" fillId="0" borderId="97" xfId="33" applyNumberFormat="1" applyFont="1" applyFill="1" applyBorder="1" applyAlignment="1">
      <alignment horizontal="right" vertical="center"/>
    </xf>
    <xf numFmtId="177" fontId="47" fillId="0" borderId="64" xfId="37" applyNumberFormat="1" applyFont="1" applyFill="1" applyBorder="1" applyAlignment="1">
      <alignment horizontal="right" vertical="center"/>
    </xf>
    <xf numFmtId="10" fontId="47" fillId="0" borderId="66" xfId="37" applyNumberFormat="1" applyFont="1" applyFill="1" applyBorder="1" applyAlignment="1">
      <alignment horizontal="right" vertical="center"/>
    </xf>
    <xf numFmtId="0" fontId="39" fillId="0" borderId="0" xfId="0" applyFont="1" applyFill="1" applyBorder="1" applyAlignment="1">
      <alignment horizontal="center" vertical="center"/>
    </xf>
    <xf numFmtId="177" fontId="39" fillId="0" borderId="0" xfId="37" applyNumberFormat="1" applyFont="1" applyFill="1" applyBorder="1" applyAlignment="1">
      <alignment horizontal="right" vertical="center"/>
    </xf>
    <xf numFmtId="10" fontId="39" fillId="0" borderId="0" xfId="37" applyNumberFormat="1" applyFont="1" applyFill="1" applyBorder="1" applyAlignment="1">
      <alignment horizontal="right" vertical="center"/>
    </xf>
    <xf numFmtId="0" fontId="43" fillId="0" borderId="0" xfId="0" applyFont="1" applyFill="1" applyBorder="1" applyAlignment="1">
      <alignment horizontal="center" vertical="top"/>
    </xf>
    <xf numFmtId="0" fontId="19" fillId="0" borderId="3" xfId="0" applyFont="1" applyBorder="1" applyAlignment="1">
      <alignment vertical="center"/>
    </xf>
    <xf numFmtId="0" fontId="19" fillId="0" borderId="3" xfId="0" applyFont="1" applyBorder="1" applyAlignment="1">
      <alignment horizontal="right" vertical="center"/>
    </xf>
    <xf numFmtId="0" fontId="19" fillId="0" borderId="0" xfId="0" applyFont="1" applyBorder="1" applyAlignment="1">
      <alignment horizontal="left"/>
    </xf>
    <xf numFmtId="0" fontId="19" fillId="0" borderId="3" xfId="0" applyFont="1" applyBorder="1" applyAlignment="1">
      <alignment horizontal="justify" vertical="center" wrapText="1"/>
    </xf>
    <xf numFmtId="0" fontId="19" fillId="0" borderId="3" xfId="0" applyFont="1" applyBorder="1" applyAlignment="1">
      <alignment horizontal="justify" vertical="top" wrapText="1"/>
    </xf>
    <xf numFmtId="0" fontId="19" fillId="0" borderId="3" xfId="0" applyFont="1" applyBorder="1" applyAlignment="1">
      <alignment horizontal="right" vertical="top" wrapText="1"/>
    </xf>
    <xf numFmtId="0" fontId="19" fillId="0" borderId="0" xfId="0" applyFont="1" applyAlignment="1">
      <alignment horizontal="justify"/>
    </xf>
    <xf numFmtId="0" fontId="19" fillId="0" borderId="0" xfId="0" applyFont="1" applyBorder="1" applyAlignment="1">
      <alignment horizontal="justify" vertical="center" wrapText="1"/>
    </xf>
    <xf numFmtId="0" fontId="19" fillId="0" borderId="0" xfId="0" applyFont="1" applyBorder="1" applyAlignment="1">
      <alignment horizontal="justify" vertical="top" wrapText="1"/>
    </xf>
    <xf numFmtId="0" fontId="43" fillId="0" borderId="0" xfId="0" applyFont="1" applyBorder="1" applyAlignment="1">
      <alignment horizontal="left" vertical="center"/>
    </xf>
    <xf numFmtId="0" fontId="19" fillId="0" borderId="0" xfId="0" applyFont="1" applyAlignment="1">
      <alignment vertical="center"/>
    </xf>
    <xf numFmtId="0" fontId="38" fillId="0" borderId="0" xfId="0" applyFont="1"/>
    <xf numFmtId="0" fontId="19"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0" xfId="53" applyFont="1" applyAlignment="1">
      <alignment vertical="center"/>
    </xf>
    <xf numFmtId="0" fontId="19" fillId="0" borderId="3" xfId="0" applyFont="1" applyBorder="1" applyAlignment="1">
      <alignment horizontal="center" vertical="center" wrapText="1"/>
    </xf>
    <xf numFmtId="0" fontId="46" fillId="0" borderId="3" xfId="0" applyFont="1" applyBorder="1" applyAlignment="1">
      <alignment horizontal="justify" vertical="center" wrapText="1"/>
    </xf>
    <xf numFmtId="0" fontId="19" fillId="5" borderId="3" xfId="0" applyFont="1" applyFill="1" applyBorder="1" applyAlignment="1">
      <alignment horizontal="justify" vertical="center" wrapText="1"/>
    </xf>
    <xf numFmtId="0" fontId="19" fillId="5" borderId="3" xfId="0" applyFont="1" applyFill="1" applyBorder="1" applyAlignment="1">
      <alignment horizontal="right" vertical="center" wrapText="1"/>
    </xf>
    <xf numFmtId="0" fontId="19" fillId="0" borderId="3" xfId="0" applyFont="1" applyFill="1" applyBorder="1" applyAlignment="1">
      <alignment horizontal="center" vertical="center" wrapText="1"/>
    </xf>
    <xf numFmtId="0" fontId="39" fillId="0" borderId="3" xfId="0" applyFont="1" applyBorder="1" applyAlignment="1">
      <alignment vertical="center" wrapText="1"/>
    </xf>
    <xf numFmtId="0" fontId="39" fillId="0" borderId="0" xfId="0" applyFont="1" applyAlignment="1">
      <alignment vertical="center"/>
    </xf>
    <xf numFmtId="0" fontId="39" fillId="0" borderId="0" xfId="0" applyFont="1" applyAlignment="1">
      <alignment horizontal="left" vertical="center" wrapText="1"/>
    </xf>
    <xf numFmtId="0" fontId="38" fillId="0" borderId="0" xfId="53" applyFont="1" applyAlignment="1">
      <alignment horizontal="center"/>
    </xf>
    <xf numFmtId="0" fontId="38" fillId="0" borderId="0" xfId="53" applyFont="1"/>
    <xf numFmtId="0" fontId="19" fillId="0" borderId="18" xfId="0" applyFont="1" applyFill="1" applyBorder="1" applyAlignment="1">
      <alignment horizontal="center" vertical="center" wrapText="1"/>
    </xf>
    <xf numFmtId="0" fontId="19" fillId="0" borderId="18" xfId="0" applyFont="1" applyFill="1" applyBorder="1" applyAlignment="1">
      <alignment horizontal="justify" vertical="center" wrapText="1"/>
    </xf>
    <xf numFmtId="0" fontId="46" fillId="0" borderId="18" xfId="0" applyFont="1" applyFill="1" applyBorder="1" applyAlignment="1">
      <alignment horizontal="justify" vertical="center" wrapText="1"/>
    </xf>
    <xf numFmtId="0" fontId="19" fillId="0" borderId="18" xfId="0" applyFont="1" applyFill="1" applyBorder="1" applyAlignment="1">
      <alignment horizontal="right" vertical="center" wrapText="1"/>
    </xf>
    <xf numFmtId="0" fontId="39" fillId="0" borderId="18" xfId="0" applyFont="1" applyFill="1" applyBorder="1" applyAlignment="1">
      <alignment vertical="center" wrapText="1"/>
    </xf>
    <xf numFmtId="0" fontId="39" fillId="0" borderId="1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9" fillId="0" borderId="35" xfId="0" applyFont="1" applyFill="1" applyBorder="1" applyAlignment="1">
      <alignment horizontal="center" vertical="center" wrapText="1"/>
    </xf>
    <xf numFmtId="0" fontId="39" fillId="0" borderId="139" xfId="0" applyFont="1" applyFill="1" applyBorder="1" applyAlignment="1">
      <alignment horizontal="center" vertical="center" wrapText="1"/>
    </xf>
    <xf numFmtId="0" fontId="19" fillId="0" borderId="140" xfId="0" applyFont="1" applyFill="1" applyBorder="1" applyAlignment="1">
      <alignment vertical="center"/>
    </xf>
    <xf numFmtId="0" fontId="19" fillId="0" borderId="32" xfId="0" applyFont="1" applyFill="1" applyBorder="1" applyAlignment="1">
      <alignment vertical="center"/>
    </xf>
    <xf numFmtId="0" fontId="19" fillId="0" borderId="45" xfId="0" applyFont="1" applyFill="1" applyBorder="1" applyAlignment="1">
      <alignment vertical="center"/>
    </xf>
    <xf numFmtId="0" fontId="19" fillId="0" borderId="141" xfId="0" applyFont="1" applyFill="1" applyBorder="1" applyAlignment="1">
      <alignment vertical="center"/>
    </xf>
    <xf numFmtId="3" fontId="19" fillId="0" borderId="32" xfId="0" applyNumberFormat="1" applyFont="1" applyFill="1" applyBorder="1" applyAlignment="1">
      <alignment vertical="center"/>
    </xf>
    <xf numFmtId="3" fontId="19" fillId="0" borderId="45" xfId="0" applyNumberFormat="1" applyFont="1" applyFill="1" applyBorder="1" applyAlignment="1">
      <alignment vertical="center"/>
    </xf>
    <xf numFmtId="0" fontId="19" fillId="0" borderId="135" xfId="0" applyFont="1" applyFill="1" applyBorder="1" applyAlignment="1">
      <alignment vertical="center"/>
    </xf>
    <xf numFmtId="0" fontId="19" fillId="0" borderId="142" xfId="0" applyFont="1" applyFill="1" applyBorder="1" applyAlignment="1">
      <alignment vertical="center"/>
    </xf>
    <xf numFmtId="0" fontId="19" fillId="0" borderId="35" xfId="0" applyFont="1" applyFill="1" applyBorder="1" applyAlignment="1">
      <alignment vertical="center"/>
    </xf>
    <xf numFmtId="0" fontId="19" fillId="0" borderId="47" xfId="0" applyFont="1" applyFill="1" applyBorder="1" applyAlignment="1">
      <alignment vertical="center"/>
    </xf>
    <xf numFmtId="0" fontId="19" fillId="0" borderId="143" xfId="0" applyFont="1" applyFill="1" applyBorder="1" applyAlignment="1">
      <alignment vertical="center"/>
    </xf>
    <xf numFmtId="3" fontId="19" fillId="0" borderId="35" xfId="0" applyNumberFormat="1" applyFont="1" applyFill="1" applyBorder="1" applyAlignment="1">
      <alignment vertical="center"/>
    </xf>
    <xf numFmtId="3" fontId="19" fillId="0" borderId="47" xfId="0" applyNumberFormat="1" applyFont="1" applyFill="1" applyBorder="1" applyAlignment="1">
      <alignment vertical="center"/>
    </xf>
    <xf numFmtId="0" fontId="19" fillId="0" borderId="144" xfId="0" applyFont="1" applyFill="1" applyBorder="1" applyAlignment="1">
      <alignment vertical="center"/>
    </xf>
    <xf numFmtId="0" fontId="19" fillId="0" borderId="145" xfId="0" applyFont="1" applyFill="1" applyBorder="1" applyAlignment="1">
      <alignment vertical="center"/>
    </xf>
    <xf numFmtId="0" fontId="19" fillId="0" borderId="37" xfId="0" applyFont="1" applyFill="1" applyBorder="1" applyAlignment="1">
      <alignment vertical="center"/>
    </xf>
    <xf numFmtId="0" fontId="19" fillId="0" borderId="43" xfId="0" applyFont="1" applyFill="1" applyBorder="1" applyAlignment="1">
      <alignment vertical="center"/>
    </xf>
    <xf numFmtId="0" fontId="19" fillId="0" borderId="146" xfId="0" applyFont="1" applyFill="1" applyBorder="1" applyAlignment="1">
      <alignment vertical="center"/>
    </xf>
    <xf numFmtId="3" fontId="19" fillId="0" borderId="37" xfId="0" applyNumberFormat="1" applyFont="1" applyFill="1" applyBorder="1" applyAlignment="1">
      <alignment vertical="center"/>
    </xf>
    <xf numFmtId="3" fontId="19" fillId="0" borderId="43" xfId="0" applyNumberFormat="1" applyFont="1" applyFill="1" applyBorder="1" applyAlignment="1">
      <alignment vertical="center"/>
    </xf>
    <xf numFmtId="0" fontId="19" fillId="0" borderId="147" xfId="0" applyFont="1" applyFill="1" applyBorder="1" applyAlignment="1">
      <alignment vertical="center"/>
    </xf>
    <xf numFmtId="0" fontId="19" fillId="0" borderId="148" xfId="0" applyFont="1" applyFill="1" applyBorder="1" applyAlignment="1">
      <alignment vertical="center"/>
    </xf>
    <xf numFmtId="0" fontId="19" fillId="0" borderId="28" xfId="0" applyFont="1" applyFill="1" applyBorder="1" applyAlignment="1">
      <alignment vertical="center"/>
    </xf>
    <xf numFmtId="0" fontId="19" fillId="0" borderId="149" xfId="0" applyFont="1" applyFill="1" applyBorder="1" applyAlignment="1">
      <alignment vertical="center"/>
    </xf>
    <xf numFmtId="0" fontId="19" fillId="0" borderId="150" xfId="0" applyFont="1" applyFill="1" applyBorder="1" applyAlignment="1">
      <alignment vertical="center"/>
    </xf>
    <xf numFmtId="3" fontId="19" fillId="0" borderId="28" xfId="0" applyNumberFormat="1" applyFont="1" applyFill="1" applyBorder="1" applyAlignment="1">
      <alignment vertical="center"/>
    </xf>
    <xf numFmtId="3" fontId="19" fillId="0" borderId="149" xfId="0" applyNumberFormat="1" applyFont="1" applyFill="1" applyBorder="1" applyAlignment="1">
      <alignment vertical="center"/>
    </xf>
    <xf numFmtId="0" fontId="19" fillId="0" borderId="137" xfId="0" applyFont="1" applyFill="1" applyBorder="1" applyAlignment="1">
      <alignment vertical="center"/>
    </xf>
    <xf numFmtId="0" fontId="19" fillId="0" borderId="151" xfId="0" applyFont="1" applyFill="1" applyBorder="1" applyAlignment="1">
      <alignment vertical="center"/>
    </xf>
    <xf numFmtId="0" fontId="19" fillId="0" borderId="38" xfId="0" applyFont="1" applyFill="1" applyBorder="1" applyAlignment="1">
      <alignment vertical="center"/>
    </xf>
    <xf numFmtId="0" fontId="19" fillId="0" borderId="152" xfId="0" applyFont="1" applyFill="1" applyBorder="1" applyAlignment="1">
      <alignment vertical="center"/>
    </xf>
    <xf numFmtId="0" fontId="19" fillId="0" borderId="153" xfId="0" applyFont="1" applyFill="1" applyBorder="1" applyAlignment="1">
      <alignment vertical="center"/>
    </xf>
    <xf numFmtId="3" fontId="19" fillId="0" borderId="38" xfId="0" applyNumberFormat="1" applyFont="1" applyFill="1" applyBorder="1" applyAlignment="1">
      <alignment vertical="center"/>
    </xf>
    <xf numFmtId="3" fontId="19" fillId="0" borderId="152" xfId="0" applyNumberFormat="1" applyFont="1" applyFill="1" applyBorder="1" applyAlignment="1">
      <alignment vertical="center"/>
    </xf>
    <xf numFmtId="0" fontId="19" fillId="0" borderId="132" xfId="0" applyFont="1" applyFill="1" applyBorder="1" applyAlignment="1">
      <alignment vertical="center"/>
    </xf>
    <xf numFmtId="0" fontId="19" fillId="0" borderId="225" xfId="0" applyFont="1" applyFill="1" applyBorder="1" applyAlignment="1">
      <alignment vertical="center"/>
    </xf>
    <xf numFmtId="0" fontId="19" fillId="0" borderId="226" xfId="0" applyFont="1" applyFill="1" applyBorder="1" applyAlignment="1">
      <alignment vertical="center"/>
    </xf>
    <xf numFmtId="0" fontId="19" fillId="0" borderId="227" xfId="0" applyFont="1" applyFill="1" applyBorder="1" applyAlignment="1">
      <alignment vertical="center"/>
    </xf>
    <xf numFmtId="0" fontId="19" fillId="0" borderId="228" xfId="0" applyFont="1" applyFill="1" applyBorder="1" applyAlignment="1">
      <alignment vertical="center"/>
    </xf>
    <xf numFmtId="3" fontId="19" fillId="0" borderId="226" xfId="0" applyNumberFormat="1" applyFont="1" applyFill="1" applyBorder="1" applyAlignment="1">
      <alignment vertical="center"/>
    </xf>
    <xf numFmtId="3" fontId="19" fillId="0" borderId="227" xfId="0" applyNumberFormat="1" applyFont="1" applyFill="1" applyBorder="1" applyAlignment="1">
      <alignment vertical="center"/>
    </xf>
    <xf numFmtId="0" fontId="19" fillId="0" borderId="91" xfId="0" applyFont="1" applyFill="1" applyBorder="1" applyAlignment="1">
      <alignment vertical="center"/>
    </xf>
    <xf numFmtId="0" fontId="19" fillId="0" borderId="154" xfId="0" applyFont="1" applyFill="1" applyBorder="1" applyAlignment="1">
      <alignment vertical="center"/>
    </xf>
    <xf numFmtId="0" fontId="19" fillId="0" borderId="139" xfId="0" applyFont="1" applyFill="1" applyBorder="1" applyAlignment="1">
      <alignment vertical="center"/>
    </xf>
    <xf numFmtId="0" fontId="19" fillId="0" borderId="155" xfId="0" applyFont="1" applyFill="1" applyBorder="1" applyAlignment="1">
      <alignment vertical="center"/>
    </xf>
    <xf numFmtId="0" fontId="19" fillId="0" borderId="156" xfId="0" applyFont="1" applyFill="1" applyBorder="1" applyAlignment="1">
      <alignment vertical="center"/>
    </xf>
    <xf numFmtId="3" fontId="19" fillId="0" borderId="139" xfId="0" applyNumberFormat="1" applyFont="1" applyFill="1" applyBorder="1" applyAlignment="1">
      <alignment vertical="center"/>
    </xf>
    <xf numFmtId="3" fontId="19" fillId="0" borderId="155" xfId="0" applyNumberFormat="1" applyFont="1" applyFill="1" applyBorder="1" applyAlignment="1">
      <alignment vertical="center"/>
    </xf>
    <xf numFmtId="0" fontId="19" fillId="0" borderId="157" xfId="0" applyFont="1" applyFill="1" applyBorder="1" applyAlignment="1">
      <alignment vertical="center"/>
    </xf>
    <xf numFmtId="0" fontId="39" fillId="0" borderId="0" xfId="0" applyFont="1" applyFill="1" applyAlignment="1">
      <alignment horizontal="center" vertical="center"/>
    </xf>
    <xf numFmtId="0" fontId="39" fillId="0" borderId="0" xfId="0" applyFont="1" applyFill="1" applyBorder="1" applyAlignment="1">
      <alignment vertical="center"/>
    </xf>
    <xf numFmtId="3" fontId="19" fillId="0" borderId="0" xfId="0" applyNumberFormat="1" applyFont="1" applyFill="1" applyBorder="1" applyAlignment="1">
      <alignment vertical="center"/>
    </xf>
    <xf numFmtId="0" fontId="3" fillId="0" borderId="0" xfId="52" applyFont="1" applyFill="1" applyAlignment="1">
      <alignment vertical="center"/>
    </xf>
    <xf numFmtId="0" fontId="19" fillId="0" borderId="59" xfId="0" applyFont="1" applyFill="1" applyBorder="1" applyAlignment="1">
      <alignment horizontal="center" vertical="center"/>
    </xf>
    <xf numFmtId="0" fontId="19" fillId="0" borderId="3" xfId="0" applyFont="1" applyBorder="1" applyAlignment="1">
      <alignment horizontal="center" vertical="center"/>
    </xf>
    <xf numFmtId="38" fontId="19" fillId="0" borderId="0" xfId="37" applyFont="1" applyBorder="1" applyAlignment="1">
      <alignment horizontal="right" vertical="center"/>
    </xf>
    <xf numFmtId="38" fontId="19" fillId="0" borderId="0" xfId="37" applyFont="1" applyFill="1" applyBorder="1" applyAlignment="1">
      <alignment horizontal="right" vertical="center"/>
    </xf>
    <xf numFmtId="0" fontId="19" fillId="0" borderId="13" xfId="0" applyFont="1" applyFill="1" applyBorder="1" applyAlignment="1">
      <alignment horizontal="center" vertical="center"/>
    </xf>
    <xf numFmtId="0" fontId="19" fillId="0" borderId="14" xfId="0" applyFont="1" applyBorder="1" applyAlignment="1">
      <alignment horizontal="left" vertical="center"/>
    </xf>
    <xf numFmtId="0" fontId="19" fillId="0" borderId="13" xfId="0" applyFont="1" applyBorder="1" applyAlignment="1">
      <alignment vertical="center"/>
    </xf>
    <xf numFmtId="0" fontId="19" fillId="0" borderId="75" xfId="0" applyFont="1" applyBorder="1" applyAlignment="1">
      <alignment horizontal="left" vertical="center"/>
    </xf>
    <xf numFmtId="190" fontId="3" fillId="0" borderId="113" xfId="0" applyNumberFormat="1" applyFont="1" applyBorder="1" applyAlignment="1">
      <alignment horizontal="center" vertical="center"/>
    </xf>
    <xf numFmtId="0" fontId="3" fillId="0" borderId="0" xfId="0" applyFont="1" applyFill="1" applyBorder="1" applyAlignment="1">
      <alignment horizontal="left" vertical="center"/>
    </xf>
    <xf numFmtId="0" fontId="19" fillId="0" borderId="0" xfId="0" applyFont="1" applyAlignment="1">
      <alignment horizontal="center" vertical="center"/>
    </xf>
    <xf numFmtId="0" fontId="3" fillId="0" borderId="0" xfId="0" applyFont="1" applyBorder="1" applyAlignment="1">
      <alignment vertical="center"/>
    </xf>
    <xf numFmtId="0" fontId="19" fillId="0" borderId="0" xfId="0" applyFont="1" applyBorder="1" applyAlignment="1">
      <alignment horizontal="center" vertical="center"/>
    </xf>
    <xf numFmtId="0" fontId="39" fillId="0" borderId="0" xfId="58" applyFont="1" applyFill="1" applyBorder="1" applyAlignment="1">
      <alignment horizontal="center" vertical="center"/>
    </xf>
    <xf numFmtId="0" fontId="43" fillId="0" borderId="0" xfId="0" applyFont="1" applyFill="1" applyBorder="1" applyAlignment="1">
      <alignment horizontal="center" vertical="center"/>
    </xf>
    <xf numFmtId="0" fontId="19" fillId="0" borderId="56" xfId="0" applyFont="1" applyBorder="1" applyAlignment="1">
      <alignment horizontal="center" vertical="center"/>
    </xf>
    <xf numFmtId="9" fontId="19" fillId="0" borderId="0" xfId="33" applyFont="1" applyFill="1" applyBorder="1" applyAlignment="1">
      <alignment horizontal="right" vertical="center"/>
    </xf>
    <xf numFmtId="0" fontId="43" fillId="0" borderId="0" xfId="0" applyFont="1" applyFill="1" applyBorder="1" applyAlignment="1">
      <alignment horizontal="center" vertical="center" wrapText="1"/>
    </xf>
    <xf numFmtId="0" fontId="19" fillId="0" borderId="0" xfId="0" applyFont="1" applyBorder="1" applyAlignment="1">
      <alignment vertical="center"/>
    </xf>
    <xf numFmtId="187" fontId="43" fillId="0" borderId="0" xfId="58" applyNumberFormat="1" applyFont="1" applyBorder="1" applyAlignment="1">
      <alignment horizontal="center" vertical="center"/>
    </xf>
    <xf numFmtId="191" fontId="19" fillId="0" borderId="0" xfId="58" applyNumberFormat="1" applyFont="1" applyBorder="1" applyAlignment="1">
      <alignment horizontal="center" vertical="center"/>
    </xf>
    <xf numFmtId="191" fontId="19" fillId="0" borderId="0" xfId="58" applyNumberFormat="1" applyFont="1" applyBorder="1" applyAlignment="1">
      <alignment horizontal="center" vertical="center" wrapText="1"/>
    </xf>
    <xf numFmtId="0" fontId="39" fillId="0" borderId="0" xfId="0" applyFont="1" applyAlignment="1">
      <alignment vertical="center" wrapText="1"/>
    </xf>
    <xf numFmtId="0" fontId="19" fillId="0" borderId="13" xfId="37" applyNumberFormat="1" applyFont="1" applyBorder="1" applyAlignment="1">
      <alignment vertical="center"/>
    </xf>
    <xf numFmtId="0" fontId="19" fillId="0" borderId="14" xfId="0" applyFont="1" applyBorder="1" applyAlignment="1">
      <alignment vertical="center"/>
    </xf>
    <xf numFmtId="0" fontId="39" fillId="0" borderId="3" xfId="0" applyFont="1" applyFill="1" applyBorder="1" applyAlignment="1">
      <alignment horizontal="center" vertical="center"/>
    </xf>
    <xf numFmtId="187" fontId="39" fillId="0" borderId="3" xfId="0" applyNumberFormat="1" applyFont="1" applyFill="1" applyBorder="1" applyAlignment="1">
      <alignment vertical="center"/>
    </xf>
    <xf numFmtId="187" fontId="39" fillId="8" borderId="3" xfId="0" applyNumberFormat="1" applyFont="1" applyFill="1" applyBorder="1" applyAlignment="1">
      <alignment vertical="center"/>
    </xf>
    <xf numFmtId="0" fontId="39" fillId="0" borderId="3" xfId="0" applyFont="1" applyFill="1" applyBorder="1" applyAlignment="1">
      <alignment vertical="center"/>
    </xf>
    <xf numFmtId="0" fontId="38" fillId="0" borderId="0" xfId="52" applyFont="1" applyFill="1" applyAlignment="1">
      <alignment vertical="center"/>
    </xf>
    <xf numFmtId="0" fontId="38" fillId="0" borderId="0" xfId="0" applyFont="1" applyFill="1" applyAlignment="1">
      <alignment vertical="center"/>
    </xf>
    <xf numFmtId="3" fontId="19" fillId="0" borderId="0" xfId="37" applyNumberFormat="1" applyFont="1" applyFill="1" applyAlignment="1">
      <alignment horizontal="right" vertical="center"/>
    </xf>
    <xf numFmtId="3" fontId="40" fillId="0" borderId="0" xfId="37" applyNumberFormat="1" applyFont="1" applyFill="1" applyAlignment="1">
      <alignment horizontal="center" vertical="center"/>
    </xf>
    <xf numFmtId="0" fontId="40" fillId="0" borderId="0" xfId="0" applyFont="1" applyFill="1" applyAlignment="1">
      <alignment horizontal="center" vertical="center"/>
    </xf>
    <xf numFmtId="0" fontId="39" fillId="0" borderId="0" xfId="0" applyFont="1" applyFill="1" applyAlignment="1">
      <alignment horizontal="right" vertical="center"/>
    </xf>
    <xf numFmtId="0" fontId="19" fillId="0" borderId="61" xfId="0" applyFont="1" applyFill="1" applyBorder="1" applyAlignment="1">
      <alignment vertical="center"/>
    </xf>
    <xf numFmtId="0" fontId="46" fillId="8" borderId="174" xfId="0" applyFont="1" applyFill="1" applyBorder="1" applyAlignment="1">
      <alignment horizontal="left" vertical="center"/>
    </xf>
    <xf numFmtId="0" fontId="46" fillId="0" borderId="116" xfId="0" applyFont="1" applyFill="1" applyBorder="1" applyAlignment="1">
      <alignment horizontal="center" vertical="center"/>
    </xf>
    <xf numFmtId="3" fontId="46" fillId="8" borderId="116" xfId="0" applyNumberFormat="1" applyFont="1" applyFill="1" applyBorder="1" applyAlignment="1">
      <alignment horizontal="right" vertical="center"/>
    </xf>
    <xf numFmtId="3" fontId="46" fillId="0" borderId="115" xfId="0" applyNumberFormat="1" applyFont="1" applyFill="1" applyBorder="1" applyAlignment="1">
      <alignment horizontal="right" vertical="center"/>
    </xf>
    <xf numFmtId="3" fontId="46" fillId="0" borderId="117" xfId="0" applyNumberFormat="1" applyFont="1" applyFill="1" applyBorder="1" applyAlignment="1">
      <alignment horizontal="right" vertical="center"/>
    </xf>
    <xf numFmtId="0" fontId="46" fillId="8" borderId="175" xfId="0" applyFont="1" applyFill="1" applyBorder="1" applyAlignment="1">
      <alignment horizontal="left" vertical="center"/>
    </xf>
    <xf numFmtId="0" fontId="46" fillId="0" borderId="72" xfId="0" applyFont="1" applyFill="1" applyBorder="1" applyAlignment="1">
      <alignment horizontal="center" vertical="center"/>
    </xf>
    <xf numFmtId="3" fontId="46" fillId="8" borderId="120" xfId="0" applyNumberFormat="1" applyFont="1" applyFill="1" applyBorder="1" applyAlignment="1">
      <alignment horizontal="right" vertical="center"/>
    </xf>
    <xf numFmtId="3" fontId="46" fillId="0" borderId="119" xfId="0" applyNumberFormat="1" applyFont="1" applyFill="1" applyBorder="1" applyAlignment="1">
      <alignment horizontal="right" vertical="center"/>
    </xf>
    <xf numFmtId="3" fontId="46" fillId="0" borderId="121" xfId="0" applyNumberFormat="1" applyFont="1" applyFill="1" applyBorder="1" applyAlignment="1">
      <alignment horizontal="right" vertical="center"/>
    </xf>
    <xf numFmtId="0" fontId="46" fillId="8" borderId="176" xfId="0" applyFont="1" applyFill="1" applyBorder="1" applyAlignment="1">
      <alignment horizontal="left" vertical="center"/>
    </xf>
    <xf numFmtId="0" fontId="46" fillId="0" borderId="120" xfId="0" applyFont="1" applyFill="1" applyBorder="1" applyAlignment="1">
      <alignment horizontal="center" vertical="center"/>
    </xf>
    <xf numFmtId="0" fontId="46" fillId="8" borderId="177" xfId="0" applyFont="1" applyFill="1" applyBorder="1" applyAlignment="1">
      <alignment horizontal="left" vertical="center"/>
    </xf>
    <xf numFmtId="0" fontId="46" fillId="0" borderId="74" xfId="0" applyFont="1" applyFill="1" applyBorder="1" applyAlignment="1">
      <alignment horizontal="center" vertical="center"/>
    </xf>
    <xf numFmtId="3" fontId="46" fillId="8" borderId="74" xfId="0" applyNumberFormat="1" applyFont="1" applyFill="1" applyBorder="1" applyAlignment="1">
      <alignment horizontal="right" vertical="center"/>
    </xf>
    <xf numFmtId="3" fontId="46" fillId="0" borderId="73" xfId="0" applyNumberFormat="1" applyFont="1" applyFill="1" applyBorder="1" applyAlignment="1">
      <alignment horizontal="right" vertical="center"/>
    </xf>
    <xf numFmtId="3" fontId="46" fillId="0" borderId="127" xfId="0" applyNumberFormat="1" applyFont="1" applyFill="1" applyBorder="1" applyAlignment="1">
      <alignment horizontal="right" vertical="center"/>
    </xf>
    <xf numFmtId="0" fontId="39" fillId="0" borderId="159" xfId="0" applyFont="1" applyFill="1" applyBorder="1" applyAlignment="1">
      <alignment horizontal="center" vertical="center"/>
    </xf>
    <xf numFmtId="0" fontId="19" fillId="0" borderId="158" xfId="0" applyFont="1" applyFill="1" applyBorder="1" applyAlignment="1">
      <alignment horizontal="center" vertical="center"/>
    </xf>
    <xf numFmtId="0" fontId="46" fillId="0" borderId="158" xfId="0" applyFont="1" applyFill="1" applyBorder="1" applyAlignment="1">
      <alignment horizontal="center" vertical="center"/>
    </xf>
    <xf numFmtId="3" fontId="46" fillId="0" borderId="158" xfId="0" applyNumberFormat="1" applyFont="1" applyFill="1" applyBorder="1" applyAlignment="1">
      <alignment horizontal="right" vertical="center"/>
    </xf>
    <xf numFmtId="3" fontId="46" fillId="0" borderId="165" xfId="0" applyNumberFormat="1" applyFont="1" applyFill="1" applyBorder="1" applyAlignment="1">
      <alignment horizontal="right" vertical="center"/>
    </xf>
    <xf numFmtId="3" fontId="46" fillId="0" borderId="166" xfId="0" applyNumberFormat="1" applyFont="1" applyFill="1" applyBorder="1" applyAlignment="1">
      <alignment horizontal="right" vertical="center"/>
    </xf>
    <xf numFmtId="3" fontId="46" fillId="8" borderId="72" xfId="0" applyNumberFormat="1" applyFont="1" applyFill="1" applyBorder="1" applyAlignment="1">
      <alignment horizontal="right" vertical="center"/>
    </xf>
    <xf numFmtId="3" fontId="46" fillId="0" borderId="71" xfId="0" applyNumberFormat="1" applyFont="1" applyFill="1" applyBorder="1" applyAlignment="1">
      <alignment horizontal="right" vertical="center"/>
    </xf>
    <xf numFmtId="3" fontId="46" fillId="0" borderId="126" xfId="0" applyNumberFormat="1" applyFont="1" applyFill="1" applyBorder="1" applyAlignment="1">
      <alignment horizontal="right" vertical="center"/>
    </xf>
    <xf numFmtId="0" fontId="46" fillId="0" borderId="85" xfId="0" applyFont="1" applyFill="1" applyBorder="1" applyAlignment="1">
      <alignment horizontal="center" vertical="center"/>
    </xf>
    <xf numFmtId="3" fontId="46" fillId="0" borderId="85" xfId="0" applyNumberFormat="1" applyFont="1" applyFill="1" applyBorder="1" applyAlignment="1">
      <alignment horizontal="right" vertical="center"/>
    </xf>
    <xf numFmtId="3" fontId="46" fillId="0" borderId="88" xfId="0" applyNumberFormat="1" applyFont="1" applyFill="1" applyBorder="1" applyAlignment="1">
      <alignment horizontal="right" vertical="center"/>
    </xf>
    <xf numFmtId="3" fontId="46" fillId="0" borderId="87" xfId="0" applyNumberFormat="1" applyFont="1" applyFill="1" applyBorder="1" applyAlignment="1">
      <alignment horizontal="right" vertical="center"/>
    </xf>
    <xf numFmtId="0" fontId="46" fillId="0" borderId="178" xfId="0" applyFont="1" applyFill="1" applyBorder="1" applyAlignment="1">
      <alignment horizontal="left" vertical="center"/>
    </xf>
    <xf numFmtId="0" fontId="46" fillId="0" borderId="160" xfId="0" applyFont="1" applyFill="1" applyBorder="1" applyAlignment="1">
      <alignment horizontal="center" vertical="center"/>
    </xf>
    <xf numFmtId="3" fontId="46" fillId="0" borderId="160" xfId="0" applyNumberFormat="1" applyFont="1" applyFill="1" applyBorder="1" applyAlignment="1">
      <alignment horizontal="right" vertical="center"/>
    </xf>
    <xf numFmtId="3" fontId="46" fillId="8" borderId="33" xfId="0" applyNumberFormat="1" applyFont="1" applyFill="1" applyBorder="1" applyAlignment="1">
      <alignment horizontal="right" vertical="center"/>
    </xf>
    <xf numFmtId="3" fontId="46" fillId="0" borderId="135" xfId="0" applyNumberFormat="1" applyFont="1" applyFill="1" applyBorder="1" applyAlignment="1">
      <alignment horizontal="right" vertical="center"/>
    </xf>
    <xf numFmtId="0" fontId="46" fillId="0" borderId="179" xfId="0" applyFont="1" applyFill="1" applyBorder="1" applyAlignment="1">
      <alignment horizontal="left" vertical="center"/>
    </xf>
    <xf numFmtId="0" fontId="46" fillId="0" borderId="138" xfId="0" applyFont="1" applyFill="1" applyBorder="1" applyAlignment="1">
      <alignment horizontal="center" vertical="center"/>
    </xf>
    <xf numFmtId="3" fontId="46" fillId="0" borderId="138" xfId="0" applyNumberFormat="1" applyFont="1" applyFill="1" applyBorder="1" applyAlignment="1">
      <alignment horizontal="right" vertical="center"/>
    </xf>
    <xf numFmtId="3" fontId="46" fillId="8" borderId="27" xfId="0" applyNumberFormat="1" applyFont="1" applyFill="1" applyBorder="1" applyAlignment="1">
      <alignment horizontal="right" vertical="center"/>
    </xf>
    <xf numFmtId="3" fontId="46" fillId="0" borderId="144" xfId="0" applyNumberFormat="1" applyFont="1" applyFill="1" applyBorder="1" applyAlignment="1">
      <alignment horizontal="right" vertical="center"/>
    </xf>
    <xf numFmtId="0" fontId="46" fillId="0" borderId="180" xfId="0" applyFont="1" applyFill="1" applyBorder="1" applyAlignment="1">
      <alignment horizontal="left" vertical="center"/>
    </xf>
    <xf numFmtId="0" fontId="46" fillId="0" borderId="161" xfId="0" applyFont="1" applyFill="1" applyBorder="1" applyAlignment="1">
      <alignment horizontal="center" vertical="center"/>
    </xf>
    <xf numFmtId="3" fontId="46" fillId="0" borderId="161" xfId="0" applyNumberFormat="1" applyFont="1" applyFill="1" applyBorder="1" applyAlignment="1">
      <alignment horizontal="right" vertical="center"/>
    </xf>
    <xf numFmtId="3" fontId="46" fillId="8" borderId="24" xfId="0" applyNumberFormat="1" applyFont="1" applyFill="1" applyBorder="1" applyAlignment="1">
      <alignment horizontal="right" vertical="center"/>
    </xf>
    <xf numFmtId="3" fontId="46" fillId="0" borderId="147" xfId="0" applyNumberFormat="1" applyFont="1" applyFill="1" applyBorder="1" applyAlignment="1">
      <alignment horizontal="right" vertical="center"/>
    </xf>
    <xf numFmtId="0" fontId="46" fillId="0" borderId="181" xfId="0" applyFont="1" applyFill="1" applyBorder="1" applyAlignment="1">
      <alignment horizontal="left" vertical="center"/>
    </xf>
    <xf numFmtId="0" fontId="46" fillId="0" borderId="162" xfId="0" applyFont="1" applyFill="1" applyBorder="1" applyAlignment="1">
      <alignment horizontal="center" vertical="center"/>
    </xf>
    <xf numFmtId="3" fontId="46" fillId="0" borderId="162" xfId="0" applyNumberFormat="1" applyFont="1" applyFill="1" applyBorder="1" applyAlignment="1">
      <alignment horizontal="right" vertical="center"/>
    </xf>
    <xf numFmtId="3" fontId="46" fillId="8" borderId="25" xfId="0" applyNumberFormat="1" applyFont="1" applyFill="1" applyBorder="1" applyAlignment="1">
      <alignment horizontal="right" vertical="center"/>
    </xf>
    <xf numFmtId="0" fontId="19" fillId="0" borderId="159" xfId="0" applyFont="1" applyFill="1" applyBorder="1" applyAlignment="1">
      <alignment horizontal="center" vertical="center"/>
    </xf>
    <xf numFmtId="0" fontId="19" fillId="0" borderId="173" xfId="0" applyFont="1" applyFill="1" applyBorder="1" applyAlignment="1">
      <alignment horizontal="center" vertical="center"/>
    </xf>
    <xf numFmtId="0" fontId="46" fillId="8" borderId="182" xfId="0" applyFont="1" applyFill="1" applyBorder="1" applyAlignment="1">
      <alignment horizontal="left" vertical="center"/>
    </xf>
    <xf numFmtId="0" fontId="46" fillId="0" borderId="170" xfId="0" applyFont="1" applyFill="1" applyBorder="1" applyAlignment="1">
      <alignment horizontal="center" vertical="center"/>
    </xf>
    <xf numFmtId="3" fontId="46" fillId="0" borderId="170" xfId="0" applyNumberFormat="1" applyFont="1" applyFill="1" applyBorder="1" applyAlignment="1">
      <alignment horizontal="right" vertical="center"/>
    </xf>
    <xf numFmtId="3" fontId="46" fillId="8" borderId="171" xfId="0" applyNumberFormat="1" applyFont="1" applyFill="1" applyBorder="1" applyAlignment="1">
      <alignment horizontal="right" vertical="center"/>
    </xf>
    <xf numFmtId="3" fontId="46" fillId="0" borderId="172" xfId="0" applyNumberFormat="1" applyFont="1" applyFill="1" applyBorder="1" applyAlignment="1">
      <alignment horizontal="right" vertical="center"/>
    </xf>
    <xf numFmtId="0" fontId="46" fillId="8" borderId="183" xfId="0" applyFont="1" applyFill="1" applyBorder="1" applyAlignment="1">
      <alignment horizontal="left" vertical="center"/>
    </xf>
    <xf numFmtId="0" fontId="46" fillId="0" borderId="163" xfId="0" applyFont="1" applyFill="1" applyBorder="1" applyAlignment="1">
      <alignment horizontal="center" vertical="center"/>
    </xf>
    <xf numFmtId="3" fontId="46" fillId="0" borderId="163" xfId="0" applyNumberFormat="1" applyFont="1" applyFill="1" applyBorder="1" applyAlignment="1">
      <alignment horizontal="right" vertical="center"/>
    </xf>
    <xf numFmtId="3" fontId="46" fillId="8" borderId="168" xfId="0" applyNumberFormat="1" applyFont="1" applyFill="1" applyBorder="1" applyAlignment="1">
      <alignment horizontal="right" vertical="center"/>
    </xf>
    <xf numFmtId="3" fontId="46" fillId="0" borderId="167" xfId="0" applyNumberFormat="1" applyFont="1" applyFill="1" applyBorder="1" applyAlignment="1">
      <alignment horizontal="right" vertical="center"/>
    </xf>
    <xf numFmtId="0" fontId="46" fillId="8" borderId="184" xfId="0" applyFont="1" applyFill="1" applyBorder="1" applyAlignment="1">
      <alignment horizontal="left" vertical="center"/>
    </xf>
    <xf numFmtId="0" fontId="46" fillId="0" borderId="164" xfId="0" applyFont="1" applyFill="1" applyBorder="1" applyAlignment="1">
      <alignment horizontal="center" vertical="center"/>
    </xf>
    <xf numFmtId="3" fontId="46" fillId="0" borderId="164" xfId="0" applyNumberFormat="1" applyFont="1" applyFill="1" applyBorder="1" applyAlignment="1">
      <alignment horizontal="right" vertical="center"/>
    </xf>
    <xf numFmtId="3" fontId="46" fillId="8" borderId="169" xfId="0" applyNumberFormat="1" applyFont="1" applyFill="1" applyBorder="1" applyAlignment="1">
      <alignment horizontal="right" vertical="center"/>
    </xf>
    <xf numFmtId="3" fontId="46" fillId="0" borderId="84" xfId="0" applyNumberFormat="1" applyFont="1" applyFill="1" applyBorder="1" applyAlignment="1">
      <alignment horizontal="right" vertical="center"/>
    </xf>
    <xf numFmtId="0" fontId="39" fillId="0" borderId="0" xfId="0" applyFont="1" applyFill="1" applyAlignment="1">
      <alignment horizontal="left" vertical="center"/>
    </xf>
    <xf numFmtId="0" fontId="47" fillId="0" borderId="0" xfId="0" applyFont="1" applyFill="1" applyAlignment="1">
      <alignment vertical="center"/>
    </xf>
    <xf numFmtId="3" fontId="38" fillId="0" borderId="0" xfId="37" applyNumberFormat="1" applyFont="1" applyFill="1" applyAlignment="1">
      <alignment vertical="center"/>
    </xf>
    <xf numFmtId="0" fontId="38" fillId="0" borderId="0" xfId="0" applyFont="1" applyFill="1" applyAlignment="1">
      <alignment horizontal="left" vertical="center"/>
    </xf>
    <xf numFmtId="0" fontId="46" fillId="0" borderId="0" xfId="0" applyFont="1" applyFill="1" applyBorder="1" applyAlignment="1">
      <alignment horizontal="center" vertical="center"/>
    </xf>
    <xf numFmtId="3" fontId="46" fillId="0" borderId="0" xfId="0" applyNumberFormat="1" applyFont="1" applyFill="1" applyBorder="1" applyAlignment="1">
      <alignment horizontal="right" vertical="center"/>
    </xf>
    <xf numFmtId="0" fontId="38" fillId="7" borderId="0" xfId="0" applyFont="1" applyFill="1" applyAlignment="1">
      <alignment horizontal="left"/>
    </xf>
    <xf numFmtId="0" fontId="38" fillId="0" borderId="0" xfId="51" applyFont="1">
      <alignment vertical="center"/>
    </xf>
    <xf numFmtId="49" fontId="38" fillId="7" borderId="0" xfId="0" applyNumberFormat="1" applyFont="1" applyFill="1" applyAlignment="1">
      <alignment horizontal="left"/>
    </xf>
    <xf numFmtId="0" fontId="38" fillId="0" borderId="0" xfId="59" applyFont="1" applyAlignment="1">
      <alignment horizontal="centerContinuous" vertical="center"/>
    </xf>
    <xf numFmtId="0" fontId="38" fillId="0" borderId="0" xfId="59" applyFont="1" applyAlignment="1">
      <alignment vertical="center"/>
    </xf>
    <xf numFmtId="3" fontId="40" fillId="0" borderId="0" xfId="37" applyNumberFormat="1" applyFont="1" applyFill="1"/>
    <xf numFmtId="0" fontId="40" fillId="0" borderId="0" xfId="0" applyFont="1" applyFill="1" applyAlignment="1"/>
    <xf numFmtId="3" fontId="38" fillId="0" borderId="0" xfId="37" applyNumberFormat="1" applyFont="1" applyFill="1"/>
    <xf numFmtId="0" fontId="38" fillId="0" borderId="0" xfId="0" applyFont="1" applyFill="1" applyAlignment="1"/>
    <xf numFmtId="0" fontId="38" fillId="0" borderId="0" xfId="0" applyFont="1" applyFill="1" applyAlignment="1">
      <alignment horizontal="left"/>
    </xf>
    <xf numFmtId="49" fontId="38" fillId="0" borderId="0" xfId="0" applyNumberFormat="1" applyFont="1" applyFill="1" applyAlignment="1">
      <alignment horizontal="left"/>
    </xf>
    <xf numFmtId="0" fontId="39" fillId="9" borderId="65" xfId="0" applyFont="1" applyFill="1" applyBorder="1" applyAlignment="1">
      <alignment horizontal="center" vertical="center"/>
    </xf>
    <xf numFmtId="0" fontId="39" fillId="9" borderId="49" xfId="0" applyFont="1" applyFill="1" applyBorder="1" applyAlignment="1">
      <alignment horizontal="center" vertical="center"/>
    </xf>
    <xf numFmtId="0" fontId="19" fillId="0" borderId="9" xfId="0" applyFont="1" applyBorder="1" applyAlignment="1">
      <alignment horizontal="center" vertical="center" wrapText="1"/>
    </xf>
    <xf numFmtId="0" fontId="36" fillId="0" borderId="0" xfId="53" applyFont="1" applyAlignment="1">
      <alignment horizontal="centerContinuous" vertical="center"/>
    </xf>
    <xf numFmtId="0" fontId="36" fillId="0" borderId="0" xfId="0" applyFont="1" applyAlignment="1">
      <alignment vertical="center"/>
    </xf>
    <xf numFmtId="0" fontId="25" fillId="0" borderId="0" xfId="54" applyFont="1" applyAlignment="1">
      <alignment horizontal="distributed" vertical="center"/>
    </xf>
    <xf numFmtId="0" fontId="27" fillId="0" borderId="0" xfId="54" applyFont="1" applyAlignment="1">
      <alignment horizontal="center" vertical="center"/>
    </xf>
    <xf numFmtId="0" fontId="24" fillId="0" borderId="0" xfId="54" applyFont="1" applyAlignment="1">
      <alignment horizontal="center" vertical="center"/>
    </xf>
    <xf numFmtId="0" fontId="25" fillId="0" borderId="0" xfId="54" applyFont="1" applyAlignment="1">
      <alignment horizontal="center" vertical="center"/>
    </xf>
    <xf numFmtId="49" fontId="27" fillId="0" borderId="0" xfId="54" applyNumberFormat="1" applyFont="1" applyAlignment="1">
      <alignment horizontal="center" vertical="center"/>
    </xf>
    <xf numFmtId="0" fontId="39" fillId="0" borderId="26" xfId="48" applyFont="1" applyFill="1" applyBorder="1" applyAlignment="1">
      <alignment horizontal="center" vertical="center"/>
    </xf>
    <xf numFmtId="0" fontId="39" fillId="0" borderId="23" xfId="48" applyFont="1" applyFill="1" applyBorder="1" applyAlignment="1">
      <alignment horizontal="center" vertical="center"/>
    </xf>
    <xf numFmtId="0" fontId="39" fillId="0" borderId="206" xfId="48" applyFont="1" applyFill="1" applyBorder="1" applyAlignment="1">
      <alignment horizontal="center" vertical="center"/>
    </xf>
    <xf numFmtId="0" fontId="39" fillId="0" borderId="205" xfId="48" applyFont="1" applyFill="1" applyBorder="1" applyAlignment="1">
      <alignment horizontal="center" vertical="center"/>
    </xf>
    <xf numFmtId="0" fontId="39" fillId="0" borderId="149" xfId="48" applyFont="1" applyFill="1" applyBorder="1" applyAlignment="1">
      <alignment horizontal="center" vertical="center"/>
    </xf>
    <xf numFmtId="0" fontId="39" fillId="0" borderId="43" xfId="48" applyFont="1" applyFill="1" applyBorder="1" applyAlignment="1">
      <alignment horizontal="center" vertical="center"/>
    </xf>
    <xf numFmtId="0" fontId="39" fillId="0" borderId="207" xfId="48" applyFont="1" applyFill="1" applyBorder="1" applyAlignment="1">
      <alignment horizontal="center" vertical="center"/>
    </xf>
    <xf numFmtId="49" fontId="32" fillId="7" borderId="0" xfId="0" applyNumberFormat="1" applyFont="1" applyFill="1" applyAlignment="1">
      <alignment horizontal="left" vertical="top" wrapText="1"/>
    </xf>
    <xf numFmtId="0" fontId="23" fillId="0" borderId="0" xfId="0" applyFont="1" applyAlignment="1">
      <alignment vertical="top" wrapText="1"/>
    </xf>
    <xf numFmtId="49" fontId="31" fillId="7" borderId="111" xfId="0" applyNumberFormat="1" applyFont="1" applyFill="1" applyBorder="1" applyAlignment="1">
      <alignment horizontal="center" vertical="center" wrapText="1"/>
    </xf>
    <xf numFmtId="49" fontId="31" fillId="7" borderId="112" xfId="0" applyNumberFormat="1" applyFont="1" applyFill="1" applyBorder="1" applyAlignment="1">
      <alignment horizontal="center" vertical="center" wrapText="1"/>
    </xf>
    <xf numFmtId="0" fontId="30" fillId="0" borderId="202"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33" fillId="7" borderId="199" xfId="0" applyFont="1" applyFill="1" applyBorder="1" applyAlignment="1">
      <alignment horizontal="center" vertical="center" wrapText="1"/>
    </xf>
    <xf numFmtId="0" fontId="33" fillId="7" borderId="68" xfId="0" applyFont="1" applyFill="1" applyBorder="1" applyAlignment="1">
      <alignment horizontal="center" vertical="center" wrapText="1"/>
    </xf>
    <xf numFmtId="49" fontId="31" fillId="7" borderId="13" xfId="0" applyNumberFormat="1" applyFont="1" applyFill="1" applyBorder="1" applyAlignment="1">
      <alignment horizontal="center" vertical="center" wrapText="1"/>
    </xf>
    <xf numFmtId="49" fontId="31" fillId="7" borderId="14" xfId="0" applyNumberFormat="1" applyFont="1" applyFill="1" applyBorder="1" applyAlignment="1">
      <alignment horizontal="center" vertical="center" wrapText="1"/>
    </xf>
    <xf numFmtId="0" fontId="31" fillId="7" borderId="15" xfId="0" applyFont="1" applyFill="1" applyBorder="1" applyAlignment="1">
      <alignment horizontal="left" vertical="center" wrapText="1"/>
    </xf>
    <xf numFmtId="0" fontId="31" fillId="0" borderId="16" xfId="0" applyFont="1" applyBorder="1" applyAlignment="1">
      <alignment horizontal="left" vertical="center" wrapText="1"/>
    </xf>
    <xf numFmtId="0" fontId="23" fillId="0" borderId="85" xfId="0" applyFont="1" applyBorder="1" applyAlignment="1">
      <alignment horizontal="left" vertical="center" wrapText="1"/>
    </xf>
    <xf numFmtId="49" fontId="30" fillId="0" borderId="8"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49" fontId="30" fillId="0" borderId="20" xfId="0" applyNumberFormat="1" applyFont="1" applyFill="1" applyBorder="1" applyAlignment="1">
      <alignment horizontal="center" vertical="center"/>
    </xf>
    <xf numFmtId="49" fontId="30" fillId="0" borderId="15" xfId="0" applyNumberFormat="1" applyFont="1" applyFill="1" applyBorder="1" applyAlignment="1">
      <alignment horizontal="center" vertical="center"/>
    </xf>
    <xf numFmtId="49" fontId="30" fillId="0" borderId="16" xfId="0" applyNumberFormat="1" applyFont="1" applyFill="1" applyBorder="1" applyAlignment="1">
      <alignment horizontal="center" vertical="center"/>
    </xf>
    <xf numFmtId="49" fontId="30" fillId="0" borderId="88" xfId="0" applyNumberFormat="1" applyFont="1" applyFill="1" applyBorder="1" applyAlignment="1">
      <alignment horizontal="center" vertical="center"/>
    </xf>
    <xf numFmtId="49" fontId="23" fillId="0" borderId="21" xfId="0" applyNumberFormat="1" applyFont="1" applyFill="1" applyBorder="1" applyAlignment="1">
      <alignment horizontal="center" vertical="center"/>
    </xf>
    <xf numFmtId="0" fontId="23" fillId="0" borderId="92" xfId="0" applyFont="1" applyFill="1" applyBorder="1" applyAlignment="1"/>
    <xf numFmtId="0" fontId="31" fillId="7" borderId="122" xfId="0" applyFont="1" applyFill="1" applyBorder="1" applyAlignment="1">
      <alignment horizontal="left" vertical="center" wrapText="1"/>
    </xf>
    <xf numFmtId="0" fontId="31" fillId="0" borderId="22" xfId="0" applyFont="1" applyBorder="1" applyAlignment="1">
      <alignment horizontal="left" vertical="center" wrapText="1"/>
    </xf>
    <xf numFmtId="0" fontId="23" fillId="0" borderId="92" xfId="0" applyFont="1" applyBorder="1" applyAlignment="1">
      <alignment horizontal="left" vertical="center" wrapText="1"/>
    </xf>
    <xf numFmtId="49" fontId="23" fillId="0" borderId="13" xfId="0" applyNumberFormat="1" applyFont="1" applyFill="1" applyBorder="1" applyAlignment="1">
      <alignment horizontal="center" vertical="center"/>
    </xf>
    <xf numFmtId="0" fontId="23" fillId="0" borderId="75" xfId="0" applyFont="1" applyFill="1" applyBorder="1" applyAlignment="1"/>
    <xf numFmtId="0" fontId="31" fillId="7" borderId="8" xfId="0" applyFont="1" applyFill="1" applyBorder="1" applyAlignment="1">
      <alignment horizontal="left" vertical="center" wrapText="1"/>
    </xf>
    <xf numFmtId="0" fontId="31" fillId="0" borderId="0" xfId="0" applyFont="1" applyBorder="1" applyAlignment="1">
      <alignment horizontal="left" vertical="center" wrapText="1"/>
    </xf>
    <xf numFmtId="0" fontId="23" fillId="0" borderId="61" xfId="0" applyFont="1" applyBorder="1" applyAlignment="1">
      <alignment horizontal="left" vertical="center" wrapText="1"/>
    </xf>
    <xf numFmtId="0" fontId="31" fillId="7" borderId="123" xfId="0" applyFont="1" applyFill="1" applyBorder="1" applyAlignment="1">
      <alignment horizontal="left" vertical="center" wrapText="1"/>
    </xf>
    <xf numFmtId="0" fontId="31" fillId="0" borderId="2" xfId="0" applyFont="1" applyBorder="1" applyAlignment="1">
      <alignment horizontal="left" vertical="center" wrapText="1"/>
    </xf>
    <xf numFmtId="0" fontId="23" fillId="0" borderId="75" xfId="0" applyFont="1" applyBorder="1" applyAlignment="1">
      <alignment horizontal="left" vertical="center" wrapText="1"/>
    </xf>
    <xf numFmtId="49" fontId="23" fillId="0" borderId="111" xfId="0" applyNumberFormat="1" applyFont="1" applyFill="1" applyBorder="1" applyAlignment="1">
      <alignment horizontal="center" vertical="center"/>
    </xf>
    <xf numFmtId="0" fontId="23" fillId="0" borderId="113" xfId="0" applyFont="1" applyFill="1" applyBorder="1" applyAlignment="1"/>
    <xf numFmtId="0" fontId="38" fillId="7" borderId="0" xfId="0" applyFont="1" applyFill="1" applyAlignment="1">
      <alignment horizontal="left" vertical="center"/>
    </xf>
    <xf numFmtId="0" fontId="38" fillId="0" borderId="0" xfId="0" applyFont="1" applyAlignment="1">
      <alignment horizontal="left" vertical="center"/>
    </xf>
    <xf numFmtId="0" fontId="29" fillId="7" borderId="0" xfId="0" applyFont="1" applyFill="1" applyAlignment="1">
      <alignment horizontal="center" vertical="center" wrapText="1"/>
    </xf>
    <xf numFmtId="0" fontId="29" fillId="0" borderId="0" xfId="0" applyFont="1" applyAlignment="1">
      <alignment horizontal="center" vertical="center" wrapText="1"/>
    </xf>
    <xf numFmtId="0" fontId="5" fillId="7" borderId="0" xfId="0" applyFont="1" applyFill="1" applyAlignment="1">
      <alignment horizontal="left" vertical="center" wrapText="1"/>
    </xf>
    <xf numFmtId="0" fontId="5" fillId="7" borderId="0" xfId="0" applyFont="1" applyFill="1" applyAlignment="1">
      <alignment vertical="center" wrapText="1"/>
    </xf>
    <xf numFmtId="0" fontId="5" fillId="0" borderId="0" xfId="0" applyFont="1" applyAlignment="1">
      <alignment vertical="center"/>
    </xf>
    <xf numFmtId="49" fontId="30" fillId="0" borderId="6" xfId="0" applyNumberFormat="1" applyFont="1" applyFill="1" applyBorder="1" applyAlignment="1">
      <alignment horizontal="center" vertical="center"/>
    </xf>
    <xf numFmtId="49" fontId="30" fillId="0" borderId="7" xfId="0" applyNumberFormat="1" applyFont="1" applyFill="1" applyBorder="1" applyAlignment="1">
      <alignment horizontal="center" vertical="center"/>
    </xf>
    <xf numFmtId="49" fontId="30" fillId="0" borderId="204" xfId="0" applyNumberFormat="1" applyFont="1" applyFill="1" applyBorder="1" applyAlignment="1">
      <alignment horizontal="center" vertical="center"/>
    </xf>
    <xf numFmtId="49" fontId="23" fillId="0" borderId="199" xfId="0" applyNumberFormat="1" applyFont="1" applyFill="1" applyBorder="1" applyAlignment="1">
      <alignment horizontal="center" vertical="center"/>
    </xf>
    <xf numFmtId="0" fontId="23" fillId="0" borderId="69" xfId="0" applyFont="1" applyFill="1" applyBorder="1" applyAlignment="1"/>
    <xf numFmtId="0" fontId="31" fillId="7" borderId="6" xfId="0" applyFont="1" applyFill="1" applyBorder="1" applyAlignment="1">
      <alignment horizontal="left" vertical="center" wrapText="1"/>
    </xf>
    <xf numFmtId="0" fontId="31" fillId="0" borderId="7" xfId="0" applyFont="1" applyBorder="1" applyAlignment="1">
      <alignment horizontal="left" vertical="center" wrapText="1"/>
    </xf>
    <xf numFmtId="0" fontId="23" fillId="0" borderId="39" xfId="0" applyFont="1" applyBorder="1" applyAlignment="1">
      <alignment horizontal="left" vertical="center" wrapText="1"/>
    </xf>
    <xf numFmtId="0" fontId="31" fillId="7" borderId="130" xfId="0" applyFont="1" applyFill="1" applyBorder="1" applyAlignment="1">
      <alignment horizontal="left" vertical="center" wrapText="1"/>
    </xf>
    <xf numFmtId="0" fontId="31" fillId="0" borderId="129" xfId="0" applyFont="1" applyBorder="1" applyAlignment="1">
      <alignment horizontal="left" vertical="center" wrapText="1"/>
    </xf>
    <xf numFmtId="0" fontId="23" fillId="0" borderId="113" xfId="0" applyFont="1" applyBorder="1" applyAlignment="1">
      <alignment horizontal="left" vertical="center" wrapText="1"/>
    </xf>
    <xf numFmtId="0" fontId="5" fillId="0" borderId="0" xfId="51" applyFont="1" applyFill="1" applyBorder="1">
      <alignment vertical="center"/>
    </xf>
    <xf numFmtId="49" fontId="32" fillId="0" borderId="0" xfId="49" applyNumberFormat="1" applyFont="1" applyFill="1" applyAlignment="1">
      <alignment horizontal="left" vertical="center" wrapText="1"/>
    </xf>
    <xf numFmtId="49" fontId="34" fillId="0" borderId="8" xfId="49" applyNumberFormat="1" applyFont="1" applyFill="1" applyBorder="1" applyAlignment="1">
      <alignment horizontal="center" vertical="center"/>
    </xf>
    <xf numFmtId="49" fontId="34" fillId="0" borderId="0" xfId="49" applyNumberFormat="1" applyFont="1" applyFill="1" applyBorder="1" applyAlignment="1">
      <alignment horizontal="center" vertical="center"/>
    </xf>
    <xf numFmtId="49" fontId="34" fillId="0" borderId="20" xfId="49" applyNumberFormat="1" applyFont="1" applyFill="1" applyBorder="1" applyAlignment="1">
      <alignment horizontal="center" vertical="center"/>
    </xf>
    <xf numFmtId="49" fontId="34" fillId="0" borderId="15" xfId="49" applyNumberFormat="1" applyFont="1" applyFill="1" applyBorder="1" applyAlignment="1">
      <alignment horizontal="center" vertical="center"/>
    </xf>
    <xf numFmtId="49" fontId="34" fillId="0" borderId="16" xfId="49" applyNumberFormat="1" applyFont="1" applyFill="1" applyBorder="1" applyAlignment="1">
      <alignment horizontal="center" vertical="center"/>
    </xf>
    <xf numFmtId="49" fontId="34" fillId="0" borderId="88" xfId="49" applyNumberFormat="1" applyFont="1" applyFill="1" applyBorder="1" applyAlignment="1">
      <alignment horizontal="center" vertical="center"/>
    </xf>
    <xf numFmtId="49" fontId="5" fillId="0" borderId="21" xfId="49" applyNumberFormat="1" applyFont="1" applyFill="1" applyBorder="1" applyAlignment="1">
      <alignment horizontal="center" vertical="center"/>
    </xf>
    <xf numFmtId="0" fontId="5" fillId="0" borderId="92" xfId="49" applyFont="1" applyFill="1" applyBorder="1" applyAlignment="1"/>
    <xf numFmtId="0" fontId="5" fillId="0" borderId="67" xfId="49" applyFont="1" applyFill="1" applyBorder="1" applyAlignment="1">
      <alignment horizontal="left" vertical="center" wrapText="1"/>
    </xf>
    <xf numFmtId="0" fontId="5" fillId="0" borderId="4" xfId="49" applyFont="1" applyFill="1" applyBorder="1" applyAlignment="1">
      <alignment horizontal="left" vertical="center" wrapText="1"/>
    </xf>
    <xf numFmtId="0" fontId="5" fillId="0" borderId="69" xfId="49" applyFont="1" applyFill="1" applyBorder="1" applyAlignment="1">
      <alignment horizontal="left" vertical="center" wrapText="1"/>
    </xf>
    <xf numFmtId="49" fontId="5" fillId="0" borderId="13" xfId="49" applyNumberFormat="1" applyFont="1" applyFill="1" applyBorder="1" applyAlignment="1">
      <alignment horizontal="center" vertical="center"/>
    </xf>
    <xf numFmtId="0" fontId="5" fillId="0" borderId="75" xfId="49" applyFont="1" applyFill="1" applyBorder="1" applyAlignment="1"/>
    <xf numFmtId="0" fontId="5" fillId="0" borderId="123" xfId="49" applyFont="1" applyFill="1" applyBorder="1" applyAlignment="1">
      <alignment horizontal="left" vertical="center" wrapText="1"/>
    </xf>
    <xf numFmtId="0" fontId="5" fillId="0" borderId="2" xfId="49" applyFont="1" applyFill="1" applyBorder="1" applyAlignment="1">
      <alignment horizontal="left" vertical="center" wrapText="1"/>
    </xf>
    <xf numFmtId="0" fontId="5" fillId="0" borderId="75" xfId="49" applyFont="1" applyFill="1" applyBorder="1" applyAlignment="1">
      <alignment horizontal="left" vertical="center" wrapText="1"/>
    </xf>
    <xf numFmtId="49" fontId="5" fillId="0" borderId="111" xfId="49" applyNumberFormat="1" applyFont="1" applyFill="1" applyBorder="1" applyAlignment="1">
      <alignment horizontal="center" vertical="center"/>
    </xf>
    <xf numFmtId="0" fontId="5" fillId="0" borderId="113" xfId="49" applyFont="1" applyFill="1" applyBorder="1" applyAlignment="1"/>
    <xf numFmtId="0" fontId="5" fillId="0" borderId="130" xfId="49" applyFont="1" applyFill="1" applyBorder="1" applyAlignment="1">
      <alignment horizontal="left" vertical="center" wrapText="1"/>
    </xf>
    <xf numFmtId="0" fontId="5" fillId="0" borderId="129" xfId="49" applyFont="1" applyFill="1" applyBorder="1" applyAlignment="1">
      <alignment horizontal="left" vertical="center" wrapText="1"/>
    </xf>
    <xf numFmtId="0" fontId="5" fillId="0" borderId="113" xfId="49" applyFont="1" applyFill="1" applyBorder="1" applyAlignment="1">
      <alignment horizontal="left" vertical="center" wrapText="1"/>
    </xf>
    <xf numFmtId="0" fontId="38" fillId="0" borderId="0" xfId="49" applyFont="1" applyFill="1" applyAlignment="1">
      <alignment horizontal="left" vertical="center"/>
    </xf>
    <xf numFmtId="0" fontId="29" fillId="0" borderId="0" xfId="49" applyFont="1" applyFill="1" applyAlignment="1">
      <alignment horizontal="center" vertical="center" wrapText="1"/>
    </xf>
    <xf numFmtId="0" fontId="5" fillId="0" borderId="0" xfId="49" applyFont="1" applyFill="1" applyBorder="1" applyAlignment="1">
      <alignment vertical="center" wrapText="1"/>
    </xf>
    <xf numFmtId="49" fontId="34" fillId="0" borderId="6" xfId="49" applyNumberFormat="1" applyFont="1" applyFill="1" applyBorder="1" applyAlignment="1">
      <alignment horizontal="center" vertical="center"/>
    </xf>
    <xf numFmtId="49" fontId="34" fillId="0" borderId="7" xfId="49" applyNumberFormat="1" applyFont="1" applyFill="1" applyBorder="1" applyAlignment="1">
      <alignment horizontal="center" vertical="center"/>
    </xf>
    <xf numFmtId="49" fontId="34" fillId="0" borderId="204" xfId="49" applyNumberFormat="1" applyFont="1" applyFill="1" applyBorder="1" applyAlignment="1">
      <alignment horizontal="center" vertical="center"/>
    </xf>
    <xf numFmtId="49" fontId="5" fillId="0" borderId="199" xfId="49" applyNumberFormat="1" applyFont="1" applyFill="1" applyBorder="1" applyAlignment="1">
      <alignment horizontal="center" vertical="center"/>
    </xf>
    <xf numFmtId="0" fontId="5" fillId="0" borderId="69" xfId="49" applyFont="1" applyFill="1" applyBorder="1" applyAlignment="1"/>
    <xf numFmtId="0" fontId="5" fillId="0" borderId="8" xfId="49" applyFont="1" applyFill="1" applyBorder="1" applyAlignment="1">
      <alignment horizontal="left" vertical="center" wrapText="1"/>
    </xf>
    <xf numFmtId="0" fontId="5" fillId="0" borderId="0" xfId="49" applyFont="1" applyFill="1" applyBorder="1" applyAlignment="1">
      <alignment horizontal="left" vertical="center" wrapText="1"/>
    </xf>
    <xf numFmtId="0" fontId="5" fillId="0" borderId="61" xfId="49" applyFont="1" applyFill="1" applyBorder="1" applyAlignment="1">
      <alignment horizontal="left" vertical="center" wrapText="1"/>
    </xf>
    <xf numFmtId="0" fontId="36" fillId="7" borderId="0" xfId="0" applyFont="1" applyFill="1" applyAlignment="1">
      <alignment horizontal="center" vertical="center"/>
    </xf>
    <xf numFmtId="0" fontId="37" fillId="0" borderId="0" xfId="0" applyFont="1" applyAlignment="1">
      <alignment horizontal="center" vertical="center"/>
    </xf>
    <xf numFmtId="0" fontId="37" fillId="9" borderId="76" xfId="0" applyFont="1" applyFill="1" applyBorder="1" applyAlignment="1">
      <alignment horizontal="center" vertical="center"/>
    </xf>
    <xf numFmtId="0" fontId="37" fillId="9" borderId="1" xfId="0" applyFont="1" applyFill="1" applyBorder="1" applyAlignment="1">
      <alignment horizontal="center" vertical="center"/>
    </xf>
    <xf numFmtId="0" fontId="37" fillId="9" borderId="65" xfId="0" applyFont="1" applyFill="1" applyBorder="1" applyAlignment="1">
      <alignment horizontal="center" vertical="center"/>
    </xf>
    <xf numFmtId="0" fontId="39" fillId="7" borderId="15" xfId="0" applyFont="1" applyFill="1" applyBorder="1" applyAlignment="1">
      <alignment vertical="center" wrapText="1"/>
    </xf>
    <xf numFmtId="0" fontId="39" fillId="0" borderId="129" xfId="0" applyFont="1" applyBorder="1" applyAlignment="1">
      <alignment vertical="center"/>
    </xf>
    <xf numFmtId="0" fontId="39" fillId="7" borderId="6" xfId="0" applyFont="1" applyFill="1" applyBorder="1" applyAlignment="1" applyProtection="1">
      <alignment vertical="center" shrinkToFit="1"/>
      <protection locked="0"/>
    </xf>
    <xf numFmtId="0" fontId="39" fillId="7" borderId="39" xfId="0" applyFont="1" applyFill="1" applyBorder="1" applyAlignment="1" applyProtection="1">
      <alignment vertical="center" shrinkToFit="1"/>
      <protection locked="0"/>
    </xf>
    <xf numFmtId="0" fontId="39" fillId="7" borderId="15" xfId="0" applyFont="1" applyFill="1" applyBorder="1" applyAlignment="1" applyProtection="1">
      <alignment vertical="center" shrinkToFit="1"/>
      <protection locked="0"/>
    </xf>
    <xf numFmtId="0" fontId="39" fillId="7" borderId="85" xfId="0" applyFont="1" applyFill="1" applyBorder="1" applyAlignment="1" applyProtection="1">
      <alignment vertical="center" shrinkToFit="1"/>
      <protection locked="0"/>
    </xf>
    <xf numFmtId="0" fontId="43" fillId="7" borderId="0" xfId="0" applyFont="1" applyFill="1" applyAlignment="1">
      <alignment vertical="top" wrapText="1"/>
    </xf>
    <xf numFmtId="187" fontId="39" fillId="7" borderId="8" xfId="0" applyNumberFormat="1" applyFont="1" applyFill="1" applyBorder="1" applyAlignment="1">
      <alignment vertical="center"/>
    </xf>
    <xf numFmtId="0" fontId="19" fillId="0" borderId="0" xfId="0" applyFont="1" applyAlignment="1">
      <alignment vertical="center"/>
    </xf>
    <xf numFmtId="0" fontId="45" fillId="7" borderId="76" xfId="0" applyFont="1" applyFill="1" applyBorder="1" applyAlignment="1">
      <alignment vertical="center" wrapText="1"/>
    </xf>
    <xf numFmtId="0" fontId="19" fillId="7" borderId="1" xfId="0" applyFont="1" applyFill="1" applyBorder="1" applyAlignment="1">
      <alignment vertical="center"/>
    </xf>
    <xf numFmtId="3" fontId="43" fillId="7" borderId="0" xfId="37" applyNumberFormat="1" applyFont="1" applyFill="1" applyBorder="1" applyAlignment="1">
      <alignment vertical="top" wrapText="1"/>
    </xf>
    <xf numFmtId="0" fontId="39" fillId="7" borderId="2" xfId="0" applyFont="1" applyFill="1" applyBorder="1" applyAlignment="1">
      <alignment vertical="center"/>
    </xf>
    <xf numFmtId="0" fontId="39" fillId="0" borderId="2" xfId="0" applyFont="1" applyBorder="1" applyAlignment="1">
      <alignment vertical="center"/>
    </xf>
    <xf numFmtId="0" fontId="36" fillId="7" borderId="0" xfId="0" applyFont="1" applyFill="1" applyAlignment="1">
      <alignment horizontal="center" vertical="center" wrapText="1"/>
    </xf>
    <xf numFmtId="0" fontId="39" fillId="7" borderId="107" xfId="0" applyFont="1" applyFill="1" applyBorder="1" applyAlignment="1">
      <alignment horizontal="left" vertical="center" indent="1"/>
    </xf>
    <xf numFmtId="0" fontId="39" fillId="0" borderId="108" xfId="0" applyFont="1" applyBorder="1" applyAlignment="1">
      <alignment horizontal="left" vertical="center" indent="1"/>
    </xf>
    <xf numFmtId="0" fontId="39" fillId="7" borderId="197" xfId="0" applyFont="1" applyFill="1" applyBorder="1" applyAlignment="1">
      <alignment horizontal="left" vertical="center" indent="1"/>
    </xf>
    <xf numFmtId="0" fontId="39" fillId="0" borderId="198" xfId="0" applyFont="1" applyBorder="1" applyAlignment="1">
      <alignment horizontal="left" vertical="center" indent="1"/>
    </xf>
    <xf numFmtId="3" fontId="43" fillId="7" borderId="0" xfId="37" applyNumberFormat="1" applyFont="1" applyFill="1" applyBorder="1" applyAlignment="1">
      <alignment vertical="top"/>
    </xf>
    <xf numFmtId="0" fontId="43" fillId="0" borderId="0" xfId="0" applyFont="1" applyAlignment="1">
      <alignment vertical="top"/>
    </xf>
    <xf numFmtId="0" fontId="43" fillId="0" borderId="0" xfId="0" applyFont="1" applyAlignment="1">
      <alignment vertical="top" wrapText="1"/>
    </xf>
    <xf numFmtId="0" fontId="43" fillId="7" borderId="0" xfId="0" applyFont="1" applyFill="1" applyAlignment="1">
      <alignment vertical="top"/>
    </xf>
    <xf numFmtId="0" fontId="39" fillId="0" borderId="7" xfId="0" applyFont="1" applyBorder="1" applyAlignment="1" applyProtection="1">
      <alignment vertical="center" shrinkToFit="1"/>
      <protection locked="0"/>
    </xf>
    <xf numFmtId="0" fontId="39" fillId="0" borderId="39" xfId="0" applyFont="1" applyBorder="1" applyAlignment="1" applyProtection="1">
      <alignment vertical="center" shrinkToFit="1"/>
      <protection locked="0"/>
    </xf>
    <xf numFmtId="0" fontId="39" fillId="0" borderId="15" xfId="0" applyFont="1" applyBorder="1" applyAlignment="1" applyProtection="1">
      <alignment vertical="center" shrinkToFit="1"/>
      <protection locked="0"/>
    </xf>
    <xf numFmtId="0" fontId="39" fillId="0" borderId="16" xfId="0" applyFont="1" applyBorder="1" applyAlignment="1" applyProtection="1">
      <alignment vertical="center" shrinkToFit="1"/>
      <protection locked="0"/>
    </xf>
    <xf numFmtId="0" fontId="39" fillId="0" borderId="85" xfId="0" applyFont="1" applyBorder="1" applyAlignment="1" applyProtection="1">
      <alignment vertical="center" shrinkToFit="1"/>
      <protection locked="0"/>
    </xf>
    <xf numFmtId="0" fontId="39" fillId="7" borderId="130" xfId="0" applyFont="1" applyFill="1" applyBorder="1" applyAlignment="1">
      <alignment horizontal="left" vertical="center"/>
    </xf>
    <xf numFmtId="0" fontId="39" fillId="0" borderId="129" xfId="0" applyFont="1" applyBorder="1" applyAlignment="1">
      <alignment horizontal="left"/>
    </xf>
    <xf numFmtId="0" fontId="19" fillId="0" borderId="0" xfId="0" applyFont="1" applyAlignment="1">
      <alignment vertical="top"/>
    </xf>
    <xf numFmtId="176" fontId="39" fillId="7" borderId="6" xfId="0" applyNumberFormat="1" applyFont="1" applyFill="1" applyBorder="1" applyAlignment="1" applyProtection="1">
      <alignment vertical="center" shrinkToFit="1"/>
      <protection locked="0"/>
    </xf>
    <xf numFmtId="176" fontId="39" fillId="7" borderId="7" xfId="0" applyNumberFormat="1" applyFont="1" applyFill="1" applyBorder="1" applyAlignment="1" applyProtection="1">
      <alignment vertical="center" shrinkToFit="1"/>
      <protection locked="0"/>
    </xf>
    <xf numFmtId="176" fontId="39" fillId="7" borderId="15" xfId="0" applyNumberFormat="1" applyFont="1" applyFill="1" applyBorder="1" applyAlignment="1" applyProtection="1">
      <alignment vertical="center" shrinkToFit="1"/>
      <protection locked="0"/>
    </xf>
    <xf numFmtId="176" fontId="39" fillId="7" borderId="16" xfId="0" applyNumberFormat="1" applyFont="1" applyFill="1" applyBorder="1" applyAlignment="1" applyProtection="1">
      <alignment vertical="center" shrinkToFit="1"/>
      <protection locked="0"/>
    </xf>
    <xf numFmtId="0" fontId="43" fillId="0" borderId="0" xfId="0" applyFont="1" applyFill="1" applyAlignment="1">
      <alignment vertical="top"/>
    </xf>
    <xf numFmtId="0" fontId="19" fillId="0" borderId="0" xfId="0" applyFont="1" applyFill="1" applyAlignment="1">
      <alignment vertical="top"/>
    </xf>
    <xf numFmtId="0" fontId="39" fillId="7" borderId="1" xfId="0" applyFont="1" applyFill="1" applyBorder="1" applyAlignment="1">
      <alignment horizontal="left" vertical="center"/>
    </xf>
    <xf numFmtId="0" fontId="39" fillId="7" borderId="66" xfId="0" applyFont="1" applyFill="1" applyBorder="1" applyAlignment="1">
      <alignment horizontal="left" vertical="center"/>
    </xf>
    <xf numFmtId="3" fontId="43" fillId="7" borderId="0" xfId="37" applyNumberFormat="1" applyFont="1" applyFill="1" applyBorder="1" applyAlignment="1" applyProtection="1">
      <alignment vertical="top"/>
    </xf>
    <xf numFmtId="0" fontId="19" fillId="0" borderId="0" xfId="0" applyFont="1" applyAlignment="1" applyProtection="1">
      <alignment vertical="top"/>
    </xf>
    <xf numFmtId="0" fontId="39" fillId="7" borderId="83" xfId="0" applyFont="1" applyFill="1" applyBorder="1" applyAlignment="1">
      <alignment horizontal="left" vertical="center"/>
    </xf>
    <xf numFmtId="0" fontId="39" fillId="7" borderId="164" xfId="0" applyFont="1" applyFill="1" applyBorder="1" applyAlignment="1">
      <alignment horizontal="left" vertical="center"/>
    </xf>
    <xf numFmtId="0" fontId="39" fillId="7" borderId="79" xfId="0" applyFont="1" applyFill="1" applyBorder="1" applyAlignment="1">
      <alignment horizontal="left" vertical="center"/>
    </xf>
    <xf numFmtId="0" fontId="39" fillId="7" borderId="232" xfId="0" applyFont="1" applyFill="1" applyBorder="1" applyAlignment="1">
      <alignment horizontal="left" vertical="center"/>
    </xf>
    <xf numFmtId="0" fontId="39" fillId="0" borderId="2" xfId="0" applyFont="1" applyFill="1" applyBorder="1" applyAlignment="1">
      <alignment horizontal="left" vertical="center"/>
    </xf>
    <xf numFmtId="0" fontId="39" fillId="0" borderId="75" xfId="0" applyFont="1" applyFill="1" applyBorder="1" applyAlignment="1">
      <alignment horizontal="left" vertical="center"/>
    </xf>
    <xf numFmtId="3" fontId="36" fillId="7" borderId="0" xfId="37" applyNumberFormat="1" applyFont="1" applyFill="1" applyAlignment="1">
      <alignment horizontal="center" vertical="center"/>
    </xf>
    <xf numFmtId="0" fontId="40" fillId="0" borderId="0" xfId="0" applyFont="1" applyAlignment="1">
      <alignment horizontal="center" vertical="center"/>
    </xf>
    <xf numFmtId="3" fontId="37" fillId="9" borderId="6" xfId="37" applyNumberFormat="1" applyFont="1" applyFill="1" applyBorder="1" applyAlignment="1">
      <alignment horizontal="center" vertical="center"/>
    </xf>
    <xf numFmtId="0" fontId="37" fillId="9" borderId="7" xfId="0" applyFont="1" applyFill="1" applyBorder="1" applyAlignment="1">
      <alignment horizontal="center" vertical="center"/>
    </xf>
    <xf numFmtId="0" fontId="37" fillId="9" borderId="39" xfId="0" applyFont="1" applyFill="1" applyBorder="1" applyAlignment="1">
      <alignment horizontal="center" vertical="center"/>
    </xf>
    <xf numFmtId="0" fontId="37" fillId="9" borderId="15" xfId="0" applyFont="1" applyFill="1" applyBorder="1" applyAlignment="1">
      <alignment horizontal="center" vertical="center"/>
    </xf>
    <xf numFmtId="0" fontId="37" fillId="9" borderId="16" xfId="0" applyFont="1" applyFill="1" applyBorder="1" applyAlignment="1">
      <alignment horizontal="center" vertical="center"/>
    </xf>
    <xf numFmtId="0" fontId="37" fillId="9" borderId="85" xfId="0" applyFont="1" applyFill="1" applyBorder="1" applyAlignment="1">
      <alignment horizontal="center" vertical="center"/>
    </xf>
    <xf numFmtId="0" fontId="37" fillId="9" borderId="6" xfId="0" applyFont="1" applyFill="1" applyBorder="1" applyAlignment="1">
      <alignment horizontal="center" vertical="center"/>
    </xf>
    <xf numFmtId="0" fontId="47" fillId="9" borderId="185" xfId="0" applyFont="1" applyFill="1" applyBorder="1" applyAlignment="1">
      <alignment horizontal="center" vertical="center"/>
    </xf>
    <xf numFmtId="0" fontId="47" fillId="9" borderId="87" xfId="0" applyFont="1" applyFill="1" applyBorder="1" applyAlignment="1">
      <alignment horizontal="center" vertical="center"/>
    </xf>
    <xf numFmtId="0" fontId="19" fillId="0" borderId="13" xfId="59" applyFont="1" applyBorder="1" applyAlignment="1">
      <alignment horizontal="center" vertical="center"/>
    </xf>
    <xf numFmtId="0" fontId="19" fillId="0" borderId="14" xfId="59" applyFont="1" applyBorder="1" applyAlignment="1">
      <alignment horizontal="center" vertical="center"/>
    </xf>
    <xf numFmtId="0" fontId="36" fillId="0" borderId="0" xfId="59" applyFont="1" applyAlignment="1">
      <alignment horizontal="center" vertical="center"/>
    </xf>
    <xf numFmtId="0" fontId="19" fillId="0" borderId="3" xfId="53" applyFont="1" applyBorder="1" applyAlignment="1">
      <alignment horizontal="center" vertical="center"/>
    </xf>
    <xf numFmtId="0" fontId="19" fillId="0" borderId="3" xfId="53" applyFont="1" applyBorder="1" applyAlignment="1">
      <alignment horizontal="center" vertical="center" wrapText="1"/>
    </xf>
    <xf numFmtId="3" fontId="43" fillId="7" borderId="0" xfId="37" applyNumberFormat="1" applyFont="1" applyFill="1" applyBorder="1" applyAlignment="1">
      <alignment horizontal="left" vertical="top"/>
    </xf>
    <xf numFmtId="3" fontId="43" fillId="7" borderId="0" xfId="37" applyNumberFormat="1" applyFont="1" applyFill="1" applyAlignment="1">
      <alignment vertical="top"/>
    </xf>
    <xf numFmtId="176" fontId="39" fillId="7" borderId="6" xfId="0" applyNumberFormat="1" applyFont="1" applyFill="1" applyBorder="1" applyAlignment="1">
      <alignment vertical="center" shrinkToFit="1"/>
    </xf>
    <xf numFmtId="176" fontId="39" fillId="7" borderId="7" xfId="0" applyNumberFormat="1" applyFont="1" applyFill="1" applyBorder="1" applyAlignment="1">
      <alignment vertical="center" shrinkToFit="1"/>
    </xf>
    <xf numFmtId="176" fontId="39" fillId="7" borderId="39" xfId="0" applyNumberFormat="1" applyFont="1" applyFill="1" applyBorder="1" applyAlignment="1">
      <alignment vertical="center" shrinkToFit="1"/>
    </xf>
    <xf numFmtId="176" fontId="39" fillId="7" borderId="15" xfId="0" applyNumberFormat="1" applyFont="1" applyFill="1" applyBorder="1" applyAlignment="1">
      <alignment vertical="center" shrinkToFit="1"/>
    </xf>
    <xf numFmtId="176" fontId="39" fillId="7" borderId="16" xfId="0" applyNumberFormat="1" applyFont="1" applyFill="1" applyBorder="1" applyAlignment="1">
      <alignment vertical="center" shrinkToFit="1"/>
    </xf>
    <xf numFmtId="176" fontId="39" fillId="7" borderId="85" xfId="0" applyNumberFormat="1" applyFont="1" applyFill="1" applyBorder="1" applyAlignment="1">
      <alignment vertical="center" shrinkToFit="1"/>
    </xf>
    <xf numFmtId="3" fontId="39" fillId="7" borderId="102" xfId="37" applyNumberFormat="1" applyFont="1" applyFill="1" applyBorder="1" applyAlignment="1">
      <alignment vertical="center"/>
    </xf>
    <xf numFmtId="0" fontId="19" fillId="0" borderId="102" xfId="0" applyFont="1" applyBorder="1" applyAlignment="1">
      <alignment vertical="center"/>
    </xf>
    <xf numFmtId="3" fontId="39" fillId="7" borderId="198" xfId="37" applyNumberFormat="1" applyFont="1" applyFill="1" applyBorder="1" applyAlignment="1">
      <alignment vertical="center"/>
    </xf>
    <xf numFmtId="0" fontId="19" fillId="0" borderId="198" xfId="0" applyFont="1" applyBorder="1" applyAlignment="1">
      <alignment vertical="center"/>
    </xf>
    <xf numFmtId="3" fontId="39" fillId="7" borderId="130" xfId="37" applyNumberFormat="1" applyFont="1" applyFill="1" applyBorder="1" applyAlignment="1">
      <alignment vertical="center"/>
    </xf>
    <xf numFmtId="0" fontId="19" fillId="0" borderId="129" xfId="0" applyFont="1" applyBorder="1" applyAlignment="1">
      <alignment vertical="center"/>
    </xf>
    <xf numFmtId="3" fontId="39" fillId="7" borderId="190" xfId="37" applyNumberFormat="1" applyFont="1" applyFill="1" applyBorder="1" applyAlignment="1">
      <alignment vertical="center"/>
    </xf>
    <xf numFmtId="0" fontId="19" fillId="0" borderId="99" xfId="0" applyFont="1" applyBorder="1" applyAlignment="1">
      <alignment vertical="center"/>
    </xf>
    <xf numFmtId="3" fontId="39" fillId="7" borderId="188" xfId="37" applyNumberFormat="1" applyFont="1" applyFill="1" applyBorder="1" applyAlignment="1">
      <alignment vertical="center"/>
    </xf>
    <xf numFmtId="3" fontId="39" fillId="7" borderId="15" xfId="37" applyNumberFormat="1" applyFont="1" applyFill="1" applyBorder="1" applyAlignment="1">
      <alignment vertical="center"/>
    </xf>
    <xf numFmtId="0" fontId="19" fillId="0" borderId="16" xfId="0" applyFont="1" applyBorder="1" applyAlignment="1">
      <alignment vertical="center"/>
    </xf>
    <xf numFmtId="3" fontId="47" fillId="9" borderId="6" xfId="37" applyNumberFormat="1" applyFont="1" applyFill="1" applyBorder="1" applyAlignment="1">
      <alignment horizontal="center" vertical="center"/>
    </xf>
    <xf numFmtId="0" fontId="47" fillId="9" borderId="7" xfId="0" applyFont="1" applyFill="1" applyBorder="1" applyAlignment="1">
      <alignment horizontal="center" vertical="center"/>
    </xf>
    <xf numFmtId="0" fontId="47" fillId="9" borderId="15" xfId="0" applyFont="1" applyFill="1" applyBorder="1" applyAlignment="1">
      <alignment horizontal="center" vertical="center"/>
    </xf>
    <xf numFmtId="0" fontId="47" fillId="9" borderId="16" xfId="0" applyFont="1" applyFill="1" applyBorder="1" applyAlignment="1">
      <alignment horizontal="center" vertical="center"/>
    </xf>
    <xf numFmtId="0" fontId="47" fillId="9" borderId="6" xfId="0" applyFont="1" applyFill="1" applyBorder="1" applyAlignment="1">
      <alignment horizontal="center" vertical="center"/>
    </xf>
    <xf numFmtId="0" fontId="47" fillId="9" borderId="39" xfId="0" applyFont="1" applyFill="1" applyBorder="1" applyAlignment="1">
      <alignment horizontal="center" vertical="center"/>
    </xf>
    <xf numFmtId="0" fontId="39" fillId="7" borderId="6" xfId="0" applyFont="1" applyFill="1" applyBorder="1" applyAlignment="1">
      <alignment horizontal="left" vertical="center"/>
    </xf>
    <xf numFmtId="0" fontId="19" fillId="0" borderId="7" xfId="0" applyFont="1" applyBorder="1" applyAlignment="1">
      <alignment vertical="center"/>
    </xf>
    <xf numFmtId="0" fontId="39" fillId="7" borderId="111" xfId="0" applyFont="1" applyFill="1" applyBorder="1" applyAlignment="1">
      <alignment horizontal="left" vertical="center"/>
    </xf>
    <xf numFmtId="0" fontId="19" fillId="0" borderId="129" xfId="0" applyFont="1" applyBorder="1" applyAlignment="1">
      <alignment horizontal="left" vertical="center"/>
    </xf>
    <xf numFmtId="3" fontId="39" fillId="7" borderId="108" xfId="37" applyNumberFormat="1" applyFont="1" applyFill="1" applyBorder="1" applyAlignment="1">
      <alignment vertical="center"/>
    </xf>
    <xf numFmtId="0" fontId="19" fillId="0" borderId="108" xfId="0" applyFont="1" applyBorder="1" applyAlignment="1">
      <alignment vertical="center"/>
    </xf>
    <xf numFmtId="3" fontId="39" fillId="7" borderId="129" xfId="37" applyNumberFormat="1" applyFont="1" applyFill="1" applyBorder="1" applyAlignment="1">
      <alignment vertical="center"/>
    </xf>
    <xf numFmtId="3" fontId="39" fillId="7" borderId="128" xfId="37" applyNumberFormat="1" applyFont="1" applyFill="1" applyBorder="1" applyAlignment="1">
      <alignment vertical="center"/>
    </xf>
    <xf numFmtId="0" fontId="19" fillId="0" borderId="18" xfId="0" applyFont="1" applyBorder="1" applyAlignment="1"/>
    <xf numFmtId="3" fontId="39" fillId="7" borderId="6" xfId="37" applyNumberFormat="1" applyFont="1" applyFill="1" applyBorder="1" applyAlignment="1">
      <alignment vertical="center"/>
    </xf>
    <xf numFmtId="0" fontId="19" fillId="0" borderId="7" xfId="0" applyFont="1" applyBorder="1" applyAlignment="1"/>
    <xf numFmtId="3" fontId="39" fillId="7" borderId="2" xfId="37" applyNumberFormat="1" applyFont="1" applyFill="1" applyBorder="1" applyAlignment="1">
      <alignment vertical="center"/>
    </xf>
    <xf numFmtId="3" fontId="39" fillId="7" borderId="4" xfId="37" applyNumberFormat="1" applyFont="1" applyFill="1" applyBorder="1" applyAlignment="1">
      <alignment vertical="center"/>
    </xf>
    <xf numFmtId="0" fontId="19" fillId="0" borderId="4" xfId="0" applyFont="1" applyBorder="1" applyAlignment="1">
      <alignment vertical="center"/>
    </xf>
    <xf numFmtId="3" fontId="39" fillId="7" borderId="13" xfId="37" applyNumberFormat="1" applyFont="1" applyFill="1" applyBorder="1" applyAlignment="1">
      <alignment vertical="center"/>
    </xf>
    <xf numFmtId="0" fontId="19" fillId="0" borderId="2" xfId="0" applyFont="1" applyBorder="1" applyAlignment="1">
      <alignment vertical="center"/>
    </xf>
    <xf numFmtId="3" fontId="39" fillId="7" borderId="4" xfId="37" applyNumberFormat="1" applyFont="1" applyFill="1" applyBorder="1" applyAlignment="1">
      <alignment horizontal="left" vertical="center"/>
    </xf>
    <xf numFmtId="0" fontId="39" fillId="7" borderId="2" xfId="0" applyFont="1" applyFill="1" applyBorder="1" applyAlignment="1">
      <alignment horizontal="left" vertical="center"/>
    </xf>
    <xf numFmtId="0" fontId="39" fillId="7" borderId="17" xfId="0" applyFont="1" applyFill="1" applyBorder="1" applyAlignment="1">
      <alignment horizontal="left" vertical="center"/>
    </xf>
    <xf numFmtId="3" fontId="39" fillId="7" borderId="19" xfId="37" applyNumberFormat="1" applyFont="1" applyFill="1" applyBorder="1" applyAlignment="1">
      <alignment horizontal="left" vertical="center"/>
    </xf>
    <xf numFmtId="3" fontId="39" fillId="7" borderId="72" xfId="37" applyNumberFormat="1" applyFont="1" applyFill="1" applyBorder="1" applyAlignment="1">
      <alignment horizontal="left" vertical="center"/>
    </xf>
    <xf numFmtId="3" fontId="39" fillId="7" borderId="2" xfId="37" applyNumberFormat="1" applyFont="1" applyFill="1" applyBorder="1" applyAlignment="1">
      <alignment horizontal="left" vertical="center"/>
    </xf>
    <xf numFmtId="0" fontId="39" fillId="0" borderId="14" xfId="0" applyFont="1" applyFill="1" applyBorder="1" applyAlignment="1">
      <alignment horizontal="left" vertical="center"/>
    </xf>
    <xf numFmtId="0" fontId="37" fillId="9" borderId="204" xfId="0" applyFont="1" applyFill="1" applyBorder="1" applyAlignment="1">
      <alignment horizontal="center" vertical="center"/>
    </xf>
    <xf numFmtId="0" fontId="37" fillId="9" borderId="88" xfId="0" applyFont="1" applyFill="1" applyBorder="1" applyAlignment="1">
      <alignment horizontal="center" vertical="center"/>
    </xf>
    <xf numFmtId="3" fontId="38" fillId="0" borderId="0" xfId="37" applyNumberFormat="1" applyFont="1" applyFill="1" applyAlignment="1">
      <alignment vertical="center"/>
    </xf>
    <xf numFmtId="0" fontId="39" fillId="7" borderId="76" xfId="0" applyFont="1" applyFill="1" applyBorder="1" applyAlignment="1">
      <alignment horizontal="center" vertical="center"/>
    </xf>
    <xf numFmtId="0" fontId="39" fillId="7" borderId="1" xfId="0" applyFont="1" applyFill="1" applyBorder="1" applyAlignment="1">
      <alignment horizontal="center" vertical="center"/>
    </xf>
    <xf numFmtId="0" fontId="39" fillId="7" borderId="65" xfId="0" applyFont="1" applyFill="1" applyBorder="1" applyAlignment="1">
      <alignment horizontal="center" vertical="center"/>
    </xf>
    <xf numFmtId="0" fontId="39" fillId="0" borderId="18" xfId="0" applyFont="1" applyFill="1" applyBorder="1" applyAlignment="1">
      <alignment horizontal="left" vertical="center"/>
    </xf>
    <xf numFmtId="0" fontId="39" fillId="0" borderId="10" xfId="0" applyFont="1" applyFill="1" applyBorder="1" applyAlignment="1">
      <alignment horizontal="left" vertical="center"/>
    </xf>
    <xf numFmtId="0" fontId="36" fillId="0" borderId="0" xfId="0" applyFont="1" applyFill="1" applyAlignment="1">
      <alignment horizontal="center" vertical="center"/>
    </xf>
    <xf numFmtId="0" fontId="37" fillId="9" borderId="200" xfId="0" applyFont="1" applyFill="1" applyBorder="1" applyAlignment="1">
      <alignment horizontal="center" vertical="center"/>
    </xf>
    <xf numFmtId="0" fontId="37" fillId="9" borderId="89" xfId="0" applyFont="1" applyFill="1" applyBorder="1" applyAlignment="1">
      <alignment horizontal="center" vertical="center"/>
    </xf>
    <xf numFmtId="0" fontId="37" fillId="9" borderId="221" xfId="0" applyFont="1" applyFill="1" applyBorder="1" applyAlignment="1">
      <alignment horizontal="center" vertical="center"/>
    </xf>
    <xf numFmtId="0" fontId="37" fillId="9" borderId="220" xfId="0" applyFont="1" applyFill="1" applyBorder="1" applyAlignment="1">
      <alignment horizontal="center" vertical="center"/>
    </xf>
    <xf numFmtId="0" fontId="40" fillId="7" borderId="0" xfId="0" applyFont="1" applyFill="1" applyAlignment="1">
      <alignment horizontal="center" vertical="center"/>
    </xf>
    <xf numFmtId="0" fontId="39" fillId="0" borderId="1" xfId="0" applyFont="1" applyBorder="1" applyAlignment="1">
      <alignment horizontal="center" vertical="center"/>
    </xf>
    <xf numFmtId="0" fontId="39" fillId="0" borderId="66" xfId="0" applyFont="1" applyBorder="1" applyAlignment="1">
      <alignment horizontal="center" vertical="center"/>
    </xf>
    <xf numFmtId="0" fontId="19" fillId="0" borderId="39" xfId="0" applyFont="1" applyBorder="1" applyAlignment="1">
      <alignment vertical="center" shrinkToFit="1"/>
    </xf>
    <xf numFmtId="0" fontId="19" fillId="0" borderId="15" xfId="0" applyFont="1" applyBorder="1" applyAlignment="1">
      <alignment vertical="center" shrinkToFit="1"/>
    </xf>
    <xf numFmtId="0" fontId="19" fillId="0" borderId="85" xfId="0" applyFont="1" applyBorder="1" applyAlignment="1">
      <alignment vertical="center" shrinkToFit="1"/>
    </xf>
    <xf numFmtId="3" fontId="43" fillId="0" borderId="0" xfId="37" applyNumberFormat="1" applyFont="1" applyFill="1" applyBorder="1" applyAlignment="1">
      <alignment horizontal="left" vertical="top"/>
    </xf>
    <xf numFmtId="0" fontId="43" fillId="0" borderId="0" xfId="0" applyFont="1" applyFill="1" applyAlignment="1">
      <alignment vertical="top" wrapText="1"/>
    </xf>
    <xf numFmtId="0" fontId="39" fillId="0" borderId="104" xfId="0" applyFont="1" applyFill="1" applyBorder="1" applyAlignment="1"/>
    <xf numFmtId="0" fontId="39" fillId="0" borderId="86" xfId="0" applyFont="1" applyFill="1" applyBorder="1" applyAlignment="1"/>
    <xf numFmtId="0" fontId="39" fillId="0" borderId="100" xfId="0" applyFont="1" applyFill="1" applyBorder="1" applyAlignment="1">
      <alignment horizontal="left" vertical="center" textRotation="255"/>
    </xf>
    <xf numFmtId="0" fontId="39" fillId="0" borderId="98" xfId="0" applyFont="1" applyFill="1" applyBorder="1" applyAlignment="1"/>
    <xf numFmtId="189" fontId="47" fillId="0" borderId="63" xfId="0" applyNumberFormat="1" applyFont="1" applyFill="1" applyBorder="1" applyAlignment="1">
      <alignment horizontal="right" vertical="center"/>
    </xf>
    <xf numFmtId="189" fontId="47" fillId="0" borderId="220" xfId="0" applyNumberFormat="1" applyFont="1" applyFill="1" applyBorder="1" applyAlignment="1">
      <alignment horizontal="right" vertical="center"/>
    </xf>
    <xf numFmtId="0" fontId="39" fillId="0" borderId="103" xfId="0" applyFont="1" applyFill="1" applyBorder="1" applyAlignment="1"/>
    <xf numFmtId="0" fontId="39" fillId="0" borderId="101" xfId="0" applyFont="1" applyFill="1" applyBorder="1" applyAlignment="1"/>
    <xf numFmtId="3" fontId="38" fillId="0" borderId="0" xfId="37" applyNumberFormat="1" applyFont="1" applyFill="1" applyAlignment="1">
      <alignment horizontal="left" vertical="center"/>
    </xf>
    <xf numFmtId="0" fontId="38" fillId="0" borderId="0" xfId="0" applyFont="1" applyFill="1" applyAlignment="1">
      <alignment horizontal="left" vertical="center"/>
    </xf>
    <xf numFmtId="3" fontId="36" fillId="0" borderId="0" xfId="37" applyNumberFormat="1" applyFont="1" applyFill="1" applyAlignment="1">
      <alignment horizontal="center" vertical="center"/>
    </xf>
    <xf numFmtId="0" fontId="19" fillId="0" borderId="0" xfId="0" applyFont="1" applyFill="1" applyAlignment="1">
      <alignment horizontal="center" vertical="center"/>
    </xf>
    <xf numFmtId="0" fontId="37" fillId="9" borderId="58" xfId="0" applyFont="1" applyFill="1" applyBorder="1" applyAlignment="1">
      <alignment horizontal="center" vertical="center" wrapText="1"/>
    </xf>
    <xf numFmtId="0" fontId="37" fillId="9" borderId="59" xfId="0" applyFont="1" applyFill="1" applyBorder="1" applyAlignment="1">
      <alignment horizontal="center" vertical="center"/>
    </xf>
    <xf numFmtId="0" fontId="37" fillId="9" borderId="55" xfId="0" applyFont="1" applyFill="1" applyBorder="1" applyAlignment="1">
      <alignment horizontal="center" vertical="center"/>
    </xf>
    <xf numFmtId="0" fontId="37" fillId="9" borderId="56" xfId="0" applyFont="1" applyFill="1" applyBorder="1" applyAlignment="1">
      <alignment horizontal="center" vertical="center"/>
    </xf>
    <xf numFmtId="0" fontId="37" fillId="9" borderId="69" xfId="0" applyFont="1" applyFill="1" applyBorder="1" applyAlignment="1">
      <alignment horizontal="center" vertical="center"/>
    </xf>
    <xf numFmtId="0" fontId="37" fillId="9" borderId="113" xfId="0" applyFont="1" applyFill="1" applyBorder="1" applyAlignment="1">
      <alignment horizontal="center" vertical="center"/>
    </xf>
    <xf numFmtId="0" fontId="37" fillId="9" borderId="67" xfId="0" applyFont="1" applyFill="1" applyBorder="1" applyAlignment="1">
      <alignment horizontal="center" vertical="center" wrapText="1"/>
    </xf>
    <xf numFmtId="0" fontId="37" fillId="9" borderId="69" xfId="0" applyFont="1" applyFill="1" applyBorder="1" applyAlignment="1">
      <alignment horizontal="center" vertical="center" wrapText="1"/>
    </xf>
    <xf numFmtId="3" fontId="43" fillId="7" borderId="0" xfId="37" applyNumberFormat="1" applyFont="1" applyFill="1" applyAlignment="1">
      <alignment vertical="top" wrapText="1"/>
    </xf>
    <xf numFmtId="0" fontId="36" fillId="0" borderId="0" xfId="0" applyFont="1" applyAlignment="1">
      <alignment horizontal="center"/>
    </xf>
    <xf numFmtId="0" fontId="37" fillId="9" borderId="1" xfId="50" applyFont="1" applyFill="1" applyBorder="1" applyAlignment="1">
      <alignment horizontal="center" vertical="center"/>
    </xf>
    <xf numFmtId="0" fontId="37" fillId="9" borderId="66" xfId="50" applyFont="1" applyFill="1" applyBorder="1" applyAlignment="1">
      <alignment horizontal="center" vertical="center"/>
    </xf>
    <xf numFmtId="0" fontId="19" fillId="7" borderId="17" xfId="50" applyFont="1" applyFill="1" applyBorder="1" applyAlignment="1">
      <alignment vertical="center"/>
    </xf>
    <xf numFmtId="0" fontId="19" fillId="0" borderId="10" xfId="0" applyFont="1" applyBorder="1" applyAlignment="1">
      <alignment vertical="center"/>
    </xf>
    <xf numFmtId="0" fontId="43" fillId="0" borderId="0" xfId="0" applyFont="1" applyFill="1" applyAlignment="1">
      <alignment horizontal="left" vertical="top"/>
    </xf>
    <xf numFmtId="0" fontId="37" fillId="9" borderId="213" xfId="0" applyFont="1" applyFill="1" applyBorder="1" applyAlignment="1">
      <alignment horizontal="center" vertical="center"/>
    </xf>
    <xf numFmtId="0" fontId="37" fillId="9" borderId="104" xfId="0" applyFont="1" applyFill="1" applyBorder="1" applyAlignment="1">
      <alignment horizontal="center" vertical="center"/>
    </xf>
    <xf numFmtId="0" fontId="37" fillId="9" borderId="199" xfId="0" applyFont="1" applyFill="1" applyBorder="1" applyAlignment="1">
      <alignment horizontal="center" vertical="center"/>
    </xf>
    <xf numFmtId="0" fontId="37" fillId="9" borderId="4" xfId="0" applyFont="1" applyFill="1" applyBorder="1" applyAlignment="1">
      <alignment horizontal="center" vertical="center"/>
    </xf>
    <xf numFmtId="0" fontId="39" fillId="9" borderId="111" xfId="0" applyFont="1" applyFill="1" applyBorder="1" applyAlignment="1">
      <alignment horizontal="center" vertical="center" wrapText="1"/>
    </xf>
    <xf numFmtId="0" fontId="19" fillId="9" borderId="129" xfId="0" applyFont="1" applyFill="1" applyBorder="1" applyAlignment="1">
      <alignment horizontal="center" vertical="center" wrapText="1"/>
    </xf>
    <xf numFmtId="0" fontId="39" fillId="0" borderId="76" xfId="0" applyFont="1" applyFill="1" applyBorder="1" applyAlignment="1">
      <alignment horizontal="center" vertical="center"/>
    </xf>
    <xf numFmtId="0" fontId="39"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43" fillId="0" borderId="0" xfId="0" applyFont="1" applyFill="1" applyBorder="1" applyAlignment="1">
      <alignment horizontal="left" vertical="top"/>
    </xf>
    <xf numFmtId="0" fontId="36"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Border="1" applyAlignment="1">
      <alignment horizontal="left" vertical="center"/>
    </xf>
    <xf numFmtId="0" fontId="19" fillId="0" borderId="20" xfId="0" applyFont="1" applyBorder="1" applyAlignment="1">
      <alignment horizontal="left" vertical="center"/>
    </xf>
    <xf numFmtId="0" fontId="19" fillId="0" borderId="9" xfId="0" applyFont="1" applyBorder="1" applyAlignment="1">
      <alignment horizontal="justify" vertical="center" wrapText="1"/>
    </xf>
    <xf numFmtId="0" fontId="19" fillId="0" borderId="62"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3" xfId="0" applyFont="1" applyBorder="1" applyAlignment="1">
      <alignment horizontal="justify" vertical="top" wrapText="1"/>
    </xf>
    <xf numFmtId="176" fontId="39" fillId="7" borderId="17" xfId="0" applyNumberFormat="1" applyFont="1" applyFill="1" applyBorder="1" applyAlignment="1">
      <alignment vertical="center" shrinkToFit="1"/>
    </xf>
    <xf numFmtId="0" fontId="19" fillId="0" borderId="10" xfId="0" applyFont="1" applyBorder="1" applyAlignment="1">
      <alignment vertical="center" shrinkToFit="1"/>
    </xf>
    <xf numFmtId="0" fontId="19" fillId="0" borderId="21" xfId="0" applyFont="1" applyBorder="1" applyAlignment="1">
      <alignment vertical="center" shrinkToFit="1"/>
    </xf>
    <xf numFmtId="0" fontId="19" fillId="0" borderId="12" xfId="0" applyFont="1" applyBorder="1" applyAlignment="1">
      <alignment vertical="center" shrinkToFit="1"/>
    </xf>
    <xf numFmtId="0" fontId="43" fillId="0" borderId="0" xfId="0" applyFont="1" applyBorder="1" applyAlignment="1">
      <alignment horizontal="left" vertical="center"/>
    </xf>
    <xf numFmtId="176" fontId="39" fillId="7" borderId="18" xfId="0" applyNumberFormat="1" applyFont="1" applyFill="1" applyBorder="1" applyAlignment="1">
      <alignment vertical="center" shrinkToFit="1"/>
    </xf>
    <xf numFmtId="176" fontId="39" fillId="7" borderId="10" xfId="0" applyNumberFormat="1" applyFont="1" applyFill="1" applyBorder="1" applyAlignment="1">
      <alignment vertical="center" shrinkToFit="1"/>
    </xf>
    <xf numFmtId="176" fontId="39" fillId="7" borderId="21" xfId="0" applyNumberFormat="1" applyFont="1" applyFill="1" applyBorder="1" applyAlignment="1">
      <alignment vertical="center" shrinkToFit="1"/>
    </xf>
    <xf numFmtId="176" fontId="39" fillId="7" borderId="22" xfId="0" applyNumberFormat="1" applyFont="1" applyFill="1" applyBorder="1" applyAlignment="1">
      <alignment vertical="center" shrinkToFit="1"/>
    </xf>
    <xf numFmtId="176" fontId="39" fillId="7" borderId="12" xfId="0" applyNumberFormat="1" applyFont="1" applyFill="1" applyBorder="1" applyAlignment="1">
      <alignment vertical="center" shrinkToFit="1"/>
    </xf>
    <xf numFmtId="0" fontId="19" fillId="0" borderId="3" xfId="0" applyFont="1" applyBorder="1" applyAlignment="1">
      <alignment horizontal="center" vertical="center" wrapText="1"/>
    </xf>
    <xf numFmtId="0" fontId="19" fillId="0" borderId="9" xfId="0" applyFont="1" applyFill="1" applyBorder="1" applyAlignment="1">
      <alignment horizontal="center" vertical="center" wrapText="1"/>
    </xf>
    <xf numFmtId="0" fontId="19" fillId="0" borderId="11" xfId="0" applyFont="1" applyBorder="1"/>
    <xf numFmtId="0" fontId="19" fillId="0" borderId="1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39" fillId="0" borderId="9" xfId="0" applyFont="1" applyBorder="1" applyAlignment="1">
      <alignment vertical="center" wrapText="1"/>
    </xf>
    <xf numFmtId="0" fontId="39" fillId="0" borderId="62" xfId="0" applyFont="1" applyBorder="1" applyAlignment="1">
      <alignment vertical="center" wrapText="1"/>
    </xf>
    <xf numFmtId="0" fontId="39" fillId="0" borderId="11" xfId="0" applyFont="1" applyBorder="1" applyAlignment="1">
      <alignment vertical="center" wrapText="1"/>
    </xf>
    <xf numFmtId="0" fontId="39" fillId="0" borderId="0" xfId="0" applyFont="1" applyBorder="1" applyAlignment="1">
      <alignment horizontal="justify" vertical="center" wrapText="1"/>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17" xfId="0" applyFont="1" applyFill="1" applyBorder="1" applyAlignment="1">
      <alignment vertical="center"/>
    </xf>
    <xf numFmtId="0" fontId="39" fillId="0" borderId="18" xfId="0" applyFont="1" applyFill="1" applyBorder="1" applyAlignment="1">
      <alignment vertical="center"/>
    </xf>
    <xf numFmtId="0" fontId="39" fillId="0" borderId="10" xfId="0" applyFont="1" applyFill="1" applyBorder="1" applyAlignment="1">
      <alignment vertical="center"/>
    </xf>
    <xf numFmtId="0" fontId="39" fillId="0" borderId="21" xfId="0" applyFont="1" applyFill="1" applyBorder="1" applyAlignment="1">
      <alignment vertical="center"/>
    </xf>
    <xf numFmtId="0" fontId="39" fillId="0" borderId="22" xfId="0" applyFont="1" applyFill="1" applyBorder="1" applyAlignment="1">
      <alignment vertical="center"/>
    </xf>
    <xf numFmtId="0" fontId="39" fillId="0" borderId="12" xfId="0" applyFont="1" applyFill="1" applyBorder="1" applyAlignment="1">
      <alignment vertical="center"/>
    </xf>
    <xf numFmtId="0" fontId="19" fillId="0" borderId="208" xfId="0" applyFont="1" applyFill="1" applyBorder="1" applyAlignment="1">
      <alignment horizontal="center" vertical="center" wrapText="1"/>
    </xf>
    <xf numFmtId="0" fontId="19" fillId="0" borderId="7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7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104" xfId="0" applyFont="1" applyFill="1" applyBorder="1" applyAlignment="1">
      <alignment horizontal="center" vertical="center"/>
    </xf>
    <xf numFmtId="0" fontId="19" fillId="0" borderId="209" xfId="0" applyFont="1" applyFill="1" applyBorder="1" applyAlignment="1">
      <alignment horizontal="center" vertical="center" wrapText="1"/>
    </xf>
    <xf numFmtId="0" fontId="19" fillId="0" borderId="210" xfId="0" applyFont="1" applyFill="1" applyBorder="1" applyAlignment="1">
      <alignment horizontal="center" vertical="center" wrapText="1"/>
    </xf>
    <xf numFmtId="0" fontId="19" fillId="0" borderId="213" xfId="0" applyFont="1" applyFill="1" applyBorder="1" applyAlignment="1">
      <alignment horizontal="center" vertical="center"/>
    </xf>
    <xf numFmtId="0" fontId="19" fillId="0" borderId="214" xfId="0" applyFont="1" applyFill="1" applyBorder="1" applyAlignment="1">
      <alignment horizontal="center" vertical="center"/>
    </xf>
    <xf numFmtId="0" fontId="19" fillId="0" borderId="151" xfId="0" applyFont="1" applyFill="1" applyBorder="1" applyAlignment="1">
      <alignment horizontal="center" vertical="center"/>
    </xf>
    <xf numFmtId="0" fontId="19" fillId="0" borderId="215" xfId="0" applyFont="1" applyFill="1" applyBorder="1" applyAlignment="1">
      <alignment horizontal="center" vertical="center"/>
    </xf>
    <xf numFmtId="0" fontId="19" fillId="0" borderId="203"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90" xfId="0" applyFont="1" applyFill="1" applyBorder="1" applyAlignment="1">
      <alignment horizontal="center" vertical="center"/>
    </xf>
    <xf numFmtId="0" fontId="19" fillId="0" borderId="216" xfId="0" applyFont="1" applyFill="1" applyBorder="1" applyAlignment="1">
      <alignment horizontal="center" vertical="center"/>
    </xf>
    <xf numFmtId="0" fontId="19" fillId="0" borderId="152" xfId="0" applyFont="1" applyFill="1" applyBorder="1" applyAlignment="1">
      <alignment horizontal="center" vertical="center"/>
    </xf>
    <xf numFmtId="0" fontId="19" fillId="0" borderId="210" xfId="0" applyFont="1" applyFill="1" applyBorder="1" applyAlignment="1">
      <alignment horizontal="center" vertical="center"/>
    </xf>
    <xf numFmtId="0" fontId="19" fillId="0" borderId="216" xfId="0" applyFont="1" applyFill="1" applyBorder="1" applyAlignment="1">
      <alignment horizontal="center" vertical="center" wrapText="1"/>
    </xf>
    <xf numFmtId="0" fontId="19" fillId="0" borderId="152" xfId="0" applyFont="1" applyFill="1" applyBorder="1" applyAlignment="1">
      <alignment horizontal="center" vertical="center" wrapText="1"/>
    </xf>
    <xf numFmtId="0" fontId="19" fillId="0" borderId="217" xfId="0" applyFont="1" applyFill="1" applyBorder="1" applyAlignment="1">
      <alignment horizontal="center" vertical="center" wrapText="1"/>
    </xf>
    <xf numFmtId="0" fontId="19" fillId="0" borderId="218" xfId="0" applyFont="1" applyFill="1" applyBorder="1" applyAlignment="1">
      <alignment horizontal="center" vertical="center" wrapText="1"/>
    </xf>
    <xf numFmtId="0" fontId="19" fillId="0" borderId="219" xfId="0" applyFont="1" applyFill="1" applyBorder="1" applyAlignment="1">
      <alignment horizontal="center" vertical="center" wrapText="1"/>
    </xf>
    <xf numFmtId="0" fontId="19" fillId="0" borderId="211" xfId="0" applyFont="1" applyFill="1" applyBorder="1" applyAlignment="1">
      <alignment horizontal="center" vertical="center" wrapText="1"/>
    </xf>
    <xf numFmtId="0" fontId="19" fillId="0" borderId="153" xfId="0" applyFont="1" applyFill="1" applyBorder="1" applyAlignment="1">
      <alignment horizontal="center" vertical="center" wrapText="1"/>
    </xf>
    <xf numFmtId="0" fontId="19" fillId="0" borderId="212" xfId="0" applyFont="1" applyFill="1" applyBorder="1" applyAlignment="1">
      <alignment horizontal="center" vertical="center" wrapText="1"/>
    </xf>
    <xf numFmtId="0" fontId="19" fillId="0" borderId="185" xfId="0" applyFont="1" applyFill="1" applyBorder="1" applyAlignment="1">
      <alignment horizontal="center" vertical="center"/>
    </xf>
    <xf numFmtId="0" fontId="19" fillId="0" borderId="132" xfId="0" applyFont="1" applyFill="1" applyBorder="1" applyAlignment="1">
      <alignment horizontal="center" vertical="center"/>
    </xf>
    <xf numFmtId="0" fontId="19" fillId="0" borderId="87" xfId="0" applyFont="1" applyFill="1" applyBorder="1" applyAlignment="1">
      <alignment horizontal="center" vertical="center"/>
    </xf>
    <xf numFmtId="0" fontId="19" fillId="0" borderId="18" xfId="0" applyFont="1" applyBorder="1" applyAlignment="1">
      <alignment vertical="center"/>
    </xf>
    <xf numFmtId="0" fontId="19" fillId="0" borderId="3" xfId="0" applyFont="1" applyBorder="1" applyAlignment="1">
      <alignment horizontal="center"/>
    </xf>
    <xf numFmtId="0" fontId="19" fillId="0" borderId="3" xfId="0" applyFont="1" applyBorder="1" applyAlignment="1">
      <alignment vertical="center"/>
    </xf>
    <xf numFmtId="0" fontId="19" fillId="8" borderId="3" xfId="0" applyFont="1" applyFill="1" applyBorder="1" applyAlignment="1">
      <alignment vertical="center"/>
    </xf>
    <xf numFmtId="0" fontId="19" fillId="0" borderId="3" xfId="0" applyFont="1" applyBorder="1" applyAlignment="1">
      <alignment horizontal="center" vertical="center"/>
    </xf>
    <xf numFmtId="0" fontId="19" fillId="0" borderId="13" xfId="0" applyFont="1" applyBorder="1" applyAlignment="1">
      <alignment horizontal="right" vertical="center"/>
    </xf>
    <xf numFmtId="0" fontId="19" fillId="0" borderId="2" xfId="0" applyFont="1" applyBorder="1" applyAlignment="1">
      <alignment horizontal="right" vertical="center"/>
    </xf>
    <xf numFmtId="0" fontId="19" fillId="0" borderId="14" xfId="0" applyFont="1" applyBorder="1" applyAlignment="1">
      <alignment horizontal="right" vertical="center"/>
    </xf>
    <xf numFmtId="0" fontId="19" fillId="0" borderId="3" xfId="0" applyFont="1" applyFill="1" applyBorder="1" applyAlignment="1">
      <alignment horizontal="center" vertical="center" wrapText="1"/>
    </xf>
    <xf numFmtId="191" fontId="19" fillId="0" borderId="3" xfId="58" applyNumberFormat="1" applyFont="1" applyBorder="1" applyAlignment="1">
      <alignment horizontal="center" vertical="center" wrapText="1"/>
    </xf>
    <xf numFmtId="187" fontId="19" fillId="0" borderId="3" xfId="58" applyNumberFormat="1" applyFont="1" applyBorder="1" applyAlignment="1">
      <alignment horizontal="center" vertical="center"/>
    </xf>
    <xf numFmtId="0" fontId="39" fillId="0" borderId="0" xfId="0" applyFont="1" applyAlignment="1">
      <alignment vertical="center" wrapText="1"/>
    </xf>
    <xf numFmtId="0" fontId="39" fillId="0" borderId="0" xfId="0" applyFont="1" applyAlignment="1">
      <alignment vertical="center"/>
    </xf>
    <xf numFmtId="9" fontId="19" fillId="0" borderId="56" xfId="33" applyFont="1" applyFill="1" applyBorder="1" applyAlignment="1">
      <alignment horizontal="right" vertical="center"/>
    </xf>
    <xf numFmtId="9" fontId="19" fillId="0" borderId="57" xfId="33" applyFont="1" applyFill="1" applyBorder="1" applyAlignment="1">
      <alignment horizontal="right" vertical="center"/>
    </xf>
    <xf numFmtId="0" fontId="19" fillId="10" borderId="53" xfId="0" applyFont="1" applyFill="1" applyBorder="1" applyAlignment="1">
      <alignment horizontal="left" vertical="center"/>
    </xf>
    <xf numFmtId="0" fontId="19" fillId="10" borderId="3" xfId="0" applyFont="1" applyFill="1" applyBorder="1" applyAlignment="1">
      <alignment horizontal="left" vertical="center"/>
    </xf>
    <xf numFmtId="38" fontId="19" fillId="0" borderId="3" xfId="37" applyFont="1" applyFill="1" applyBorder="1" applyAlignment="1">
      <alignment horizontal="right" vertical="center"/>
    </xf>
    <xf numFmtId="38" fontId="19" fillId="0" borderId="54" xfId="37" applyFont="1" applyFill="1" applyBorder="1" applyAlignment="1">
      <alignment horizontal="right" vertical="center"/>
    </xf>
    <xf numFmtId="0" fontId="19" fillId="10" borderId="55" xfId="0" applyFont="1" applyFill="1" applyBorder="1" applyAlignment="1">
      <alignment horizontal="left" vertical="center"/>
    </xf>
    <xf numFmtId="0" fontId="19" fillId="10" borderId="56" xfId="0" applyFont="1" applyFill="1" applyBorder="1" applyAlignment="1">
      <alignment horizontal="left" vertical="center"/>
    </xf>
    <xf numFmtId="0" fontId="19" fillId="10" borderId="53" xfId="0" applyFont="1" applyFill="1" applyBorder="1" applyAlignment="1">
      <alignment horizontal="left" vertical="center" wrapText="1"/>
    </xf>
    <xf numFmtId="0" fontId="19" fillId="10" borderId="3" xfId="0" applyFont="1" applyFill="1" applyBorder="1" applyAlignment="1">
      <alignment horizontal="left" vertical="center" wrapText="1"/>
    </xf>
    <xf numFmtId="38" fontId="19" fillId="0" borderId="3" xfId="37" applyFont="1" applyBorder="1" applyAlignment="1">
      <alignment horizontal="right" vertical="center"/>
    </xf>
    <xf numFmtId="38" fontId="19" fillId="0" borderId="54" xfId="37" applyFont="1" applyBorder="1" applyAlignment="1">
      <alignment horizontal="right" vertical="center"/>
    </xf>
    <xf numFmtId="0" fontId="19" fillId="0" borderId="59"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53"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4" xfId="0" applyFont="1" applyBorder="1" applyAlignment="1">
      <alignment horizontal="center" vertical="center"/>
    </xf>
    <xf numFmtId="0" fontId="19" fillId="0" borderId="58" xfId="0" applyFont="1" applyFill="1" applyBorder="1" applyAlignment="1">
      <alignment horizontal="center" vertical="center"/>
    </xf>
    <xf numFmtId="0" fontId="19" fillId="0" borderId="128"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22"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190" fontId="19" fillId="0" borderId="56" xfId="0" applyNumberFormat="1" applyFont="1" applyBorder="1" applyAlignment="1">
      <alignment horizontal="center" vertical="center"/>
    </xf>
    <xf numFmtId="190" fontId="19" fillId="0" borderId="111" xfId="0" applyNumberFormat="1" applyFont="1" applyBorder="1" applyAlignment="1">
      <alignment horizontal="center" vertical="center"/>
    </xf>
    <xf numFmtId="3" fontId="36" fillId="0" borderId="0" xfId="37" applyNumberFormat="1" applyFont="1" applyFill="1" applyBorder="1" applyAlignment="1">
      <alignment horizontal="center" vertical="center"/>
    </xf>
    <xf numFmtId="0" fontId="36" fillId="0" borderId="0"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39"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85" xfId="0" applyFont="1" applyFill="1" applyBorder="1" applyAlignment="1">
      <alignment horizontal="center" vertical="center"/>
    </xf>
    <xf numFmtId="0" fontId="19" fillId="9" borderId="1" xfId="0" applyFont="1" applyFill="1" applyBorder="1" applyAlignment="1">
      <alignment horizontal="center" vertical="center"/>
    </xf>
    <xf numFmtId="0" fontId="19" fillId="9" borderId="185" xfId="0" applyFont="1" applyFill="1" applyBorder="1" applyAlignment="1">
      <alignment horizontal="center" vertical="center"/>
    </xf>
    <xf numFmtId="0" fontId="19" fillId="9" borderId="87" xfId="0" applyFont="1" applyFill="1" applyBorder="1" applyAlignment="1">
      <alignment horizontal="center" vertical="center"/>
    </xf>
    <xf numFmtId="0" fontId="19" fillId="9" borderId="185" xfId="0" applyFont="1" applyFill="1" applyBorder="1" applyAlignment="1">
      <alignment horizontal="center" vertical="center" wrapText="1"/>
    </xf>
    <xf numFmtId="0" fontId="19" fillId="9" borderId="87" xfId="0" applyFont="1" applyFill="1" applyBorder="1" applyAlignment="1">
      <alignment horizontal="center" vertical="center" wrapText="1"/>
    </xf>
    <xf numFmtId="0" fontId="19" fillId="0" borderId="76"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213" xfId="0" applyFont="1" applyFill="1" applyBorder="1" applyAlignment="1">
      <alignment horizontal="center" vertical="center" wrapText="1"/>
    </xf>
    <xf numFmtId="0" fontId="19" fillId="0" borderId="15" xfId="0" applyFont="1" applyFill="1" applyBorder="1" applyAlignment="1">
      <alignment horizontal="center" vertical="center"/>
    </xf>
    <xf numFmtId="0" fontId="19" fillId="0" borderId="85" xfId="0" applyFont="1" applyFill="1" applyBorder="1" applyAlignment="1">
      <alignment horizontal="center" vertical="center"/>
    </xf>
    <xf numFmtId="0" fontId="19" fillId="0" borderId="213" xfId="0" applyFont="1" applyFill="1" applyBorder="1" applyAlignment="1">
      <alignment horizontal="center" vertical="top" wrapText="1"/>
    </xf>
    <xf numFmtId="0" fontId="19" fillId="0" borderId="70" xfId="0" applyFont="1" applyFill="1" applyBorder="1" applyAlignment="1">
      <alignment horizontal="center" vertical="top" wrapText="1"/>
    </xf>
    <xf numFmtId="0" fontId="39" fillId="0" borderId="42" xfId="48" applyFont="1" applyFill="1" applyBorder="1" applyAlignment="1">
      <alignment horizontal="center" vertical="center"/>
    </xf>
  </cellXfs>
  <cellStyles count="61">
    <cellStyle name="Calc Currency (0)" xfId="1"/>
    <cellStyle name="Comma [0]_laroux" xfId="2"/>
    <cellStyle name="Comma_laroux" xfId="3"/>
    <cellStyle name="Currency [0]_laroux" xfId="4"/>
    <cellStyle name="Currency_larou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_x000d__x000a_load=_x000d__x000a_Beep=yes_x000d__x000a_NullPort=None_x000d__x000a_BorderWidth=3_x000d__x000a_CursorBlinkRate=530_x000d__x000a_DoubleClickSpeed=452_x000d__x000a_Programs=com exe bat pif_x000d_" xfId="16"/>
    <cellStyle name="section" xfId="17"/>
    <cellStyle name="subhead" xfId="18"/>
    <cellStyle name="title" xfId="19"/>
    <cellStyle name="オブジェクト入力セル" xfId="20"/>
    <cellStyle name="スタイル 1" xfId="21"/>
    <cellStyle name="スタイル 10" xfId="22"/>
    <cellStyle name="スタイル 11" xfId="23"/>
    <cellStyle name="スタイル 12" xfId="24"/>
    <cellStyle name="スタイル 2" xfId="25"/>
    <cellStyle name="スタイル 3" xfId="26"/>
    <cellStyle name="スタイル 4" xfId="27"/>
    <cellStyle name="スタイル 5" xfId="28"/>
    <cellStyle name="スタイル 6" xfId="29"/>
    <cellStyle name="スタイル 7" xfId="30"/>
    <cellStyle name="スタイル 8" xfId="31"/>
    <cellStyle name="スタイル 9" xfId="32"/>
    <cellStyle name="パーセント" xfId="33" builtinId="5"/>
    <cellStyle name="マクロ入力セル" xfId="34"/>
    <cellStyle name="桁蟻唇Ｆ [0.00]_H8_10月度集計" xfId="35"/>
    <cellStyle name="桁蟻唇Ｆ_H8_10月度集計" xfId="36"/>
    <cellStyle name="桁区切り" xfId="37" builtinId="6"/>
    <cellStyle name="桁区切り 2" xfId="38"/>
    <cellStyle name="桁区切り 3" xfId="39"/>
    <cellStyle name="見出し1" xfId="40"/>
    <cellStyle name="見出し2" xfId="41"/>
    <cellStyle name="属性類" xfId="42"/>
    <cellStyle name="脱浦 [0.00]_134組織" xfId="43"/>
    <cellStyle name="脱浦_134組織" xfId="44"/>
    <cellStyle name="入力セル" xfId="45"/>
    <cellStyle name="標準" xfId="0" builtinId="0"/>
    <cellStyle name="標準 2" xfId="46"/>
    <cellStyle name="標準 3" xfId="47"/>
    <cellStyle name="標準 4" xfId="48"/>
    <cellStyle name="標準_(船橋市)様式集" xfId="60"/>
    <cellStyle name="標準_Sheet2" xfId="49"/>
    <cellStyle name="標準_維持管理費人員" xfId="59"/>
    <cellStyle name="標準_応募者提示用ごみ量（岩間加筆）" xfId="50"/>
    <cellStyle name="標準_対面的対話における確認事項" xfId="51"/>
    <cellStyle name="標準_電力様式案R02" xfId="52"/>
    <cellStyle name="標準_付録　(維持管理費・人員)-焼却溶融施設" xfId="58"/>
    <cellStyle name="標準_様式案" xfId="53"/>
    <cellStyle name="標準_様式集（Excel）黒" xfId="54"/>
    <cellStyle name="標準_様式集（Excelファイル）(148KB)(エクセル文書)" xfId="55"/>
    <cellStyle name="標準Ａ" xfId="56"/>
    <cellStyle name="未定義" xfId="5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8</xdr:col>
      <xdr:colOff>0</xdr:colOff>
      <xdr:row>13</xdr:row>
      <xdr:rowOff>0</xdr:rowOff>
    </xdr:to>
    <xdr:sp macro="" textlink="">
      <xdr:nvSpPr>
        <xdr:cNvPr id="4285" name="Line 9"/>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160</xdr:colOff>
      <xdr:row>52</xdr:row>
      <xdr:rowOff>2241</xdr:rowOff>
    </xdr:from>
    <xdr:to>
      <xdr:col>29</xdr:col>
      <xdr:colOff>160</xdr:colOff>
      <xdr:row>52</xdr:row>
      <xdr:rowOff>2241</xdr:rowOff>
    </xdr:to>
    <xdr:sp macro="" textlink="">
      <xdr:nvSpPr>
        <xdr:cNvPr id="2" name="Text Box 1"/>
        <xdr:cNvSpPr txBox="1">
          <a:spLocks noChangeArrowheads="1"/>
        </xdr:cNvSpPr>
      </xdr:nvSpPr>
      <xdr:spPr bwMode="auto">
        <a:xfrm>
          <a:off x="24641335" y="153660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29</xdr:col>
      <xdr:colOff>160</xdr:colOff>
      <xdr:row>52</xdr:row>
      <xdr:rowOff>2241</xdr:rowOff>
    </xdr:from>
    <xdr:to>
      <xdr:col>29</xdr:col>
      <xdr:colOff>160</xdr:colOff>
      <xdr:row>52</xdr:row>
      <xdr:rowOff>2241</xdr:rowOff>
    </xdr:to>
    <xdr:sp macro="" textlink="">
      <xdr:nvSpPr>
        <xdr:cNvPr id="3" name="Text Box 2"/>
        <xdr:cNvSpPr txBox="1">
          <a:spLocks noChangeArrowheads="1"/>
        </xdr:cNvSpPr>
      </xdr:nvSpPr>
      <xdr:spPr bwMode="auto">
        <a:xfrm>
          <a:off x="24641335" y="153660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1360</xdr:colOff>
      <xdr:row>7</xdr:row>
      <xdr:rowOff>0</xdr:rowOff>
    </xdr:from>
    <xdr:to>
      <xdr:col>25</xdr:col>
      <xdr:colOff>1360</xdr:colOff>
      <xdr:row>7</xdr:row>
      <xdr:rowOff>0</xdr:rowOff>
    </xdr:to>
    <xdr:sp macro="" textlink="">
      <xdr:nvSpPr>
        <xdr:cNvPr id="2" name="Text Box 1"/>
        <xdr:cNvSpPr txBox="1">
          <a:spLocks noChangeArrowheads="1"/>
        </xdr:cNvSpPr>
      </xdr:nvSpPr>
      <xdr:spPr bwMode="auto">
        <a:xfrm>
          <a:off x="1770833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1360</xdr:colOff>
      <xdr:row>7</xdr:row>
      <xdr:rowOff>0</xdr:rowOff>
    </xdr:from>
    <xdr:to>
      <xdr:col>25</xdr:col>
      <xdr:colOff>1360</xdr:colOff>
      <xdr:row>7</xdr:row>
      <xdr:rowOff>0</xdr:rowOff>
    </xdr:to>
    <xdr:sp macro="" textlink="">
      <xdr:nvSpPr>
        <xdr:cNvPr id="3" name="Text Box 2"/>
        <xdr:cNvSpPr txBox="1">
          <a:spLocks noChangeArrowheads="1"/>
        </xdr:cNvSpPr>
      </xdr:nvSpPr>
      <xdr:spPr bwMode="auto">
        <a:xfrm>
          <a:off x="1770833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1360</xdr:colOff>
      <xdr:row>7</xdr:row>
      <xdr:rowOff>0</xdr:rowOff>
    </xdr:from>
    <xdr:to>
      <xdr:col>25</xdr:col>
      <xdr:colOff>1360</xdr:colOff>
      <xdr:row>7</xdr:row>
      <xdr:rowOff>0</xdr:rowOff>
    </xdr:to>
    <xdr:sp macro="" textlink="">
      <xdr:nvSpPr>
        <xdr:cNvPr id="6" name="Text Box 5"/>
        <xdr:cNvSpPr txBox="1">
          <a:spLocks noChangeArrowheads="1"/>
        </xdr:cNvSpPr>
      </xdr:nvSpPr>
      <xdr:spPr bwMode="auto">
        <a:xfrm>
          <a:off x="1770833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1360</xdr:colOff>
      <xdr:row>7</xdr:row>
      <xdr:rowOff>0</xdr:rowOff>
    </xdr:from>
    <xdr:to>
      <xdr:col>25</xdr:col>
      <xdr:colOff>1360</xdr:colOff>
      <xdr:row>7</xdr:row>
      <xdr:rowOff>0</xdr:rowOff>
    </xdr:to>
    <xdr:sp macro="" textlink="">
      <xdr:nvSpPr>
        <xdr:cNvPr id="7" name="Text Box 6"/>
        <xdr:cNvSpPr txBox="1">
          <a:spLocks noChangeArrowheads="1"/>
        </xdr:cNvSpPr>
      </xdr:nvSpPr>
      <xdr:spPr bwMode="auto">
        <a:xfrm>
          <a:off x="1770833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7</xdr:row>
      <xdr:rowOff>0</xdr:rowOff>
    </xdr:from>
    <xdr:to>
      <xdr:col>26</xdr:col>
      <xdr:colOff>0</xdr:colOff>
      <xdr:row>22</xdr:row>
      <xdr:rowOff>0</xdr:rowOff>
    </xdr:to>
    <xdr:sp macro="" textlink="">
      <xdr:nvSpPr>
        <xdr:cNvPr id="13553" name="Line 1"/>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42</xdr:row>
      <xdr:rowOff>0</xdr:rowOff>
    </xdr:to>
    <xdr:sp macro="" textlink="">
      <xdr:nvSpPr>
        <xdr:cNvPr id="13554" name="Line 2"/>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247650</xdr:rowOff>
    </xdr:from>
    <xdr:to>
      <xdr:col>5</xdr:col>
      <xdr:colOff>0</xdr:colOff>
      <xdr:row>34</xdr:row>
      <xdr:rowOff>247650</xdr:rowOff>
    </xdr:to>
    <xdr:sp macro="" textlink="">
      <xdr:nvSpPr>
        <xdr:cNvPr id="13555" name="Line 2"/>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5"/>
  <sheetViews>
    <sheetView tabSelected="1" topLeftCell="A22" workbookViewId="0">
      <selection activeCell="F32" sqref="F32"/>
    </sheetView>
  </sheetViews>
  <sheetFormatPr defaultColWidth="8.875" defaultRowHeight="13.5"/>
  <cols>
    <col min="1" max="1" width="9.875" style="2" customWidth="1"/>
    <col min="2" max="8" width="11.375" style="2" customWidth="1"/>
    <col min="9" max="9" width="9.875" style="2" customWidth="1"/>
    <col min="10" max="16384" width="8.875" style="2"/>
  </cols>
  <sheetData>
    <row r="7" spans="1:9" ht="15" customHeight="1">
      <c r="A7" s="1"/>
      <c r="B7" s="1"/>
      <c r="C7" s="1"/>
      <c r="D7" s="1"/>
      <c r="E7" s="1"/>
      <c r="F7" s="1"/>
      <c r="G7" s="1"/>
      <c r="H7" s="1"/>
      <c r="I7" s="1"/>
    </row>
    <row r="8" spans="1:9" ht="15" customHeight="1">
      <c r="A8" s="3"/>
      <c r="B8" s="3"/>
      <c r="C8" s="3"/>
      <c r="D8" s="3"/>
      <c r="E8" s="3"/>
      <c r="F8" s="3"/>
      <c r="G8" s="3"/>
      <c r="H8" s="3"/>
      <c r="I8" s="3"/>
    </row>
    <row r="9" spans="1:9" ht="35.25" customHeight="1">
      <c r="B9" s="844" t="s">
        <v>760</v>
      </c>
      <c r="C9" s="844"/>
      <c r="D9" s="844"/>
      <c r="E9" s="844"/>
      <c r="F9" s="844"/>
      <c r="G9" s="844"/>
      <c r="H9" s="844"/>
      <c r="I9" s="3"/>
    </row>
    <row r="10" spans="1:9" ht="35.25" customHeight="1">
      <c r="B10" s="844"/>
      <c r="C10" s="844"/>
      <c r="D10" s="844"/>
      <c r="E10" s="844"/>
      <c r="F10" s="844"/>
      <c r="G10" s="844"/>
      <c r="H10" s="844"/>
      <c r="I10" s="3"/>
    </row>
    <row r="11" spans="1:9" ht="35.25" customHeight="1">
      <c r="B11" s="105"/>
      <c r="C11" s="105"/>
      <c r="D11" s="844" t="s">
        <v>5</v>
      </c>
      <c r="E11" s="844"/>
      <c r="F11" s="844"/>
      <c r="G11" s="105"/>
      <c r="H11" s="105"/>
      <c r="I11" s="3"/>
    </row>
    <row r="12" spans="1:9" ht="24.75" customHeight="1">
      <c r="B12" s="846" t="s">
        <v>491</v>
      </c>
      <c r="C12" s="846"/>
      <c r="D12" s="846"/>
      <c r="E12" s="846"/>
      <c r="F12" s="846"/>
      <c r="G12" s="846"/>
      <c r="H12" s="846"/>
      <c r="I12" s="3"/>
    </row>
    <row r="13" spans="1:9">
      <c r="A13" s="1"/>
      <c r="B13" s="1"/>
      <c r="C13" s="1"/>
      <c r="D13" s="1"/>
      <c r="E13" s="1"/>
      <c r="F13" s="1"/>
      <c r="G13" s="1"/>
      <c r="H13" s="1"/>
      <c r="I13" s="1"/>
    </row>
    <row r="14" spans="1:9" ht="18.75">
      <c r="A14" s="3"/>
      <c r="B14" s="3"/>
      <c r="C14" s="3"/>
      <c r="D14" s="3"/>
      <c r="E14" s="3"/>
      <c r="F14" s="3"/>
      <c r="G14" s="3"/>
      <c r="H14" s="3"/>
      <c r="I14" s="3"/>
    </row>
    <row r="15" spans="1:9" ht="29.25" customHeight="1">
      <c r="B15" s="847"/>
      <c r="C15" s="847"/>
      <c r="D15" s="847"/>
      <c r="E15" s="847"/>
      <c r="F15" s="847"/>
      <c r="G15" s="847"/>
      <c r="H15" s="847"/>
      <c r="I15" s="3"/>
    </row>
    <row r="17" spans="1:9" ht="51" customHeight="1">
      <c r="A17" s="1"/>
      <c r="B17" s="1"/>
      <c r="C17" s="1"/>
      <c r="D17" s="1"/>
      <c r="E17" s="1"/>
      <c r="F17" s="1"/>
      <c r="G17" s="1"/>
      <c r="H17" s="1"/>
      <c r="I17" s="1"/>
    </row>
    <row r="18" spans="1:9" ht="105.75" customHeight="1">
      <c r="A18" s="1"/>
      <c r="B18" s="1"/>
      <c r="C18" s="1"/>
      <c r="D18" s="1"/>
      <c r="E18" s="1"/>
      <c r="F18" s="1"/>
      <c r="G18" s="1"/>
      <c r="H18" s="1"/>
      <c r="I18" s="1"/>
    </row>
    <row r="19" spans="1:9" ht="117" customHeight="1">
      <c r="A19" s="1"/>
      <c r="B19" s="1"/>
      <c r="C19" s="1"/>
      <c r="D19" s="1"/>
      <c r="E19" s="1"/>
      <c r="F19" s="1"/>
      <c r="G19" s="1"/>
      <c r="H19" s="1"/>
      <c r="I19" s="1"/>
    </row>
    <row r="22" spans="1:9" ht="36" customHeight="1">
      <c r="B22" s="848" t="s">
        <v>753</v>
      </c>
      <c r="C22" s="848"/>
      <c r="D22" s="848"/>
      <c r="E22" s="848"/>
      <c r="F22" s="848"/>
      <c r="G22" s="848"/>
      <c r="H22" s="848"/>
      <c r="I22" s="4"/>
    </row>
    <row r="23" spans="1:9" ht="36" customHeight="1">
      <c r="B23" s="845" t="s">
        <v>505</v>
      </c>
      <c r="C23" s="845"/>
      <c r="D23" s="845"/>
      <c r="E23" s="845"/>
      <c r="F23" s="845"/>
      <c r="G23" s="845"/>
      <c r="H23" s="845"/>
      <c r="I23" s="5"/>
    </row>
    <row r="24" spans="1:9">
      <c r="A24" s="6"/>
      <c r="B24" s="6"/>
      <c r="C24" s="6"/>
      <c r="D24" s="6"/>
      <c r="E24" s="6"/>
      <c r="F24" s="6"/>
      <c r="G24" s="6"/>
      <c r="H24" s="6"/>
      <c r="I24" s="6"/>
    </row>
    <row r="25" spans="1:9">
      <c r="A25" s="6"/>
      <c r="B25" s="6"/>
      <c r="C25" s="6"/>
      <c r="D25" s="6"/>
      <c r="E25" s="6"/>
      <c r="F25" s="6"/>
      <c r="G25" s="6"/>
      <c r="H25" s="6"/>
      <c r="I25" s="6"/>
    </row>
  </sheetData>
  <mergeCells count="6">
    <mergeCell ref="B9:H10"/>
    <mergeCell ref="B23:H23"/>
    <mergeCell ref="B12:H12"/>
    <mergeCell ref="B15:H15"/>
    <mergeCell ref="B22:H22"/>
    <mergeCell ref="D11:F11"/>
  </mergeCells>
  <phoneticPr fontId="4"/>
  <printOptions horizontalCentered="1" verticalCentered="1"/>
  <pageMargins left="0.70866141732283472" right="0.59055118110236227" top="0.98425196850393704" bottom="0.98425196850393704" header="0.51181102362204722" footer="0.51181102362204722"/>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workbookViewId="0">
      <selection activeCell="C39" sqref="C39"/>
    </sheetView>
  </sheetViews>
  <sheetFormatPr defaultColWidth="9" defaultRowHeight="12"/>
  <cols>
    <col min="1" max="3" width="2.625" style="470" customWidth="1"/>
    <col min="4" max="4" width="36" style="470" customWidth="1"/>
    <col min="5" max="6" width="17.625" style="470" customWidth="1"/>
    <col min="7" max="7" width="15.625" style="470" customWidth="1"/>
    <col min="8" max="8" width="25.625" style="470" customWidth="1"/>
    <col min="9" max="9" width="22.5" style="470" customWidth="1"/>
    <col min="10" max="10" width="2.5" style="470" customWidth="1"/>
    <col min="11" max="23" width="12.625" style="470" customWidth="1"/>
    <col min="24" max="24" width="3.125" style="470" customWidth="1"/>
    <col min="25" max="38" width="12.625" style="470" customWidth="1"/>
    <col min="39" max="58" width="13.625" style="470" customWidth="1"/>
    <col min="59" max="16384" width="9" style="470"/>
  </cols>
  <sheetData>
    <row r="1" spans="1:16" s="833" customFormat="1" ht="20.100000000000001" customHeight="1">
      <c r="B1" s="1060" t="s">
        <v>626</v>
      </c>
      <c r="C1" s="1060"/>
      <c r="D1" s="1060"/>
      <c r="E1" s="1060"/>
      <c r="F1" s="1060"/>
      <c r="G1" s="1060"/>
      <c r="H1" s="1060"/>
      <c r="I1" s="1060"/>
      <c r="J1" s="834"/>
      <c r="K1" s="834"/>
      <c r="L1" s="834"/>
      <c r="M1" s="834"/>
    </row>
    <row r="2" spans="1:16" s="471" customFormat="1" ht="9.9499999999999993" customHeight="1">
      <c r="A2" s="473"/>
      <c r="B2" s="472"/>
      <c r="C2" s="472"/>
      <c r="D2" s="474"/>
      <c r="E2" s="475"/>
      <c r="F2" s="475"/>
      <c r="G2" s="475"/>
      <c r="H2" s="475"/>
      <c r="I2" s="475"/>
      <c r="J2" s="472"/>
    </row>
    <row r="3" spans="1:16" s="478" customFormat="1" ht="20.100000000000001" customHeight="1">
      <c r="A3" s="476"/>
      <c r="B3" s="1066" t="s">
        <v>640</v>
      </c>
      <c r="C3" s="1066"/>
      <c r="D3" s="1066"/>
      <c r="E3" s="1066"/>
      <c r="F3" s="1066"/>
      <c r="G3" s="1066"/>
      <c r="H3" s="1066"/>
      <c r="I3" s="1066"/>
      <c r="J3" s="107"/>
      <c r="K3" s="121"/>
      <c r="L3" s="121"/>
      <c r="M3" s="121"/>
      <c r="N3" s="477"/>
      <c r="O3" s="477"/>
      <c r="P3" s="477"/>
    </row>
    <row r="4" spans="1:16" ht="8.25" customHeight="1" thickBot="1">
      <c r="A4" s="121"/>
      <c r="B4" s="121"/>
      <c r="C4" s="121"/>
      <c r="D4" s="121"/>
      <c r="E4" s="121"/>
      <c r="F4" s="121"/>
      <c r="G4" s="121"/>
      <c r="H4" s="121"/>
      <c r="I4" s="121"/>
      <c r="J4" s="121"/>
      <c r="K4" s="121"/>
      <c r="L4" s="121"/>
      <c r="M4" s="121"/>
    </row>
    <row r="5" spans="1:16" ht="20.100000000000001" customHeight="1">
      <c r="B5" s="1002" t="s">
        <v>234</v>
      </c>
      <c r="C5" s="997"/>
      <c r="D5" s="1058"/>
      <c r="E5" s="118" t="s">
        <v>235</v>
      </c>
      <c r="F5" s="99" t="s">
        <v>627</v>
      </c>
      <c r="G5" s="1067" t="s">
        <v>236</v>
      </c>
      <c r="H5" s="1058"/>
      <c r="I5" s="1069" t="s">
        <v>237</v>
      </c>
      <c r="J5" s="479"/>
    </row>
    <row r="6" spans="1:16" ht="20.100000000000001" customHeight="1" thickBot="1">
      <c r="B6" s="999"/>
      <c r="C6" s="1000"/>
      <c r="D6" s="1059"/>
      <c r="E6" s="100" t="s">
        <v>238</v>
      </c>
      <c r="F6" s="100" t="s">
        <v>239</v>
      </c>
      <c r="G6" s="1068"/>
      <c r="H6" s="1059"/>
      <c r="I6" s="1070"/>
      <c r="J6" s="479"/>
    </row>
    <row r="7" spans="1:16" ht="20.100000000000001" customHeight="1">
      <c r="A7" s="480"/>
      <c r="B7" s="481"/>
      <c r="C7" s="482" t="s">
        <v>240</v>
      </c>
      <c r="D7" s="483"/>
      <c r="E7" s="484"/>
      <c r="F7" s="484"/>
      <c r="G7" s="485"/>
      <c r="H7" s="486"/>
      <c r="I7" s="487"/>
      <c r="J7" s="479"/>
    </row>
    <row r="8" spans="1:16" ht="20.100000000000001" customHeight="1">
      <c r="A8" s="480"/>
      <c r="B8" s="481"/>
      <c r="C8" s="488" t="s">
        <v>162</v>
      </c>
      <c r="D8" s="489"/>
      <c r="E8" s="490"/>
      <c r="F8" s="490"/>
      <c r="G8" s="491"/>
      <c r="H8" s="492"/>
      <c r="I8" s="493"/>
      <c r="J8" s="479"/>
    </row>
    <row r="9" spans="1:16" ht="20.100000000000001" customHeight="1">
      <c r="A9" s="480"/>
      <c r="B9" s="481"/>
      <c r="C9" s="494" t="s">
        <v>240</v>
      </c>
      <c r="D9" s="495"/>
      <c r="E9" s="496"/>
      <c r="F9" s="496"/>
      <c r="G9" s="497"/>
      <c r="H9" s="498"/>
      <c r="I9" s="499"/>
      <c r="J9" s="479"/>
    </row>
    <row r="10" spans="1:16" ht="20.100000000000001" customHeight="1">
      <c r="A10" s="480"/>
      <c r="B10" s="500" t="s">
        <v>241</v>
      </c>
      <c r="C10" s="992" t="s">
        <v>214</v>
      </c>
      <c r="D10" s="1057"/>
      <c r="E10" s="501"/>
      <c r="F10" s="501"/>
      <c r="G10" s="502"/>
      <c r="H10" s="503"/>
      <c r="I10" s="504"/>
      <c r="J10" s="479"/>
    </row>
    <row r="11" spans="1:16" ht="20.100000000000001" customHeight="1">
      <c r="A11" s="480"/>
      <c r="B11" s="481"/>
      <c r="C11" s="505" t="s">
        <v>240</v>
      </c>
      <c r="D11" s="506"/>
      <c r="E11" s="507"/>
      <c r="F11" s="507"/>
      <c r="G11" s="508" t="s">
        <v>242</v>
      </c>
      <c r="H11" s="509"/>
      <c r="I11" s="510"/>
      <c r="J11" s="479"/>
    </row>
    <row r="12" spans="1:16" ht="20.100000000000001" customHeight="1">
      <c r="A12" s="480"/>
      <c r="B12" s="481"/>
      <c r="C12" s="488" t="s">
        <v>162</v>
      </c>
      <c r="D12" s="489"/>
      <c r="E12" s="490"/>
      <c r="F12" s="490"/>
      <c r="G12" s="491"/>
      <c r="H12" s="492"/>
      <c r="I12" s="493"/>
      <c r="J12" s="479"/>
    </row>
    <row r="13" spans="1:16" ht="20.100000000000001" customHeight="1">
      <c r="A13" s="480"/>
      <c r="B13" s="481"/>
      <c r="C13" s="494" t="s">
        <v>240</v>
      </c>
      <c r="D13" s="495"/>
      <c r="E13" s="496"/>
      <c r="F13" s="496"/>
      <c r="G13" s="497"/>
      <c r="H13" s="498"/>
      <c r="I13" s="499"/>
      <c r="J13" s="479"/>
    </row>
    <row r="14" spans="1:16" ht="20.100000000000001" customHeight="1" thickBot="1">
      <c r="A14" s="480"/>
      <c r="B14" s="511" t="s">
        <v>243</v>
      </c>
      <c r="C14" s="1064" t="s">
        <v>244</v>
      </c>
      <c r="D14" s="1065"/>
      <c r="E14" s="512"/>
      <c r="F14" s="513"/>
      <c r="G14" s="514"/>
      <c r="H14" s="515"/>
      <c r="I14" s="516"/>
      <c r="J14" s="479"/>
    </row>
    <row r="15" spans="1:16" ht="20.100000000000001" customHeight="1" thickBot="1">
      <c r="B15" s="1061" t="s">
        <v>405</v>
      </c>
      <c r="C15" s="1062"/>
      <c r="D15" s="1063"/>
      <c r="E15" s="517"/>
      <c r="F15" s="518">
        <f>SUM(F10,F14)</f>
        <v>0</v>
      </c>
      <c r="G15" s="519" t="s">
        <v>628</v>
      </c>
      <c r="H15" s="520"/>
      <c r="I15" s="521"/>
      <c r="J15" s="479"/>
    </row>
    <row r="16" spans="1:16" ht="19.5" customHeight="1"/>
    <row r="17" spans="1:16" ht="19.5" customHeight="1"/>
    <row r="18" spans="1:16" s="478" customFormat="1" ht="20.100000000000001" customHeight="1">
      <c r="A18" s="476"/>
      <c r="B18" s="1066" t="s">
        <v>641</v>
      </c>
      <c r="C18" s="1066"/>
      <c r="D18" s="1066"/>
      <c r="E18" s="1066"/>
      <c r="F18" s="1066"/>
      <c r="G18" s="1066"/>
      <c r="H18" s="1066"/>
      <c r="I18" s="1066"/>
      <c r="J18" s="107"/>
      <c r="K18" s="121"/>
      <c r="L18" s="121"/>
      <c r="M18" s="121"/>
      <c r="N18" s="477"/>
      <c r="O18" s="477"/>
      <c r="P18" s="477"/>
    </row>
    <row r="19" spans="1:16" ht="8.25" customHeight="1" thickBot="1">
      <c r="A19" s="121"/>
      <c r="B19" s="121"/>
      <c r="C19" s="121"/>
      <c r="D19" s="121"/>
      <c r="E19" s="121"/>
      <c r="F19" s="121"/>
      <c r="G19" s="121"/>
      <c r="H19" s="121"/>
      <c r="I19" s="121"/>
      <c r="J19" s="121"/>
      <c r="K19" s="121"/>
      <c r="L19" s="121"/>
      <c r="M19" s="121"/>
    </row>
    <row r="20" spans="1:16" ht="20.100000000000001" customHeight="1">
      <c r="B20" s="1002" t="s">
        <v>245</v>
      </c>
      <c r="C20" s="997"/>
      <c r="D20" s="1058"/>
      <c r="E20" s="118" t="s">
        <v>235</v>
      </c>
      <c r="F20" s="99" t="s">
        <v>627</v>
      </c>
      <c r="G20" s="1067" t="s">
        <v>236</v>
      </c>
      <c r="H20" s="1058"/>
      <c r="I20" s="1069" t="s">
        <v>237</v>
      </c>
      <c r="J20" s="479"/>
    </row>
    <row r="21" spans="1:16" ht="20.100000000000001" customHeight="1" thickBot="1">
      <c r="B21" s="999"/>
      <c r="C21" s="1000"/>
      <c r="D21" s="1059"/>
      <c r="E21" s="100" t="s">
        <v>238</v>
      </c>
      <c r="F21" s="100" t="s">
        <v>239</v>
      </c>
      <c r="G21" s="1068"/>
      <c r="H21" s="1059"/>
      <c r="I21" s="1070"/>
      <c r="J21" s="479"/>
    </row>
    <row r="22" spans="1:16" ht="20.100000000000001" customHeight="1">
      <c r="A22" s="480"/>
      <c r="B22" s="481"/>
      <c r="C22" s="482" t="s">
        <v>240</v>
      </c>
      <c r="D22" s="483"/>
      <c r="E22" s="484"/>
      <c r="F22" s="484"/>
      <c r="G22" s="485"/>
      <c r="H22" s="486"/>
      <c r="I22" s="487"/>
      <c r="J22" s="479"/>
    </row>
    <row r="23" spans="1:16" ht="20.100000000000001" customHeight="1">
      <c r="A23" s="480"/>
      <c r="B23" s="481"/>
      <c r="C23" s="482" t="s">
        <v>240</v>
      </c>
      <c r="D23" s="483"/>
      <c r="E23" s="484"/>
      <c r="F23" s="484"/>
      <c r="G23" s="485"/>
      <c r="H23" s="486"/>
      <c r="I23" s="487"/>
      <c r="J23" s="479"/>
    </row>
    <row r="24" spans="1:16" ht="20.100000000000001" customHeight="1">
      <c r="A24" s="480"/>
      <c r="B24" s="481"/>
      <c r="C24" s="522" t="s">
        <v>240</v>
      </c>
      <c r="D24" s="523"/>
      <c r="E24" s="501"/>
      <c r="F24" s="501"/>
      <c r="G24" s="502"/>
      <c r="H24" s="503"/>
      <c r="I24" s="504"/>
      <c r="J24" s="479"/>
    </row>
    <row r="25" spans="1:16" ht="20.100000000000001" customHeight="1">
      <c r="A25" s="480"/>
      <c r="B25" s="500" t="s">
        <v>241</v>
      </c>
      <c r="C25" s="992" t="s">
        <v>378</v>
      </c>
      <c r="D25" s="1057"/>
      <c r="E25" s="501"/>
      <c r="F25" s="501"/>
      <c r="G25" s="502"/>
      <c r="H25" s="503"/>
      <c r="I25" s="504"/>
      <c r="J25" s="479"/>
    </row>
    <row r="26" spans="1:16" ht="20.100000000000001" customHeight="1">
      <c r="A26" s="480"/>
      <c r="B26" s="481"/>
      <c r="C26" s="505" t="s">
        <v>240</v>
      </c>
      <c r="D26" s="506"/>
      <c r="E26" s="507"/>
      <c r="F26" s="507"/>
      <c r="G26" s="508"/>
      <c r="H26" s="509"/>
      <c r="I26" s="510"/>
      <c r="J26" s="479"/>
    </row>
    <row r="27" spans="1:16" ht="20.100000000000001" customHeight="1">
      <c r="A27" s="480"/>
      <c r="B27" s="481"/>
      <c r="C27" s="522" t="s">
        <v>240</v>
      </c>
      <c r="D27" s="523"/>
      <c r="E27" s="501"/>
      <c r="F27" s="501"/>
      <c r="G27" s="502"/>
      <c r="H27" s="503"/>
      <c r="I27" s="504"/>
      <c r="J27" s="479"/>
    </row>
    <row r="28" spans="1:16" ht="20.100000000000001" customHeight="1">
      <c r="A28" s="480"/>
      <c r="B28" s="500" t="s">
        <v>243</v>
      </c>
      <c r="C28" s="992" t="s">
        <v>246</v>
      </c>
      <c r="D28" s="1057"/>
      <c r="E28" s="524"/>
      <c r="F28" s="524"/>
      <c r="G28" s="525"/>
      <c r="H28" s="526"/>
      <c r="I28" s="527"/>
      <c r="J28" s="479"/>
    </row>
    <row r="29" spans="1:16" ht="20.100000000000001" customHeight="1">
      <c r="A29" s="480"/>
      <c r="B29" s="481"/>
      <c r="C29" s="505" t="s">
        <v>240</v>
      </c>
      <c r="D29" s="506"/>
      <c r="E29" s="507"/>
      <c r="F29" s="507"/>
      <c r="G29" s="508"/>
      <c r="H29" s="509"/>
      <c r="I29" s="510"/>
      <c r="J29" s="479"/>
    </row>
    <row r="30" spans="1:16" ht="20.100000000000001" customHeight="1">
      <c r="A30" s="480"/>
      <c r="B30" s="481"/>
      <c r="C30" s="482" t="s">
        <v>240</v>
      </c>
      <c r="D30" s="483"/>
      <c r="E30" s="484"/>
      <c r="F30" s="484"/>
      <c r="G30" s="485" t="s">
        <v>242</v>
      </c>
      <c r="H30" s="486"/>
      <c r="I30" s="487"/>
      <c r="J30" s="479"/>
    </row>
    <row r="31" spans="1:16" ht="20.100000000000001" customHeight="1">
      <c r="A31" s="480"/>
      <c r="B31" s="481"/>
      <c r="C31" s="522" t="s">
        <v>240</v>
      </c>
      <c r="D31" s="523"/>
      <c r="E31" s="501"/>
      <c r="F31" s="501"/>
      <c r="G31" s="502"/>
      <c r="H31" s="503"/>
      <c r="I31" s="504"/>
      <c r="J31" s="479"/>
    </row>
    <row r="32" spans="1:16" ht="20.100000000000001" customHeight="1" thickBot="1">
      <c r="A32" s="480"/>
      <c r="B32" s="511" t="s">
        <v>247</v>
      </c>
      <c r="C32" s="1064" t="s">
        <v>244</v>
      </c>
      <c r="D32" s="1065"/>
      <c r="E32" s="512"/>
      <c r="F32" s="513"/>
      <c r="G32" s="514"/>
      <c r="H32" s="515"/>
      <c r="I32" s="516"/>
      <c r="J32" s="479"/>
    </row>
    <row r="33" spans="2:10" ht="20.100000000000001" customHeight="1" thickBot="1">
      <c r="B33" s="1061" t="s">
        <v>405</v>
      </c>
      <c r="C33" s="1062"/>
      <c r="D33" s="1063"/>
      <c r="E33" s="517"/>
      <c r="F33" s="518">
        <f>SUM(F25,F28,F32)</f>
        <v>0</v>
      </c>
      <c r="G33" s="519" t="s">
        <v>629</v>
      </c>
      <c r="H33" s="520"/>
      <c r="I33" s="521"/>
      <c r="J33" s="479"/>
    </row>
    <row r="34" spans="2:10" ht="8.25" customHeight="1"/>
    <row r="35" spans="2:10" ht="13.5" customHeight="1">
      <c r="B35" s="528" t="s">
        <v>127</v>
      </c>
      <c r="C35" s="529" t="s">
        <v>230</v>
      </c>
      <c r="D35" s="529"/>
      <c r="E35" s="529"/>
      <c r="F35" s="529"/>
      <c r="G35" s="529"/>
      <c r="H35" s="529"/>
      <c r="I35" s="529"/>
      <c r="J35" s="529"/>
    </row>
    <row r="36" spans="2:10" ht="13.5" customHeight="1">
      <c r="B36" s="528" t="s">
        <v>137</v>
      </c>
      <c r="C36" s="530" t="s">
        <v>232</v>
      </c>
      <c r="D36" s="530"/>
      <c r="E36" s="530"/>
      <c r="F36" s="530"/>
      <c r="G36" s="530"/>
      <c r="H36" s="530"/>
      <c r="I36" s="530"/>
      <c r="J36" s="530"/>
    </row>
    <row r="37" spans="2:10" ht="13.5" customHeight="1">
      <c r="B37" s="528" t="s">
        <v>138</v>
      </c>
      <c r="C37" s="529" t="s">
        <v>233</v>
      </c>
      <c r="D37" s="529"/>
      <c r="E37" s="529"/>
      <c r="F37" s="529"/>
      <c r="G37" s="529"/>
      <c r="H37" s="529"/>
      <c r="I37" s="529"/>
      <c r="J37" s="529"/>
    </row>
    <row r="38" spans="2:10" ht="13.5" customHeight="1">
      <c r="B38" s="528" t="s">
        <v>133</v>
      </c>
      <c r="C38" s="529" t="s">
        <v>765</v>
      </c>
      <c r="D38" s="529"/>
      <c r="E38" s="529"/>
      <c r="F38" s="529"/>
      <c r="G38" s="529"/>
      <c r="H38" s="529"/>
      <c r="I38" s="529"/>
      <c r="J38" s="529"/>
    </row>
    <row r="39" spans="2:10">
      <c r="B39" s="528" t="s">
        <v>169</v>
      </c>
      <c r="C39" s="470" t="s">
        <v>403</v>
      </c>
    </row>
    <row r="40" spans="2:10">
      <c r="B40" s="528"/>
      <c r="C40" s="470" t="s">
        <v>404</v>
      </c>
    </row>
    <row r="41" spans="2:10" ht="13.5" customHeight="1" thickBot="1">
      <c r="B41" s="528" t="s">
        <v>170</v>
      </c>
      <c r="C41" s="470" t="s">
        <v>377</v>
      </c>
    </row>
    <row r="42" spans="2:10" ht="13.5" customHeight="1">
      <c r="H42" s="1012" t="s">
        <v>140</v>
      </c>
      <c r="I42" s="1014"/>
    </row>
    <row r="43" spans="2:10" ht="12.75" thickBot="1">
      <c r="H43" s="1015"/>
      <c r="I43" s="1017"/>
    </row>
  </sheetData>
  <mergeCells count="17">
    <mergeCell ref="I5:I6"/>
    <mergeCell ref="C10:D10"/>
    <mergeCell ref="H42:I43"/>
    <mergeCell ref="B5:D6"/>
    <mergeCell ref="B1:I1"/>
    <mergeCell ref="B20:D21"/>
    <mergeCell ref="B15:D15"/>
    <mergeCell ref="B33:D33"/>
    <mergeCell ref="C32:D32"/>
    <mergeCell ref="B18:I18"/>
    <mergeCell ref="G20:H21"/>
    <mergeCell ref="I20:I21"/>
    <mergeCell ref="C25:D25"/>
    <mergeCell ref="C28:D28"/>
    <mergeCell ref="C14:D14"/>
    <mergeCell ref="B3:I3"/>
    <mergeCell ref="G5:H6"/>
  </mergeCells>
  <phoneticPr fontId="2"/>
  <printOptions horizontalCentered="1"/>
  <pageMargins left="0.78740157480314965" right="0.59055118110236227" top="0.78740157480314965" bottom="0.78740157480314965"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workbookViewId="0">
      <selection activeCell="D17" sqref="D17:Z17"/>
    </sheetView>
  </sheetViews>
  <sheetFormatPr defaultColWidth="9" defaultRowHeight="12"/>
  <cols>
    <col min="1" max="1" width="2.25" style="197" customWidth="1"/>
    <col min="2" max="3" width="2.875" style="197" customWidth="1"/>
    <col min="4" max="4" width="30.625" style="197" customWidth="1"/>
    <col min="5" max="5" width="34.625" style="197" customWidth="1"/>
    <col min="6" max="26" width="15.625" style="197" customWidth="1"/>
    <col min="27" max="27" width="0.75" style="197" customWidth="1"/>
    <col min="28" max="16384" width="9" style="197"/>
  </cols>
  <sheetData>
    <row r="1" spans="1:30" s="129" customFormat="1" ht="20.100000000000001" customHeight="1">
      <c r="C1" s="130" t="s">
        <v>630</v>
      </c>
      <c r="D1" s="112"/>
      <c r="E1" s="112"/>
      <c r="F1" s="112"/>
      <c r="G1" s="112"/>
      <c r="H1" s="112"/>
      <c r="I1" s="112"/>
      <c r="J1" s="112"/>
      <c r="K1" s="112"/>
      <c r="L1" s="112"/>
      <c r="M1" s="112"/>
      <c r="N1" s="112"/>
      <c r="O1" s="112"/>
      <c r="P1" s="112"/>
      <c r="Q1" s="112"/>
      <c r="R1" s="112"/>
      <c r="S1" s="112"/>
      <c r="T1" s="112"/>
      <c r="U1" s="112"/>
      <c r="V1" s="112"/>
      <c r="W1" s="112"/>
      <c r="X1" s="112"/>
      <c r="Y1" s="112"/>
      <c r="Z1" s="112"/>
    </row>
    <row r="2" spans="1:30" s="243" customFormat="1" ht="9.9499999999999993" customHeight="1">
      <c r="B2" s="332"/>
      <c r="C2" s="332"/>
      <c r="D2" s="85"/>
      <c r="E2" s="85"/>
      <c r="F2" s="85"/>
      <c r="G2" s="85"/>
      <c r="H2" s="85"/>
      <c r="I2" s="85"/>
      <c r="J2" s="85"/>
      <c r="K2" s="85"/>
      <c r="L2" s="85"/>
      <c r="M2" s="85"/>
      <c r="N2" s="85"/>
      <c r="O2" s="85"/>
      <c r="P2" s="85"/>
      <c r="Q2" s="85"/>
      <c r="R2" s="85"/>
      <c r="U2" s="160"/>
      <c r="V2" s="160"/>
      <c r="W2" s="160"/>
      <c r="X2" s="160"/>
      <c r="Y2" s="160"/>
      <c r="Z2" s="161"/>
    </row>
    <row r="3" spans="1:30" s="532" customFormat="1" ht="20.100000000000001" customHeight="1">
      <c r="B3" s="994" t="s">
        <v>380</v>
      </c>
      <c r="C3" s="994"/>
      <c r="D3" s="1071"/>
      <c r="E3" s="1071"/>
      <c r="F3" s="1071"/>
      <c r="G3" s="1071"/>
      <c r="H3" s="1071"/>
      <c r="I3" s="1071"/>
      <c r="J3" s="1071"/>
      <c r="K3" s="1071"/>
      <c r="L3" s="1071"/>
      <c r="M3" s="1071"/>
      <c r="N3" s="1071"/>
      <c r="O3" s="1071"/>
      <c r="P3" s="1071"/>
      <c r="Q3" s="1071"/>
      <c r="R3" s="1071"/>
      <c r="S3" s="1071"/>
      <c r="T3" s="1071"/>
      <c r="U3" s="1071"/>
      <c r="V3" s="1071"/>
      <c r="W3" s="1071"/>
      <c r="X3" s="1071"/>
      <c r="Y3" s="1071"/>
      <c r="Z3" s="1071"/>
      <c r="AA3" s="533"/>
      <c r="AB3" s="533"/>
      <c r="AC3" s="533"/>
      <c r="AD3" s="533"/>
    </row>
    <row r="4" spans="1:30" s="532" customFormat="1" ht="8.25" customHeight="1">
      <c r="B4" s="117"/>
      <c r="C4" s="117"/>
      <c r="D4" s="119"/>
      <c r="E4" s="119"/>
      <c r="F4" s="119"/>
      <c r="G4" s="119"/>
      <c r="H4" s="119"/>
      <c r="I4" s="119"/>
      <c r="J4" s="119"/>
      <c r="K4" s="119"/>
      <c r="L4" s="119"/>
      <c r="M4" s="119"/>
      <c r="N4" s="119"/>
      <c r="O4" s="119"/>
      <c r="P4" s="119"/>
      <c r="Q4" s="119"/>
      <c r="R4" s="119"/>
      <c r="S4" s="119"/>
      <c r="T4" s="119"/>
      <c r="U4" s="119"/>
      <c r="V4" s="119"/>
      <c r="W4" s="119"/>
      <c r="X4" s="119"/>
      <c r="Y4" s="119"/>
      <c r="Z4" s="119"/>
      <c r="AA4" s="533"/>
      <c r="AB4" s="533"/>
      <c r="AC4" s="533"/>
      <c r="AD4" s="533"/>
    </row>
    <row r="5" spans="1:30" ht="20.100000000000001" customHeight="1" thickBot="1">
      <c r="Z5" s="109" t="s">
        <v>135</v>
      </c>
    </row>
    <row r="6" spans="1:30" s="95" customFormat="1" ht="20.100000000000001" customHeight="1" thickBot="1">
      <c r="A6" s="94"/>
      <c r="B6" s="944" t="s">
        <v>248</v>
      </c>
      <c r="C6" s="945"/>
      <c r="D6" s="946"/>
      <c r="E6" s="101" t="s">
        <v>225</v>
      </c>
      <c r="F6" s="120" t="s">
        <v>249</v>
      </c>
      <c r="G6" s="102" t="s">
        <v>250</v>
      </c>
      <c r="H6" s="102" t="s">
        <v>251</v>
      </c>
      <c r="I6" s="102" t="s">
        <v>252</v>
      </c>
      <c r="J6" s="102" t="s">
        <v>253</v>
      </c>
      <c r="K6" s="102" t="s">
        <v>254</v>
      </c>
      <c r="L6" s="102" t="s">
        <v>255</v>
      </c>
      <c r="M6" s="102" t="s">
        <v>256</v>
      </c>
      <c r="N6" s="102" t="s">
        <v>257</v>
      </c>
      <c r="O6" s="102" t="s">
        <v>258</v>
      </c>
      <c r="P6" s="102" t="s">
        <v>259</v>
      </c>
      <c r="Q6" s="102" t="s">
        <v>260</v>
      </c>
      <c r="R6" s="102" t="s">
        <v>434</v>
      </c>
      <c r="S6" s="102" t="s">
        <v>631</v>
      </c>
      <c r="T6" s="102" t="s">
        <v>632</v>
      </c>
      <c r="U6" s="102" t="s">
        <v>633</v>
      </c>
      <c r="V6" s="102" t="s">
        <v>634</v>
      </c>
      <c r="W6" s="102" t="s">
        <v>635</v>
      </c>
      <c r="X6" s="102" t="s">
        <v>636</v>
      </c>
      <c r="Y6" s="103" t="s">
        <v>637</v>
      </c>
      <c r="Z6" s="104" t="s">
        <v>187</v>
      </c>
    </row>
    <row r="7" spans="1:30" s="95" customFormat="1" ht="20.100000000000001" customHeight="1">
      <c r="A7" s="94"/>
      <c r="B7" s="534"/>
      <c r="C7" s="535" t="s">
        <v>162</v>
      </c>
      <c r="D7" s="536"/>
      <c r="E7" s="537"/>
      <c r="F7" s="538"/>
      <c r="G7" s="538"/>
      <c r="H7" s="538"/>
      <c r="I7" s="538"/>
      <c r="J7" s="538"/>
      <c r="K7" s="538"/>
      <c r="L7" s="538"/>
      <c r="M7" s="538"/>
      <c r="N7" s="538"/>
      <c r="O7" s="538"/>
      <c r="P7" s="538"/>
      <c r="Q7" s="538"/>
      <c r="R7" s="538"/>
      <c r="S7" s="538"/>
      <c r="T7" s="538"/>
      <c r="U7" s="538"/>
      <c r="V7" s="538"/>
      <c r="W7" s="538"/>
      <c r="X7" s="538"/>
      <c r="Y7" s="539"/>
      <c r="Z7" s="540">
        <f t="shared" ref="Z7:Z13" si="0">SUM(F7:Y7)</f>
        <v>0</v>
      </c>
    </row>
    <row r="8" spans="1:30" s="95" customFormat="1" ht="20.100000000000001" customHeight="1">
      <c r="A8" s="94"/>
      <c r="B8" s="534"/>
      <c r="C8" s="541" t="s">
        <v>240</v>
      </c>
      <c r="D8" s="542"/>
      <c r="E8" s="543"/>
      <c r="F8" s="544"/>
      <c r="G8" s="544"/>
      <c r="H8" s="544"/>
      <c r="I8" s="544"/>
      <c r="J8" s="544"/>
      <c r="K8" s="544"/>
      <c r="L8" s="544"/>
      <c r="M8" s="544"/>
      <c r="N8" s="544"/>
      <c r="O8" s="544"/>
      <c r="P8" s="544"/>
      <c r="Q8" s="544"/>
      <c r="R8" s="544"/>
      <c r="S8" s="544"/>
      <c r="T8" s="544"/>
      <c r="U8" s="544"/>
      <c r="V8" s="544"/>
      <c r="W8" s="544"/>
      <c r="X8" s="544"/>
      <c r="Y8" s="545"/>
      <c r="Z8" s="546">
        <f t="shared" si="0"/>
        <v>0</v>
      </c>
    </row>
    <row r="9" spans="1:30" s="95" customFormat="1" ht="20.100000000000001" customHeight="1">
      <c r="A9" s="94"/>
      <c r="B9" s="534"/>
      <c r="C9" s="541" t="s">
        <v>240</v>
      </c>
      <c r="D9" s="542"/>
      <c r="E9" s="543"/>
      <c r="F9" s="544"/>
      <c r="G9" s="544"/>
      <c r="H9" s="544"/>
      <c r="I9" s="544"/>
      <c r="J9" s="544"/>
      <c r="K9" s="544"/>
      <c r="L9" s="544"/>
      <c r="M9" s="544"/>
      <c r="N9" s="544"/>
      <c r="O9" s="544"/>
      <c r="P9" s="544"/>
      <c r="Q9" s="544"/>
      <c r="R9" s="544"/>
      <c r="S9" s="544"/>
      <c r="T9" s="544"/>
      <c r="U9" s="544"/>
      <c r="V9" s="544"/>
      <c r="W9" s="544"/>
      <c r="X9" s="544"/>
      <c r="Y9" s="545"/>
      <c r="Z9" s="546">
        <f t="shared" si="0"/>
        <v>0</v>
      </c>
    </row>
    <row r="10" spans="1:30" s="95" customFormat="1" ht="20.100000000000001" customHeight="1">
      <c r="A10" s="94"/>
      <c r="B10" s="534"/>
      <c r="C10" s="541" t="s">
        <v>240</v>
      </c>
      <c r="D10" s="542"/>
      <c r="E10" s="543"/>
      <c r="F10" s="544"/>
      <c r="G10" s="544"/>
      <c r="H10" s="544"/>
      <c r="I10" s="544"/>
      <c r="J10" s="544"/>
      <c r="K10" s="544"/>
      <c r="L10" s="544"/>
      <c r="M10" s="544"/>
      <c r="N10" s="544"/>
      <c r="O10" s="544"/>
      <c r="P10" s="544"/>
      <c r="Q10" s="544"/>
      <c r="R10" s="544"/>
      <c r="S10" s="544"/>
      <c r="T10" s="544"/>
      <c r="U10" s="544"/>
      <c r="V10" s="544"/>
      <c r="W10" s="544"/>
      <c r="X10" s="544"/>
      <c r="Y10" s="545"/>
      <c r="Z10" s="546">
        <f t="shared" si="0"/>
        <v>0</v>
      </c>
    </row>
    <row r="11" spans="1:30" s="95" customFormat="1" ht="20.100000000000001" customHeight="1">
      <c r="A11" s="94"/>
      <c r="B11" s="534"/>
      <c r="C11" s="541" t="s">
        <v>240</v>
      </c>
      <c r="D11" s="542"/>
      <c r="E11" s="543"/>
      <c r="F11" s="544"/>
      <c r="G11" s="544"/>
      <c r="H11" s="544"/>
      <c r="I11" s="544"/>
      <c r="J11" s="544"/>
      <c r="K11" s="544"/>
      <c r="L11" s="544"/>
      <c r="M11" s="544"/>
      <c r="N11" s="544"/>
      <c r="O11" s="544"/>
      <c r="P11" s="544"/>
      <c r="Q11" s="544"/>
      <c r="R11" s="544"/>
      <c r="S11" s="544"/>
      <c r="T11" s="544"/>
      <c r="U11" s="544"/>
      <c r="V11" s="544"/>
      <c r="W11" s="544"/>
      <c r="X11" s="544"/>
      <c r="Y11" s="545"/>
      <c r="Z11" s="546">
        <f t="shared" si="0"/>
        <v>0</v>
      </c>
    </row>
    <row r="12" spans="1:30" s="95" customFormat="1" ht="20.100000000000001" customHeight="1">
      <c r="A12" s="94"/>
      <c r="B12" s="534"/>
      <c r="C12" s="541" t="s">
        <v>240</v>
      </c>
      <c r="D12" s="542"/>
      <c r="E12" s="543"/>
      <c r="F12" s="544"/>
      <c r="G12" s="544"/>
      <c r="H12" s="544"/>
      <c r="I12" s="544"/>
      <c r="J12" s="544"/>
      <c r="K12" s="544"/>
      <c r="L12" s="544"/>
      <c r="M12" s="544"/>
      <c r="N12" s="544"/>
      <c r="O12" s="544"/>
      <c r="P12" s="544"/>
      <c r="Q12" s="544"/>
      <c r="R12" s="544"/>
      <c r="S12" s="544"/>
      <c r="T12" s="544"/>
      <c r="U12" s="544"/>
      <c r="V12" s="544"/>
      <c r="W12" s="544"/>
      <c r="X12" s="544"/>
      <c r="Y12" s="545"/>
      <c r="Z12" s="546">
        <f t="shared" si="0"/>
        <v>0</v>
      </c>
    </row>
    <row r="13" spans="1:30" s="95" customFormat="1" ht="20.100000000000001" customHeight="1" thickBot="1">
      <c r="A13" s="94"/>
      <c r="B13" s="534"/>
      <c r="C13" s="547" t="s">
        <v>240</v>
      </c>
      <c r="D13" s="548"/>
      <c r="E13" s="549"/>
      <c r="F13" s="550"/>
      <c r="G13" s="550"/>
      <c r="H13" s="550"/>
      <c r="I13" s="550"/>
      <c r="J13" s="550"/>
      <c r="K13" s="550"/>
      <c r="L13" s="550"/>
      <c r="M13" s="550"/>
      <c r="N13" s="550"/>
      <c r="O13" s="550"/>
      <c r="P13" s="550"/>
      <c r="Q13" s="550"/>
      <c r="R13" s="550"/>
      <c r="S13" s="550"/>
      <c r="T13" s="550"/>
      <c r="U13" s="550"/>
      <c r="V13" s="550"/>
      <c r="W13" s="550"/>
      <c r="X13" s="550"/>
      <c r="Y13" s="551"/>
      <c r="Z13" s="552">
        <f t="shared" si="0"/>
        <v>0</v>
      </c>
    </row>
    <row r="14" spans="1:30" s="95" customFormat="1" ht="20.100000000000001" customHeight="1" thickBot="1">
      <c r="A14" s="94"/>
      <c r="B14" s="1061" t="s">
        <v>405</v>
      </c>
      <c r="C14" s="1072"/>
      <c r="D14" s="1072"/>
      <c r="E14" s="1073"/>
      <c r="F14" s="553">
        <f>SUM(F7:F13)</f>
        <v>0</v>
      </c>
      <c r="G14" s="553">
        <f t="shared" ref="G14:X14" si="1">SUM(G7:G13)</f>
        <v>0</v>
      </c>
      <c r="H14" s="553">
        <f t="shared" si="1"/>
        <v>0</v>
      </c>
      <c r="I14" s="553">
        <f t="shared" si="1"/>
        <v>0</v>
      </c>
      <c r="J14" s="553">
        <f t="shared" si="1"/>
        <v>0</v>
      </c>
      <c r="K14" s="553">
        <f t="shared" si="1"/>
        <v>0</v>
      </c>
      <c r="L14" s="553">
        <f t="shared" si="1"/>
        <v>0</v>
      </c>
      <c r="M14" s="553">
        <f t="shared" si="1"/>
        <v>0</v>
      </c>
      <c r="N14" s="553">
        <f t="shared" si="1"/>
        <v>0</v>
      </c>
      <c r="O14" s="553">
        <f t="shared" si="1"/>
        <v>0</v>
      </c>
      <c r="P14" s="553">
        <f t="shared" si="1"/>
        <v>0</v>
      </c>
      <c r="Q14" s="553">
        <f t="shared" si="1"/>
        <v>0</v>
      </c>
      <c r="R14" s="553">
        <f t="shared" si="1"/>
        <v>0</v>
      </c>
      <c r="S14" s="553">
        <f t="shared" si="1"/>
        <v>0</v>
      </c>
      <c r="T14" s="553">
        <f t="shared" si="1"/>
        <v>0</v>
      </c>
      <c r="U14" s="553">
        <f t="shared" si="1"/>
        <v>0</v>
      </c>
      <c r="V14" s="553">
        <f t="shared" si="1"/>
        <v>0</v>
      </c>
      <c r="W14" s="553">
        <f t="shared" si="1"/>
        <v>0</v>
      </c>
      <c r="X14" s="553">
        <f t="shared" si="1"/>
        <v>0</v>
      </c>
      <c r="Y14" s="554">
        <f>SUM(Y7:Y13)</f>
        <v>0</v>
      </c>
      <c r="Z14" s="555">
        <f>SUM(Z7:Z13)</f>
        <v>0</v>
      </c>
    </row>
    <row r="15" spans="1:30" ht="8.25" customHeight="1"/>
    <row r="16" spans="1:30" s="556" customFormat="1" ht="13.5" customHeight="1">
      <c r="C16" s="152" t="s">
        <v>127</v>
      </c>
      <c r="D16" s="969" t="s">
        <v>230</v>
      </c>
      <c r="E16" s="969"/>
      <c r="F16" s="969"/>
      <c r="G16" s="969"/>
      <c r="H16" s="969"/>
      <c r="I16" s="969"/>
      <c r="J16" s="969"/>
      <c r="K16" s="969"/>
      <c r="L16" s="969"/>
      <c r="M16" s="969"/>
      <c r="N16" s="969"/>
      <c r="O16" s="969"/>
      <c r="P16" s="969"/>
      <c r="Q16" s="969"/>
      <c r="R16" s="969"/>
      <c r="S16" s="969"/>
      <c r="T16" s="969"/>
      <c r="U16" s="969"/>
      <c r="V16" s="969"/>
      <c r="W16" s="969"/>
      <c r="X16" s="969"/>
      <c r="Y16" s="969"/>
      <c r="Z16" s="969"/>
    </row>
    <row r="17" spans="1:27" s="556" customFormat="1" ht="13.5" customHeight="1">
      <c r="C17" s="152" t="s">
        <v>112</v>
      </c>
      <c r="D17" s="966" t="s">
        <v>211</v>
      </c>
      <c r="E17" s="966"/>
      <c r="F17" s="966"/>
      <c r="G17" s="966"/>
      <c r="H17" s="966"/>
      <c r="I17" s="966"/>
      <c r="J17" s="966"/>
      <c r="K17" s="966"/>
      <c r="L17" s="966"/>
      <c r="M17" s="966"/>
      <c r="N17" s="966"/>
      <c r="O17" s="966"/>
      <c r="P17" s="966"/>
      <c r="Q17" s="966"/>
      <c r="R17" s="966"/>
      <c r="S17" s="966"/>
      <c r="T17" s="966"/>
      <c r="U17" s="966"/>
      <c r="V17" s="966"/>
      <c r="W17" s="966"/>
      <c r="X17" s="966"/>
      <c r="Y17" s="966"/>
      <c r="Z17" s="966"/>
    </row>
    <row r="18" spans="1:27" s="556" customFormat="1" ht="13.5" customHeight="1">
      <c r="C18" s="152" t="s">
        <v>138</v>
      </c>
      <c r="D18" s="966" t="s">
        <v>232</v>
      </c>
      <c r="E18" s="966"/>
      <c r="F18" s="966"/>
      <c r="G18" s="966"/>
      <c r="H18" s="966"/>
      <c r="I18" s="966"/>
      <c r="J18" s="966"/>
      <c r="K18" s="966"/>
      <c r="L18" s="966"/>
      <c r="M18" s="966"/>
      <c r="N18" s="966"/>
      <c r="O18" s="966"/>
      <c r="P18" s="966"/>
      <c r="Q18" s="966"/>
      <c r="R18" s="966"/>
      <c r="S18" s="966"/>
      <c r="T18" s="966"/>
      <c r="U18" s="966"/>
      <c r="V18" s="966"/>
      <c r="W18" s="966"/>
      <c r="X18" s="966"/>
      <c r="Y18" s="966"/>
      <c r="Z18" s="966"/>
    </row>
    <row r="19" spans="1:27" s="556" customFormat="1" ht="13.5" customHeight="1">
      <c r="C19" s="152" t="s">
        <v>133</v>
      </c>
      <c r="D19" s="969" t="s">
        <v>233</v>
      </c>
      <c r="E19" s="969"/>
      <c r="F19" s="969"/>
      <c r="G19" s="969"/>
      <c r="H19" s="969"/>
      <c r="I19" s="969"/>
      <c r="J19" s="969"/>
      <c r="K19" s="969"/>
      <c r="L19" s="969"/>
      <c r="M19" s="969"/>
      <c r="N19" s="969"/>
      <c r="O19" s="969"/>
      <c r="P19" s="969"/>
      <c r="Q19" s="969"/>
      <c r="R19" s="969"/>
      <c r="S19" s="969"/>
      <c r="T19" s="969"/>
      <c r="U19" s="969"/>
      <c r="V19" s="969"/>
      <c r="W19" s="969"/>
      <c r="X19" s="969"/>
      <c r="Y19" s="969"/>
      <c r="Z19" s="969"/>
    </row>
    <row r="20" spans="1:27" s="556" customFormat="1" ht="13.5" customHeight="1">
      <c r="C20" s="152" t="s">
        <v>169</v>
      </c>
      <c r="D20" s="969" t="s">
        <v>261</v>
      </c>
      <c r="E20" s="969"/>
      <c r="F20" s="969"/>
      <c r="G20" s="969"/>
      <c r="H20" s="969"/>
      <c r="I20" s="969"/>
      <c r="J20" s="969"/>
      <c r="K20" s="969"/>
      <c r="L20" s="969"/>
      <c r="M20" s="969"/>
      <c r="N20" s="969"/>
      <c r="O20" s="969"/>
      <c r="P20" s="969"/>
      <c r="Q20" s="969"/>
      <c r="R20" s="969"/>
      <c r="S20" s="969"/>
      <c r="T20" s="969"/>
      <c r="U20" s="969"/>
      <c r="V20" s="969"/>
      <c r="W20" s="969"/>
      <c r="X20" s="969"/>
      <c r="Y20" s="969"/>
      <c r="Z20" s="969"/>
    </row>
    <row r="21" spans="1:27" s="556" customFormat="1" ht="13.5" customHeight="1">
      <c r="C21" s="152" t="s">
        <v>170</v>
      </c>
      <c r="D21" s="1011" t="s">
        <v>263</v>
      </c>
      <c r="E21" s="1011"/>
      <c r="F21" s="1011"/>
      <c r="G21" s="1011"/>
      <c r="H21" s="1011"/>
      <c r="I21" s="1011"/>
      <c r="J21" s="1011"/>
      <c r="K21" s="1011"/>
      <c r="L21" s="1011"/>
      <c r="M21" s="1011"/>
      <c r="N21" s="1011"/>
      <c r="O21" s="1011"/>
      <c r="P21" s="1011"/>
      <c r="Q21" s="1011"/>
      <c r="R21" s="1011"/>
      <c r="S21" s="1011"/>
      <c r="T21" s="1011"/>
      <c r="U21" s="1011"/>
      <c r="V21" s="1011"/>
      <c r="W21" s="1011"/>
      <c r="X21" s="1011"/>
      <c r="Y21" s="1011"/>
      <c r="Z21" s="1011"/>
      <c r="AA21" s="1011"/>
    </row>
    <row r="22" spans="1:27" s="556" customFormat="1" ht="13.5" customHeight="1" thickBot="1">
      <c r="C22" s="152" t="s">
        <v>262</v>
      </c>
      <c r="D22" s="969" t="s">
        <v>379</v>
      </c>
      <c r="E22" s="969"/>
      <c r="F22" s="969"/>
      <c r="G22" s="969"/>
      <c r="H22" s="969"/>
      <c r="I22" s="969"/>
      <c r="J22" s="969"/>
      <c r="K22" s="969"/>
      <c r="L22" s="969"/>
      <c r="M22" s="969"/>
      <c r="N22" s="969"/>
      <c r="O22" s="969"/>
      <c r="P22" s="969"/>
      <c r="Q22" s="969"/>
      <c r="R22" s="969"/>
      <c r="S22" s="969"/>
      <c r="T22" s="969"/>
      <c r="U22" s="969"/>
      <c r="V22" s="969"/>
      <c r="W22" s="969"/>
      <c r="X22" s="969"/>
      <c r="Y22" s="969"/>
      <c r="Z22" s="969"/>
    </row>
    <row r="23" spans="1:27" ht="8.25" customHeight="1">
      <c r="Y23" s="1012" t="s">
        <v>140</v>
      </c>
      <c r="Z23" s="1074"/>
    </row>
    <row r="24" spans="1:27" ht="12.75" customHeight="1" thickBot="1">
      <c r="A24" s="557"/>
      <c r="B24" s="557"/>
      <c r="C24" s="557"/>
      <c r="D24" s="557"/>
      <c r="V24" s="150"/>
      <c r="W24" s="150"/>
      <c r="X24" s="150"/>
      <c r="Y24" s="1075"/>
      <c r="Z24" s="1076"/>
    </row>
    <row r="25" spans="1:27" ht="12.75" customHeight="1">
      <c r="A25" s="557"/>
      <c r="B25" s="557"/>
      <c r="C25" s="557"/>
      <c r="D25" s="557"/>
      <c r="V25" s="150"/>
      <c r="W25" s="150"/>
      <c r="X25" s="150"/>
      <c r="Y25" s="150"/>
    </row>
    <row r="26" spans="1:27" ht="8.25" customHeight="1">
      <c r="A26" s="468"/>
      <c r="B26" s="469"/>
      <c r="C26" s="469"/>
      <c r="D26" s="557"/>
    </row>
    <row r="27" spans="1:27" ht="13.5">
      <c r="A27" s="469"/>
      <c r="B27" s="469"/>
      <c r="C27" s="469"/>
      <c r="D27" s="557"/>
    </row>
    <row r="28" spans="1:27">
      <c r="A28" s="557"/>
      <c r="B28" s="557"/>
      <c r="C28" s="557"/>
      <c r="D28" s="557"/>
    </row>
    <row r="29" spans="1:27">
      <c r="A29" s="557"/>
      <c r="B29" s="557"/>
      <c r="C29" s="557"/>
      <c r="D29" s="557"/>
    </row>
  </sheetData>
  <mergeCells count="11">
    <mergeCell ref="B3:Z3"/>
    <mergeCell ref="B6:D6"/>
    <mergeCell ref="B14:E14"/>
    <mergeCell ref="Y23:Z24"/>
    <mergeCell ref="D16:Z16"/>
    <mergeCell ref="D17:Z17"/>
    <mergeCell ref="D18:Z18"/>
    <mergeCell ref="D19:Z19"/>
    <mergeCell ref="D20:Z20"/>
    <mergeCell ref="D21:AA21"/>
    <mergeCell ref="D22:Z22"/>
  </mergeCells>
  <phoneticPr fontId="2"/>
  <printOptions horizontalCentered="1"/>
  <pageMargins left="0.78740157480314965" right="0.59055118110236227" top="0.98425196850393704" bottom="0.98425196850393704"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E15" sqref="E15"/>
    </sheetView>
  </sheetViews>
  <sheetFormatPr defaultColWidth="9" defaultRowHeight="12"/>
  <cols>
    <col min="1" max="1" width="1.5" style="470" customWidth="1"/>
    <col min="2" max="2" width="3.375" style="470" customWidth="1"/>
    <col min="3" max="5" width="20.625" style="470" customWidth="1"/>
    <col min="6" max="7" width="18.625" style="470" customWidth="1"/>
    <col min="8" max="8" width="1.5" style="470" customWidth="1"/>
    <col min="9" max="12" width="13.625" style="470" customWidth="1"/>
    <col min="13" max="16384" width="9" style="470"/>
  </cols>
  <sheetData>
    <row r="1" spans="1:15" s="835" customFormat="1" ht="20.100000000000001" customHeight="1">
      <c r="B1" s="1087" t="s">
        <v>638</v>
      </c>
      <c r="C1" s="1088"/>
      <c r="D1" s="1088"/>
      <c r="E1" s="1088"/>
      <c r="F1" s="1088"/>
      <c r="G1" s="1088"/>
      <c r="H1" s="750"/>
      <c r="I1" s="836"/>
      <c r="J1" s="836"/>
      <c r="K1" s="836"/>
      <c r="L1" s="836"/>
    </row>
    <row r="2" spans="1:15" s="471" customFormat="1" ht="9.9499999999999993" customHeight="1">
      <c r="B2" s="473"/>
      <c r="C2" s="472"/>
      <c r="D2" s="472"/>
      <c r="E2" s="472"/>
      <c r="F2" s="474"/>
      <c r="G2" s="475"/>
      <c r="H2" s="472"/>
      <c r="I2" s="472"/>
    </row>
    <row r="3" spans="1:15" s="471" customFormat="1" ht="20.100000000000001" customHeight="1">
      <c r="B3" s="1089" t="s">
        <v>435</v>
      </c>
      <c r="C3" s="1090"/>
      <c r="D3" s="1090"/>
      <c r="E3" s="1090"/>
      <c r="F3" s="1090"/>
      <c r="G3" s="1090"/>
      <c r="H3" s="559"/>
      <c r="I3" s="121"/>
      <c r="J3" s="121"/>
      <c r="K3" s="121"/>
      <c r="L3" s="121"/>
      <c r="M3" s="560"/>
      <c r="N3" s="560"/>
      <c r="O3" s="560"/>
    </row>
    <row r="4" spans="1:15" s="471" customFormat="1" ht="8.25" customHeight="1">
      <c r="A4" s="561"/>
      <c r="B4" s="562"/>
      <c r="C4" s="562"/>
      <c r="D4" s="562"/>
      <c r="E4" s="562"/>
      <c r="F4" s="562"/>
      <c r="G4" s="562"/>
      <c r="H4" s="562"/>
      <c r="I4" s="121"/>
      <c r="J4" s="121"/>
      <c r="K4" s="121"/>
      <c r="L4" s="121"/>
      <c r="M4" s="560"/>
      <c r="N4" s="560"/>
      <c r="O4" s="560"/>
    </row>
    <row r="5" spans="1:15" s="566" customFormat="1" ht="20.100000000000001" customHeight="1" thickBot="1">
      <c r="A5" s="563"/>
      <c r="B5" s="93" t="s">
        <v>223</v>
      </c>
      <c r="C5" s="93" t="s">
        <v>639</v>
      </c>
      <c r="D5" s="564"/>
      <c r="E5" s="564"/>
      <c r="F5" s="565"/>
      <c r="G5" s="565"/>
    </row>
    <row r="6" spans="1:15" s="566" customFormat="1" ht="20.100000000000001" customHeight="1">
      <c r="A6" s="563"/>
      <c r="B6" s="1091" t="s">
        <v>224</v>
      </c>
      <c r="C6" s="1092"/>
      <c r="D6" s="1092" t="s">
        <v>225</v>
      </c>
      <c r="E6" s="1095" t="s">
        <v>226</v>
      </c>
      <c r="F6" s="1097" t="s">
        <v>227</v>
      </c>
      <c r="G6" s="1098"/>
    </row>
    <row r="7" spans="1:15" s="566" customFormat="1" ht="20.100000000000001" customHeight="1" thickBot="1">
      <c r="A7" s="563"/>
      <c r="B7" s="1093"/>
      <c r="C7" s="1094"/>
      <c r="D7" s="1094"/>
      <c r="E7" s="1096"/>
      <c r="F7" s="567" t="s">
        <v>228</v>
      </c>
      <c r="G7" s="568" t="s">
        <v>229</v>
      </c>
    </row>
    <row r="8" spans="1:15" s="566" customFormat="1" ht="20.100000000000001" customHeight="1">
      <c r="A8" s="563"/>
      <c r="B8" s="1081"/>
      <c r="C8" s="1082"/>
      <c r="D8" s="569"/>
      <c r="E8" s="570"/>
      <c r="F8" s="571"/>
      <c r="G8" s="1083">
        <f>SUM(F8:F17)</f>
        <v>0</v>
      </c>
    </row>
    <row r="9" spans="1:15" s="566" customFormat="1" ht="20.100000000000001" customHeight="1">
      <c r="A9" s="563"/>
      <c r="B9" s="1085"/>
      <c r="C9" s="1086"/>
      <c r="D9" s="572"/>
      <c r="E9" s="573"/>
      <c r="F9" s="574"/>
      <c r="G9" s="1083"/>
    </row>
    <row r="10" spans="1:15" s="566" customFormat="1" ht="20.100000000000001" customHeight="1">
      <c r="A10" s="563"/>
      <c r="B10" s="1085"/>
      <c r="C10" s="1086"/>
      <c r="D10" s="572"/>
      <c r="E10" s="573"/>
      <c r="F10" s="574"/>
      <c r="G10" s="1083"/>
    </row>
    <row r="11" spans="1:15" s="566" customFormat="1" ht="20.100000000000001" customHeight="1">
      <c r="A11" s="563"/>
      <c r="B11" s="1085"/>
      <c r="C11" s="1086"/>
      <c r="D11" s="572"/>
      <c r="E11" s="573"/>
      <c r="F11" s="574"/>
      <c r="G11" s="1083"/>
    </row>
    <row r="12" spans="1:15" s="566" customFormat="1" ht="20.100000000000001" customHeight="1">
      <c r="A12" s="563"/>
      <c r="B12" s="1085"/>
      <c r="C12" s="1086"/>
      <c r="D12" s="572"/>
      <c r="E12" s="573"/>
      <c r="F12" s="574"/>
      <c r="G12" s="1083"/>
    </row>
    <row r="13" spans="1:15" s="566" customFormat="1" ht="20.100000000000001" customHeight="1">
      <c r="A13" s="563"/>
      <c r="B13" s="1085"/>
      <c r="C13" s="1086"/>
      <c r="D13" s="572"/>
      <c r="E13" s="573"/>
      <c r="F13" s="574"/>
      <c r="G13" s="1083"/>
    </row>
    <row r="14" spans="1:15" s="566" customFormat="1" ht="20.100000000000001" customHeight="1">
      <c r="A14" s="563"/>
      <c r="B14" s="1085"/>
      <c r="C14" s="1086"/>
      <c r="D14" s="572"/>
      <c r="E14" s="573"/>
      <c r="F14" s="574"/>
      <c r="G14" s="1083"/>
    </row>
    <row r="15" spans="1:15" s="566" customFormat="1" ht="20.100000000000001" customHeight="1">
      <c r="A15" s="563"/>
      <c r="B15" s="1085"/>
      <c r="C15" s="1086"/>
      <c r="D15" s="572"/>
      <c r="E15" s="573" t="s">
        <v>764</v>
      </c>
      <c r="F15" s="574"/>
      <c r="G15" s="1083"/>
    </row>
    <row r="16" spans="1:15" s="566" customFormat="1" ht="20.100000000000001" customHeight="1">
      <c r="A16" s="563"/>
      <c r="B16" s="1085"/>
      <c r="C16" s="1086"/>
      <c r="D16" s="572"/>
      <c r="E16" s="573"/>
      <c r="F16" s="574"/>
      <c r="G16" s="1083"/>
    </row>
    <row r="17" spans="1:8" s="566" customFormat="1" ht="20.100000000000001" customHeight="1" thickBot="1">
      <c r="A17" s="563"/>
      <c r="B17" s="1079"/>
      <c r="C17" s="1080"/>
      <c r="D17" s="575"/>
      <c r="E17" s="576"/>
      <c r="F17" s="577"/>
      <c r="G17" s="1084"/>
    </row>
    <row r="18" spans="1:8" ht="19.5" customHeight="1"/>
    <row r="19" spans="1:8" ht="13.5" customHeight="1">
      <c r="B19" s="528" t="s">
        <v>127</v>
      </c>
      <c r="C19" s="982" t="s">
        <v>230</v>
      </c>
      <c r="D19" s="983"/>
      <c r="E19" s="983"/>
      <c r="F19" s="983"/>
      <c r="G19" s="983"/>
    </row>
    <row r="20" spans="1:8" ht="13.5" customHeight="1">
      <c r="B20" s="528" t="s">
        <v>112</v>
      </c>
      <c r="C20" s="982" t="s">
        <v>231</v>
      </c>
      <c r="D20" s="983"/>
      <c r="E20" s="983"/>
      <c r="F20" s="983"/>
      <c r="G20" s="983"/>
    </row>
    <row r="21" spans="1:8" ht="13.5" customHeight="1">
      <c r="B21" s="528" t="s">
        <v>138</v>
      </c>
      <c r="C21" s="1077" t="s">
        <v>232</v>
      </c>
      <c r="D21" s="983"/>
      <c r="E21" s="983"/>
      <c r="F21" s="983"/>
      <c r="G21" s="983"/>
    </row>
    <row r="22" spans="1:8" ht="13.5" customHeight="1">
      <c r="B22" s="528" t="s">
        <v>133</v>
      </c>
      <c r="C22" s="982" t="s">
        <v>233</v>
      </c>
      <c r="D22" s="983"/>
      <c r="E22" s="983"/>
      <c r="F22" s="983"/>
      <c r="G22" s="983"/>
    </row>
    <row r="23" spans="1:8" ht="22.5" customHeight="1">
      <c r="B23" s="528" t="s">
        <v>169</v>
      </c>
      <c r="C23" s="1078" t="s">
        <v>763</v>
      </c>
      <c r="D23" s="1078"/>
      <c r="E23" s="1078"/>
      <c r="F23" s="1078"/>
      <c r="G23" s="1078"/>
    </row>
    <row r="24" spans="1:8" ht="22.5" customHeight="1">
      <c r="B24" s="528" t="s">
        <v>170</v>
      </c>
      <c r="C24" s="1078" t="s">
        <v>376</v>
      </c>
      <c r="D24" s="1078"/>
      <c r="E24" s="1078"/>
      <c r="F24" s="1078"/>
      <c r="G24" s="1078"/>
    </row>
    <row r="25" spans="1:8" ht="12.75" thickBot="1">
      <c r="B25" s="528" t="s">
        <v>262</v>
      </c>
      <c r="C25" s="241" t="s">
        <v>375</v>
      </c>
    </row>
    <row r="26" spans="1:8">
      <c r="F26" s="1012" t="s">
        <v>140</v>
      </c>
      <c r="G26" s="1013"/>
      <c r="H26" s="1014"/>
    </row>
    <row r="27" spans="1:8" ht="12.75" thickBot="1">
      <c r="F27" s="1015"/>
      <c r="G27" s="1016"/>
      <c r="H27" s="1017"/>
    </row>
  </sheetData>
  <mergeCells count="24">
    <mergeCell ref="B1:G1"/>
    <mergeCell ref="B3:G3"/>
    <mergeCell ref="B6:C7"/>
    <mergeCell ref="D6:D7"/>
    <mergeCell ref="E6:E7"/>
    <mergeCell ref="F6:G6"/>
    <mergeCell ref="B17:C17"/>
    <mergeCell ref="B8:C8"/>
    <mergeCell ref="G8:G17"/>
    <mergeCell ref="B9:C9"/>
    <mergeCell ref="B10:C10"/>
    <mergeCell ref="B11:C11"/>
    <mergeCell ref="B12:C12"/>
    <mergeCell ref="B13:C13"/>
    <mergeCell ref="B14:C14"/>
    <mergeCell ref="B15:C15"/>
    <mergeCell ref="B16:C16"/>
    <mergeCell ref="F26:H27"/>
    <mergeCell ref="C19:G19"/>
    <mergeCell ref="C20:G20"/>
    <mergeCell ref="C21:G21"/>
    <mergeCell ref="C22:G22"/>
    <mergeCell ref="C23:G23"/>
    <mergeCell ref="C24:G24"/>
  </mergeCells>
  <phoneticPr fontId="2"/>
  <printOptions horizontalCentered="1"/>
  <pageMargins left="0.78740157480314965" right="0.6" top="0.78740157480314965" bottom="0.78740157480314965"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1"/>
  <sheetViews>
    <sheetView workbookViewId="0"/>
  </sheetViews>
  <sheetFormatPr defaultColWidth="8" defaultRowHeight="11.25"/>
  <cols>
    <col min="1" max="1" width="2.25" style="243" customWidth="1"/>
    <col min="2" max="2" width="6.625" style="243" bestFit="1" customWidth="1"/>
    <col min="3" max="3" width="12.5" style="243" customWidth="1"/>
    <col min="4" max="4" width="13.5" style="243" customWidth="1"/>
    <col min="5" max="5" width="5.125" style="243" bestFit="1" customWidth="1"/>
    <col min="6" max="26" width="12.25" style="243" customWidth="1"/>
    <col min="27" max="27" width="2.25" style="243" customWidth="1"/>
    <col min="28" max="28" width="10.25" style="243" customWidth="1"/>
    <col min="29" max="16384" width="8" style="243"/>
  </cols>
  <sheetData>
    <row r="2" spans="1:27" s="129" customFormat="1" ht="20.100000000000001" customHeight="1">
      <c r="B2" s="130" t="s">
        <v>642</v>
      </c>
      <c r="C2" s="112"/>
      <c r="D2" s="112"/>
      <c r="E2" s="112"/>
      <c r="F2" s="112"/>
      <c r="G2" s="112"/>
      <c r="H2" s="112"/>
      <c r="I2" s="112"/>
      <c r="J2" s="112"/>
      <c r="K2" s="112"/>
      <c r="L2" s="112"/>
      <c r="M2" s="112"/>
      <c r="N2" s="112"/>
      <c r="O2" s="112"/>
      <c r="P2" s="112"/>
      <c r="Q2" s="112"/>
      <c r="R2" s="112"/>
      <c r="S2" s="112"/>
      <c r="T2" s="112"/>
      <c r="U2" s="112"/>
      <c r="V2" s="112"/>
      <c r="W2" s="112"/>
      <c r="X2" s="112"/>
      <c r="Y2" s="112"/>
      <c r="Z2" s="112"/>
    </row>
    <row r="3" spans="1:27" ht="8.25" customHeight="1">
      <c r="B3" s="85"/>
      <c r="C3" s="160"/>
      <c r="D3" s="161"/>
      <c r="E3" s="161"/>
      <c r="F3" s="161"/>
      <c r="G3" s="161"/>
      <c r="H3" s="161"/>
      <c r="I3" s="161"/>
      <c r="J3" s="85"/>
    </row>
    <row r="4" spans="1:27" ht="20.100000000000001" customHeight="1">
      <c r="B4" s="1100" t="s">
        <v>756</v>
      </c>
      <c r="C4" s="1100"/>
      <c r="D4" s="1100"/>
      <c r="E4" s="1100"/>
      <c r="F4" s="1100"/>
      <c r="G4" s="1100"/>
      <c r="H4" s="1100"/>
      <c r="I4" s="1100"/>
      <c r="J4" s="1100"/>
      <c r="K4" s="1100"/>
      <c r="L4" s="1100"/>
      <c r="M4" s="1100"/>
      <c r="N4" s="1100"/>
      <c r="O4" s="1100"/>
      <c r="P4" s="1100"/>
      <c r="Q4" s="1100"/>
      <c r="R4" s="1100"/>
      <c r="S4" s="1100"/>
      <c r="T4" s="1100"/>
      <c r="U4" s="1100"/>
      <c r="V4" s="1100"/>
      <c r="W4" s="1100"/>
      <c r="X4" s="1100"/>
      <c r="Y4" s="1100"/>
      <c r="Z4" s="1100"/>
    </row>
    <row r="5" spans="1:27" ht="8.25" customHeight="1">
      <c r="B5" s="96"/>
      <c r="C5" s="96"/>
      <c r="D5" s="96"/>
      <c r="E5" s="96"/>
      <c r="F5" s="96"/>
      <c r="G5" s="96"/>
      <c r="H5" s="96"/>
      <c r="I5" s="96"/>
      <c r="J5" s="96"/>
      <c r="K5" s="96"/>
      <c r="L5" s="96"/>
      <c r="M5" s="96"/>
      <c r="N5" s="96"/>
      <c r="O5" s="96"/>
      <c r="P5" s="96"/>
      <c r="Q5" s="96"/>
      <c r="R5" s="96"/>
      <c r="S5" s="96"/>
      <c r="T5" s="96"/>
      <c r="U5" s="96"/>
      <c r="V5" s="96"/>
      <c r="W5" s="96"/>
      <c r="X5" s="96"/>
      <c r="Y5" s="96"/>
      <c r="Z5" s="96"/>
    </row>
    <row r="6" spans="1:27" s="132" customFormat="1" ht="20.100000000000001" customHeight="1" thickBot="1">
      <c r="B6" s="131" t="s">
        <v>264</v>
      </c>
      <c r="Z6" s="578" t="s">
        <v>135</v>
      </c>
    </row>
    <row r="7" spans="1:27" s="190" customFormat="1" ht="20.100000000000001" customHeight="1" thickBot="1">
      <c r="A7" s="335"/>
      <c r="B7" s="1101"/>
      <c r="C7" s="1101"/>
      <c r="D7" s="1101"/>
      <c r="E7" s="1102"/>
      <c r="F7" s="579" t="s">
        <v>249</v>
      </c>
      <c r="G7" s="579" t="s">
        <v>250</v>
      </c>
      <c r="H7" s="579" t="s">
        <v>251</v>
      </c>
      <c r="I7" s="579" t="s">
        <v>252</v>
      </c>
      <c r="J7" s="579" t="s">
        <v>253</v>
      </c>
      <c r="K7" s="579" t="s">
        <v>254</v>
      </c>
      <c r="L7" s="579" t="s">
        <v>255</v>
      </c>
      <c r="M7" s="579" t="s">
        <v>256</v>
      </c>
      <c r="N7" s="579" t="s">
        <v>257</v>
      </c>
      <c r="O7" s="579" t="s">
        <v>258</v>
      </c>
      <c r="P7" s="579" t="s">
        <v>259</v>
      </c>
      <c r="Q7" s="579" t="s">
        <v>260</v>
      </c>
      <c r="R7" s="579" t="s">
        <v>434</v>
      </c>
      <c r="S7" s="579" t="s">
        <v>631</v>
      </c>
      <c r="T7" s="579" t="s">
        <v>632</v>
      </c>
      <c r="U7" s="579" t="s">
        <v>633</v>
      </c>
      <c r="V7" s="579" t="s">
        <v>634</v>
      </c>
      <c r="W7" s="579" t="s">
        <v>635</v>
      </c>
      <c r="X7" s="579" t="s">
        <v>636</v>
      </c>
      <c r="Y7" s="579" t="s">
        <v>637</v>
      </c>
      <c r="Z7" s="580" t="s">
        <v>145</v>
      </c>
    </row>
    <row r="8" spans="1:27" ht="20.100000000000001" customHeight="1" thickBot="1">
      <c r="A8" s="335"/>
      <c r="B8" s="1103"/>
      <c r="C8" s="1104"/>
      <c r="D8" s="581" t="s">
        <v>265</v>
      </c>
      <c r="E8" s="582" t="s">
        <v>266</v>
      </c>
      <c r="F8" s="583"/>
      <c r="G8" s="583"/>
      <c r="H8" s="583"/>
      <c r="I8" s="584"/>
      <c r="J8" s="584"/>
      <c r="K8" s="584"/>
      <c r="L8" s="584"/>
      <c r="M8" s="584"/>
      <c r="N8" s="584"/>
      <c r="O8" s="584"/>
      <c r="P8" s="584"/>
      <c r="Q8" s="584"/>
      <c r="R8" s="584"/>
      <c r="S8" s="584"/>
      <c r="T8" s="584"/>
      <c r="U8" s="584"/>
      <c r="V8" s="584"/>
      <c r="W8" s="584"/>
      <c r="X8" s="584"/>
      <c r="Y8" s="584"/>
      <c r="Z8" s="585">
        <f>SUM(F8:Y8)</f>
        <v>0</v>
      </c>
    </row>
    <row r="9" spans="1:27" ht="19.5" customHeight="1" thickBot="1">
      <c r="A9" s="335"/>
      <c r="B9" s="586" t="s">
        <v>433</v>
      </c>
      <c r="C9" s="587" t="s">
        <v>227</v>
      </c>
      <c r="D9" s="588"/>
      <c r="E9" s="589" t="s">
        <v>141</v>
      </c>
      <c r="F9" s="590">
        <f t="shared" ref="F9:Y9" si="0">F8*$D$9</f>
        <v>0</v>
      </c>
      <c r="G9" s="591">
        <f t="shared" si="0"/>
        <v>0</v>
      </c>
      <c r="H9" s="591">
        <f t="shared" si="0"/>
        <v>0</v>
      </c>
      <c r="I9" s="591">
        <f t="shared" si="0"/>
        <v>0</v>
      </c>
      <c r="J9" s="591">
        <f t="shared" si="0"/>
        <v>0</v>
      </c>
      <c r="K9" s="591">
        <f t="shared" si="0"/>
        <v>0</v>
      </c>
      <c r="L9" s="591">
        <f t="shared" si="0"/>
        <v>0</v>
      </c>
      <c r="M9" s="591">
        <f t="shared" si="0"/>
        <v>0</v>
      </c>
      <c r="N9" s="591">
        <f t="shared" si="0"/>
        <v>0</v>
      </c>
      <c r="O9" s="591">
        <f t="shared" si="0"/>
        <v>0</v>
      </c>
      <c r="P9" s="591">
        <f t="shared" si="0"/>
        <v>0</v>
      </c>
      <c r="Q9" s="591">
        <f t="shared" si="0"/>
        <v>0</v>
      </c>
      <c r="R9" s="591">
        <f t="shared" si="0"/>
        <v>0</v>
      </c>
      <c r="S9" s="591">
        <f t="shared" si="0"/>
        <v>0</v>
      </c>
      <c r="T9" s="591">
        <f t="shared" si="0"/>
        <v>0</v>
      </c>
      <c r="U9" s="591">
        <f t="shared" si="0"/>
        <v>0</v>
      </c>
      <c r="V9" s="591">
        <f t="shared" si="0"/>
        <v>0</v>
      </c>
      <c r="W9" s="591">
        <f t="shared" si="0"/>
        <v>0</v>
      </c>
      <c r="X9" s="591">
        <f t="shared" si="0"/>
        <v>0</v>
      </c>
      <c r="Y9" s="591">
        <f t="shared" si="0"/>
        <v>0</v>
      </c>
      <c r="Z9" s="592">
        <f>SUM(F9:Y9)</f>
        <v>0</v>
      </c>
    </row>
    <row r="10" spans="1:27" s="601" customFormat="1" ht="20.100000000000001" customHeight="1">
      <c r="A10" s="595"/>
      <c r="B10" s="596"/>
      <c r="C10" s="597"/>
      <c r="D10" s="598"/>
      <c r="E10" s="599"/>
      <c r="F10" s="600"/>
      <c r="G10" s="600"/>
      <c r="H10" s="600"/>
      <c r="I10" s="600"/>
      <c r="J10" s="600"/>
      <c r="K10" s="600"/>
      <c r="L10" s="600"/>
      <c r="M10" s="600"/>
      <c r="N10" s="600"/>
      <c r="O10" s="600"/>
      <c r="P10" s="600"/>
      <c r="Q10" s="600"/>
      <c r="R10" s="600"/>
      <c r="S10" s="600"/>
      <c r="T10" s="600"/>
      <c r="U10" s="600"/>
      <c r="V10" s="600"/>
      <c r="W10" s="600"/>
      <c r="X10" s="600"/>
      <c r="Y10" s="600"/>
      <c r="Z10" s="600"/>
    </row>
    <row r="11" spans="1:27" ht="13.5" customHeight="1">
      <c r="B11" s="593" t="s">
        <v>267</v>
      </c>
      <c r="C11" s="966" t="s">
        <v>268</v>
      </c>
      <c r="D11" s="966"/>
      <c r="E11" s="966"/>
      <c r="F11" s="966"/>
      <c r="G11" s="966"/>
      <c r="H11" s="966"/>
      <c r="I11" s="966"/>
      <c r="J11" s="966"/>
      <c r="K11" s="966"/>
      <c r="L11" s="966"/>
      <c r="M11" s="966"/>
      <c r="N11" s="966"/>
      <c r="O11" s="966"/>
      <c r="P11" s="966"/>
      <c r="Q11" s="966"/>
      <c r="R11" s="966"/>
      <c r="S11" s="966"/>
      <c r="T11" s="966"/>
      <c r="U11" s="966"/>
      <c r="V11" s="966"/>
      <c r="W11" s="966"/>
      <c r="X11" s="966"/>
      <c r="Y11" s="966"/>
      <c r="Z11" s="966"/>
      <c r="AA11" s="240"/>
    </row>
    <row r="12" spans="1:27" ht="13.5" customHeight="1">
      <c r="B12" s="593" t="s">
        <v>112</v>
      </c>
      <c r="C12" s="966" t="s">
        <v>211</v>
      </c>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40"/>
    </row>
    <row r="13" spans="1:27" ht="13.5" customHeight="1">
      <c r="B13" s="593" t="s">
        <v>138</v>
      </c>
      <c r="C13" s="969" t="s">
        <v>269</v>
      </c>
      <c r="D13" s="969"/>
      <c r="E13" s="969"/>
      <c r="F13" s="969"/>
      <c r="G13" s="969"/>
      <c r="H13" s="969"/>
      <c r="I13" s="969"/>
      <c r="J13" s="969"/>
      <c r="K13" s="969"/>
      <c r="L13" s="969"/>
      <c r="M13" s="969"/>
      <c r="N13" s="969"/>
      <c r="O13" s="969"/>
      <c r="P13" s="969"/>
      <c r="Q13" s="969"/>
      <c r="R13" s="969"/>
      <c r="S13" s="969"/>
      <c r="T13" s="969"/>
      <c r="U13" s="969"/>
      <c r="V13" s="969"/>
      <c r="W13" s="969"/>
      <c r="X13" s="969"/>
      <c r="Y13" s="969"/>
      <c r="Z13" s="969"/>
      <c r="AA13" s="240"/>
    </row>
    <row r="14" spans="1:27" ht="13.5" customHeight="1">
      <c r="B14" s="593" t="s">
        <v>133</v>
      </c>
      <c r="C14" s="966" t="s">
        <v>232</v>
      </c>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40"/>
    </row>
    <row r="15" spans="1:27" ht="13.5" customHeight="1">
      <c r="B15" s="593" t="s">
        <v>169</v>
      </c>
      <c r="C15" s="1099" t="s">
        <v>263</v>
      </c>
      <c r="D15" s="1099"/>
      <c r="E15" s="1099"/>
      <c r="F15" s="1099"/>
      <c r="G15" s="1099"/>
      <c r="H15" s="1099"/>
      <c r="I15" s="1099"/>
      <c r="J15" s="1099"/>
      <c r="K15" s="1099"/>
      <c r="L15" s="1099"/>
      <c r="M15" s="1099"/>
      <c r="N15" s="1099"/>
      <c r="O15" s="1099"/>
      <c r="P15" s="1099"/>
      <c r="Q15" s="1099"/>
      <c r="R15" s="1099"/>
      <c r="S15" s="1099"/>
      <c r="T15" s="1099"/>
      <c r="U15" s="1099"/>
      <c r="V15" s="1099"/>
      <c r="W15" s="1099"/>
      <c r="X15" s="1099"/>
      <c r="Y15" s="1099"/>
      <c r="Z15" s="1099"/>
      <c r="AA15" s="594"/>
    </row>
    <row r="16" spans="1:27" ht="13.5" customHeight="1">
      <c r="B16" s="593" t="s">
        <v>170</v>
      </c>
      <c r="C16" s="967" t="s">
        <v>377</v>
      </c>
      <c r="D16" s="967"/>
      <c r="E16" s="967"/>
      <c r="F16" s="967"/>
      <c r="G16" s="967"/>
      <c r="H16" s="967"/>
      <c r="I16" s="967"/>
      <c r="J16" s="967"/>
      <c r="K16" s="967"/>
      <c r="L16" s="967"/>
      <c r="M16" s="967"/>
      <c r="N16" s="967"/>
      <c r="O16" s="967"/>
      <c r="P16" s="967"/>
      <c r="Q16" s="967"/>
      <c r="R16" s="967"/>
      <c r="S16" s="967"/>
      <c r="T16" s="967"/>
      <c r="U16" s="967"/>
      <c r="V16" s="967"/>
      <c r="W16" s="967"/>
      <c r="X16" s="967"/>
      <c r="Y16" s="967"/>
      <c r="Z16" s="967"/>
      <c r="AA16" s="240"/>
    </row>
    <row r="17" spans="1:26" ht="15.75" customHeight="1"/>
    <row r="18" spans="1:26" ht="19.5" customHeight="1" thickBot="1"/>
    <row r="19" spans="1:26" ht="13.5">
      <c r="A19" s="469"/>
      <c r="B19" s="469"/>
      <c r="X19" s="1012" t="s">
        <v>140</v>
      </c>
      <c r="Y19" s="1013"/>
      <c r="Z19" s="1014"/>
    </row>
    <row r="20" spans="1:26" ht="12" customHeight="1" thickBot="1">
      <c r="X20" s="1015"/>
      <c r="Y20" s="1016"/>
      <c r="Z20" s="1017"/>
    </row>
    <row r="21" spans="1:26" ht="20.100000000000001" customHeight="1"/>
  </sheetData>
  <mergeCells count="10">
    <mergeCell ref="B4:Z4"/>
    <mergeCell ref="B7:E7"/>
    <mergeCell ref="B8:C8"/>
    <mergeCell ref="C12:Z12"/>
    <mergeCell ref="C11:Z11"/>
    <mergeCell ref="X19:Z20"/>
    <mergeCell ref="C16:Z16"/>
    <mergeCell ref="C15:Z15"/>
    <mergeCell ref="C14:Z14"/>
    <mergeCell ref="C13:Z13"/>
  </mergeCells>
  <phoneticPr fontId="2"/>
  <printOptions horizontalCentered="1"/>
  <pageMargins left="0.78740157480314965" right="0.59055118110236227" top="0.98425196850393704" bottom="0.98425196850393704" header="0.51181102362204722" footer="0.51181102362204722"/>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B5" sqref="B5"/>
    </sheetView>
  </sheetViews>
  <sheetFormatPr defaultColWidth="9" defaultRowHeight="13.5"/>
  <cols>
    <col min="1" max="1" width="2.625" style="558" customWidth="1"/>
    <col min="2" max="2" width="4.625" style="558" customWidth="1"/>
    <col min="3" max="3" width="23.625" style="558" customWidth="1"/>
    <col min="4" max="4" width="9.375" style="558" bestFit="1" customWidth="1"/>
    <col min="5" max="5" width="35.125" style="558" bestFit="1" customWidth="1"/>
    <col min="6" max="7" width="15.625" style="558" customWidth="1"/>
    <col min="8" max="8" width="2.625" style="558" customWidth="1"/>
    <col min="9" max="16384" width="9" style="558"/>
  </cols>
  <sheetData>
    <row r="1" spans="1:10" ht="14.25" customHeight="1"/>
    <row r="2" spans="1:10" s="750" customFormat="1" ht="20.100000000000001" customHeight="1">
      <c r="A2" s="837"/>
      <c r="B2" s="1088" t="s">
        <v>739</v>
      </c>
      <c r="C2" s="1088"/>
      <c r="D2" s="1088"/>
      <c r="E2" s="1088"/>
      <c r="F2" s="1088"/>
      <c r="G2" s="1088"/>
      <c r="H2" s="825"/>
      <c r="I2" s="825"/>
      <c r="J2" s="838"/>
    </row>
    <row r="3" spans="1:10" s="98" customFormat="1" ht="8.25" customHeight="1">
      <c r="A3" s="602"/>
      <c r="B3" s="605"/>
      <c r="C3" s="605"/>
      <c r="D3" s="605"/>
      <c r="E3" s="605"/>
      <c r="F3" s="605"/>
      <c r="G3" s="605"/>
      <c r="H3" s="603"/>
      <c r="I3" s="603"/>
      <c r="J3" s="604"/>
    </row>
    <row r="4" spans="1:10" ht="20.100000000000001" customHeight="1">
      <c r="B4" s="1066" t="s">
        <v>192</v>
      </c>
      <c r="C4" s="1090"/>
      <c r="D4" s="1090"/>
      <c r="E4" s="1090"/>
      <c r="F4" s="1090"/>
      <c r="G4" s="1090"/>
      <c r="H4" s="92"/>
      <c r="I4" s="92"/>
      <c r="J4" s="606"/>
    </row>
    <row r="5" spans="1:10" ht="26.25" customHeight="1" thickBot="1">
      <c r="B5" s="476" t="s">
        <v>212</v>
      </c>
    </row>
    <row r="6" spans="1:10" s="607" customFormat="1" ht="20.100000000000001" customHeight="1">
      <c r="B6" s="1106" t="s">
        <v>71</v>
      </c>
      <c r="C6" s="1108" t="s">
        <v>193</v>
      </c>
      <c r="D6" s="1109"/>
      <c r="E6" s="1109"/>
      <c r="F6" s="608" t="s">
        <v>194</v>
      </c>
      <c r="G6" s="609" t="s">
        <v>195</v>
      </c>
    </row>
    <row r="7" spans="1:10" s="607" customFormat="1" ht="20.100000000000001" customHeight="1" thickBot="1">
      <c r="B7" s="1107"/>
      <c r="C7" s="251" t="s">
        <v>196</v>
      </c>
      <c r="D7" s="1110" t="s">
        <v>197</v>
      </c>
      <c r="E7" s="1111"/>
      <c r="F7" s="610" t="s">
        <v>198</v>
      </c>
      <c r="G7" s="611" t="s">
        <v>199</v>
      </c>
    </row>
    <row r="8" spans="1:10" s="607" customFormat="1" ht="20.100000000000001" customHeight="1">
      <c r="B8" s="612">
        <v>1</v>
      </c>
      <c r="C8" s="613"/>
      <c r="D8" s="614" t="s">
        <v>121</v>
      </c>
      <c r="E8" s="615" t="s">
        <v>200</v>
      </c>
      <c r="F8" s="616"/>
      <c r="G8" s="617"/>
    </row>
    <row r="9" spans="1:10" s="607" customFormat="1" ht="20.100000000000001" customHeight="1">
      <c r="A9" s="618"/>
      <c r="B9" s="619">
        <v>2</v>
      </c>
      <c r="C9" s="151"/>
      <c r="D9" s="619" t="s">
        <v>201</v>
      </c>
      <c r="E9" s="620" t="s">
        <v>200</v>
      </c>
      <c r="F9" s="621"/>
      <c r="G9" s="622"/>
    </row>
    <row r="10" spans="1:10" s="607" customFormat="1" ht="20.100000000000001" customHeight="1">
      <c r="A10" s="618"/>
      <c r="B10" s="619">
        <v>3</v>
      </c>
      <c r="C10" s="151"/>
      <c r="D10" s="619" t="s">
        <v>201</v>
      </c>
      <c r="E10" s="620" t="s">
        <v>200</v>
      </c>
      <c r="F10" s="621"/>
      <c r="G10" s="622"/>
    </row>
    <row r="11" spans="1:10" s="607" customFormat="1" ht="20.100000000000001" customHeight="1">
      <c r="A11" s="618"/>
      <c r="B11" s="619">
        <v>4</v>
      </c>
      <c r="C11" s="151"/>
      <c r="D11" s="619" t="s">
        <v>201</v>
      </c>
      <c r="E11" s="620" t="s">
        <v>200</v>
      </c>
      <c r="F11" s="621"/>
      <c r="G11" s="622"/>
    </row>
    <row r="12" spans="1:10" s="607" customFormat="1" ht="20.100000000000001" customHeight="1" thickBot="1">
      <c r="B12" s="623">
        <v>5</v>
      </c>
      <c r="C12" s="624"/>
      <c r="D12" s="619" t="s">
        <v>201</v>
      </c>
      <c r="E12" s="620" t="s">
        <v>200</v>
      </c>
      <c r="F12" s="625"/>
      <c r="G12" s="626"/>
    </row>
    <row r="13" spans="1:10" s="607" customFormat="1" ht="20.100000000000001" customHeight="1" thickBot="1">
      <c r="B13" s="1112" t="s">
        <v>145</v>
      </c>
      <c r="C13" s="1113"/>
      <c r="D13" s="1113"/>
      <c r="E13" s="1114"/>
      <c r="F13" s="627"/>
      <c r="G13" s="628"/>
    </row>
    <row r="14" spans="1:10" s="607" customFormat="1" ht="8.25" customHeight="1">
      <c r="B14" s="629"/>
      <c r="C14" s="629"/>
      <c r="D14" s="629"/>
      <c r="E14" s="629"/>
      <c r="F14" s="630"/>
      <c r="G14" s="631"/>
    </row>
    <row r="15" spans="1:10" ht="26.25" customHeight="1" thickBot="1">
      <c r="B15" s="476" t="s">
        <v>414</v>
      </c>
    </row>
    <row r="16" spans="1:10" s="607" customFormat="1" ht="20.100000000000001" customHeight="1">
      <c r="B16" s="1106" t="s">
        <v>71</v>
      </c>
      <c r="C16" s="1108" t="s">
        <v>193</v>
      </c>
      <c r="D16" s="1109"/>
      <c r="E16" s="1109"/>
      <c r="F16" s="608" t="s">
        <v>194</v>
      </c>
      <c r="G16" s="609" t="s">
        <v>195</v>
      </c>
    </row>
    <row r="17" spans="1:7" s="607" customFormat="1" ht="20.100000000000001" customHeight="1" thickBot="1">
      <c r="B17" s="1107"/>
      <c r="C17" s="251" t="s">
        <v>196</v>
      </c>
      <c r="D17" s="1110" t="s">
        <v>197</v>
      </c>
      <c r="E17" s="1111"/>
      <c r="F17" s="610" t="s">
        <v>198</v>
      </c>
      <c r="G17" s="611" t="s">
        <v>199</v>
      </c>
    </row>
    <row r="18" spans="1:7" s="607" customFormat="1" ht="20.100000000000001" customHeight="1">
      <c r="B18" s="612">
        <v>1</v>
      </c>
      <c r="C18" s="613"/>
      <c r="D18" s="614" t="s">
        <v>121</v>
      </c>
      <c r="E18" s="615" t="s">
        <v>200</v>
      </c>
      <c r="F18" s="616"/>
      <c r="G18" s="617"/>
    </row>
    <row r="19" spans="1:7" s="607" customFormat="1" ht="20.100000000000001" customHeight="1">
      <c r="A19" s="618"/>
      <c r="B19" s="619">
        <v>2</v>
      </c>
      <c r="C19" s="151"/>
      <c r="D19" s="619" t="s">
        <v>201</v>
      </c>
      <c r="E19" s="620" t="s">
        <v>200</v>
      </c>
      <c r="F19" s="621"/>
      <c r="G19" s="622"/>
    </row>
    <row r="20" spans="1:7" s="607" customFormat="1" ht="20.100000000000001" customHeight="1">
      <c r="A20" s="618"/>
      <c r="B20" s="619">
        <v>3</v>
      </c>
      <c r="C20" s="151"/>
      <c r="D20" s="619" t="s">
        <v>201</v>
      </c>
      <c r="E20" s="620" t="s">
        <v>200</v>
      </c>
      <c r="F20" s="621"/>
      <c r="G20" s="622"/>
    </row>
    <row r="21" spans="1:7" s="607" customFormat="1" ht="20.100000000000001" customHeight="1">
      <c r="A21" s="618"/>
      <c r="B21" s="619">
        <v>4</v>
      </c>
      <c r="C21" s="151"/>
      <c r="D21" s="619" t="s">
        <v>201</v>
      </c>
      <c r="E21" s="620" t="s">
        <v>200</v>
      </c>
      <c r="F21" s="621"/>
      <c r="G21" s="622"/>
    </row>
    <row r="22" spans="1:7" s="607" customFormat="1" ht="20.100000000000001" customHeight="1" thickBot="1">
      <c r="B22" s="623">
        <v>5</v>
      </c>
      <c r="C22" s="624"/>
      <c r="D22" s="619" t="s">
        <v>201</v>
      </c>
      <c r="E22" s="620" t="s">
        <v>200</v>
      </c>
      <c r="F22" s="625"/>
      <c r="G22" s="626"/>
    </row>
    <row r="23" spans="1:7" s="607" customFormat="1" ht="20.100000000000001" customHeight="1" thickBot="1">
      <c r="B23" s="1112" t="s">
        <v>145</v>
      </c>
      <c r="C23" s="1113"/>
      <c r="D23" s="1113"/>
      <c r="E23" s="1114"/>
      <c r="F23" s="627"/>
      <c r="G23" s="628"/>
    </row>
    <row r="24" spans="1:7" s="607" customFormat="1" ht="8.25" customHeight="1">
      <c r="B24" s="629"/>
      <c r="C24" s="629"/>
      <c r="D24" s="629"/>
      <c r="E24" s="629"/>
      <c r="F24" s="630"/>
      <c r="G24" s="631"/>
    </row>
    <row r="25" spans="1:7" s="607" customFormat="1" ht="13.5" customHeight="1">
      <c r="B25" s="632" t="s">
        <v>127</v>
      </c>
      <c r="C25" s="1115" t="s">
        <v>202</v>
      </c>
      <c r="D25" s="983"/>
      <c r="E25" s="983"/>
      <c r="F25" s="983"/>
      <c r="G25" s="983"/>
    </row>
    <row r="26" spans="1:7" s="607" customFormat="1" ht="13.5" customHeight="1">
      <c r="B26" s="632" t="s">
        <v>112</v>
      </c>
      <c r="C26" s="1105" t="s">
        <v>203</v>
      </c>
      <c r="D26" s="983"/>
      <c r="E26" s="983"/>
      <c r="F26" s="983"/>
      <c r="G26" s="983"/>
    </row>
    <row r="27" spans="1:7" s="607" customFormat="1" ht="13.5" customHeight="1">
      <c r="B27" s="632" t="s">
        <v>131</v>
      </c>
      <c r="C27" s="1078" t="s">
        <v>204</v>
      </c>
      <c r="D27" s="1078"/>
      <c r="E27" s="1078"/>
      <c r="F27" s="1078"/>
      <c r="G27" s="1078"/>
    </row>
    <row r="28" spans="1:7" s="607" customFormat="1" ht="13.5" customHeight="1" thickBot="1">
      <c r="B28" s="632" t="s">
        <v>116</v>
      </c>
      <c r="C28" s="1105" t="s">
        <v>205</v>
      </c>
      <c r="D28" s="983"/>
      <c r="E28" s="983"/>
      <c r="F28" s="983"/>
      <c r="G28" s="983"/>
    </row>
    <row r="29" spans="1:7">
      <c r="F29" s="1012" t="s">
        <v>140</v>
      </c>
      <c r="G29" s="1074"/>
    </row>
    <row r="30" spans="1:7" ht="14.25" thickBot="1">
      <c r="F30" s="1075"/>
      <c r="G30" s="1076"/>
    </row>
    <row r="36" ht="20.100000000000001" customHeight="1"/>
  </sheetData>
  <mergeCells count="15">
    <mergeCell ref="B13:E13"/>
    <mergeCell ref="B2:G2"/>
    <mergeCell ref="B4:G4"/>
    <mergeCell ref="B6:B7"/>
    <mergeCell ref="C6:E6"/>
    <mergeCell ref="D7:E7"/>
    <mergeCell ref="C27:G27"/>
    <mergeCell ref="C28:G28"/>
    <mergeCell ref="F29:G30"/>
    <mergeCell ref="B16:B17"/>
    <mergeCell ref="C16:E16"/>
    <mergeCell ref="D17:E17"/>
    <mergeCell ref="B23:E23"/>
    <mergeCell ref="C25:G25"/>
    <mergeCell ref="C26:G26"/>
  </mergeCells>
  <phoneticPr fontId="2"/>
  <printOptions horizontalCentered="1"/>
  <pageMargins left="0.78740157480314965" right="0.59055118110236227" top="0.78740157480314965" bottom="0.78740157480314965"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7"/>
  <sheetViews>
    <sheetView workbookViewId="0">
      <selection activeCell="L23" sqref="L23"/>
    </sheetView>
  </sheetViews>
  <sheetFormatPr defaultColWidth="9" defaultRowHeight="13.5"/>
  <cols>
    <col min="1" max="1" width="4.375" style="199" customWidth="1"/>
    <col min="2" max="2" width="15" style="199" customWidth="1"/>
    <col min="3" max="3" width="24.375" style="199" customWidth="1"/>
    <col min="4" max="4" width="10.75" style="199" bestFit="1" customWidth="1"/>
    <col min="5" max="5" width="29.5" style="199" customWidth="1"/>
    <col min="6" max="6" width="1.75" style="199" customWidth="1"/>
    <col min="7" max="16384" width="9" style="199"/>
  </cols>
  <sheetData>
    <row r="1" spans="2:5" s="644" customFormat="1" ht="17.25">
      <c r="B1" s="644" t="s">
        <v>589</v>
      </c>
    </row>
    <row r="3" spans="2:5" ht="24.75" customHeight="1">
      <c r="B3" s="1116" t="s">
        <v>381</v>
      </c>
      <c r="C3" s="1116"/>
      <c r="D3" s="1116"/>
      <c r="E3" s="1116"/>
    </row>
    <row r="5" spans="2:5" ht="22.5" customHeight="1">
      <c r="B5" s="1117" t="s">
        <v>387</v>
      </c>
      <c r="C5" s="1117"/>
      <c r="D5" s="1117"/>
      <c r="E5" s="1117"/>
    </row>
    <row r="6" spans="2:5" ht="22.5" customHeight="1">
      <c r="B6" s="1117"/>
      <c r="C6" s="1117"/>
      <c r="D6" s="1117"/>
      <c r="E6" s="1117"/>
    </row>
    <row r="8" spans="2:5" ht="22.5" customHeight="1">
      <c r="B8" s="1118" t="s">
        <v>746</v>
      </c>
      <c r="C8" s="1119"/>
      <c r="D8" s="633" t="s">
        <v>382</v>
      </c>
      <c r="E8" s="634" t="s">
        <v>383</v>
      </c>
    </row>
    <row r="9" spans="2:5">
      <c r="B9" s="635"/>
      <c r="C9" s="635"/>
    </row>
    <row r="10" spans="2:5" ht="19.5" customHeight="1">
      <c r="B10" s="636" t="s">
        <v>206</v>
      </c>
      <c r="C10" s="637"/>
      <c r="D10" s="1120" t="s">
        <v>210</v>
      </c>
      <c r="E10" s="1123"/>
    </row>
    <row r="11" spans="2:5" ht="19.5" customHeight="1">
      <c r="B11" s="636" t="s">
        <v>207</v>
      </c>
      <c r="C11" s="637"/>
      <c r="D11" s="1121"/>
      <c r="E11" s="1123"/>
    </row>
    <row r="12" spans="2:5" ht="19.5" customHeight="1">
      <c r="B12" s="636" t="s">
        <v>208</v>
      </c>
      <c r="C12" s="637"/>
      <c r="D12" s="1121"/>
      <c r="E12" s="1123"/>
    </row>
    <row r="13" spans="2:5" ht="19.5" customHeight="1">
      <c r="B13" s="636" t="s">
        <v>384</v>
      </c>
      <c r="C13" s="637"/>
      <c r="D13" s="1121"/>
      <c r="E13" s="1123"/>
    </row>
    <row r="14" spans="2:5" ht="19.5" customHeight="1">
      <c r="B14" s="636" t="s">
        <v>385</v>
      </c>
      <c r="C14" s="638" t="s">
        <v>386</v>
      </c>
      <c r="D14" s="1121"/>
      <c r="E14" s="1123"/>
    </row>
    <row r="15" spans="2:5" ht="19.5" customHeight="1">
      <c r="B15" s="636" t="s">
        <v>209</v>
      </c>
      <c r="C15" s="637"/>
      <c r="D15" s="1122"/>
      <c r="E15" s="1123"/>
    </row>
    <row r="17" spans="2:5">
      <c r="B17" s="635"/>
      <c r="C17" s="635"/>
      <c r="D17" s="635"/>
      <c r="E17" s="635"/>
    </row>
    <row r="18" spans="2:5">
      <c r="B18" s="639"/>
    </row>
    <row r="19" spans="2:5" ht="23.25" customHeight="1">
      <c r="B19" s="1118" t="s">
        <v>413</v>
      </c>
      <c r="C19" s="1119"/>
      <c r="D19" s="633" t="s">
        <v>382</v>
      </c>
      <c r="E19" s="634" t="s">
        <v>383</v>
      </c>
    </row>
    <row r="21" spans="2:5" ht="19.5" customHeight="1">
      <c r="B21" s="636" t="s">
        <v>206</v>
      </c>
      <c r="C21" s="637"/>
      <c r="D21" s="1120" t="s">
        <v>210</v>
      </c>
      <c r="E21" s="1123"/>
    </row>
    <row r="22" spans="2:5" ht="19.5" customHeight="1">
      <c r="B22" s="636" t="s">
        <v>207</v>
      </c>
      <c r="C22" s="637"/>
      <c r="D22" s="1121"/>
      <c r="E22" s="1123"/>
    </row>
    <row r="23" spans="2:5" ht="19.5" customHeight="1">
      <c r="B23" s="636" t="s">
        <v>208</v>
      </c>
      <c r="C23" s="637"/>
      <c r="D23" s="1121"/>
      <c r="E23" s="1123"/>
    </row>
    <row r="24" spans="2:5" ht="19.5" customHeight="1">
      <c r="B24" s="636" t="s">
        <v>384</v>
      </c>
      <c r="C24" s="637"/>
      <c r="D24" s="1121"/>
      <c r="E24" s="1123"/>
    </row>
    <row r="25" spans="2:5" ht="19.5" customHeight="1">
      <c r="B25" s="636" t="s">
        <v>385</v>
      </c>
      <c r="C25" s="638" t="s">
        <v>386</v>
      </c>
      <c r="D25" s="1121"/>
      <c r="E25" s="1123"/>
    </row>
    <row r="26" spans="2:5" ht="19.5" customHeight="1">
      <c r="B26" s="636" t="s">
        <v>209</v>
      </c>
      <c r="C26" s="637"/>
      <c r="D26" s="1122"/>
      <c r="E26" s="1123"/>
    </row>
    <row r="27" spans="2:5">
      <c r="B27" s="640"/>
      <c r="C27" s="641"/>
      <c r="D27" s="640"/>
      <c r="E27" s="641"/>
    </row>
    <row r="28" spans="2:5" ht="19.5" customHeight="1">
      <c r="B28" s="636" t="s">
        <v>206</v>
      </c>
      <c r="C28" s="637"/>
      <c r="D28" s="1120" t="s">
        <v>210</v>
      </c>
      <c r="E28" s="1123"/>
    </row>
    <row r="29" spans="2:5" ht="19.5" customHeight="1">
      <c r="B29" s="636" t="s">
        <v>207</v>
      </c>
      <c r="C29" s="637"/>
      <c r="D29" s="1121"/>
      <c r="E29" s="1123"/>
    </row>
    <row r="30" spans="2:5" ht="19.5" customHeight="1">
      <c r="B30" s="636" t="s">
        <v>208</v>
      </c>
      <c r="C30" s="637"/>
      <c r="D30" s="1121"/>
      <c r="E30" s="1123"/>
    </row>
    <row r="31" spans="2:5" ht="19.5" customHeight="1">
      <c r="B31" s="636" t="s">
        <v>384</v>
      </c>
      <c r="C31" s="637"/>
      <c r="D31" s="1121"/>
      <c r="E31" s="1123"/>
    </row>
    <row r="32" spans="2:5" ht="19.5" customHeight="1">
      <c r="B32" s="636" t="s">
        <v>385</v>
      </c>
      <c r="C32" s="638" t="s">
        <v>386</v>
      </c>
      <c r="D32" s="1121"/>
      <c r="E32" s="1123"/>
    </row>
    <row r="33" spans="2:5" ht="19.5" customHeight="1">
      <c r="B33" s="636" t="s">
        <v>209</v>
      </c>
      <c r="C33" s="637"/>
      <c r="D33" s="1122"/>
      <c r="E33" s="1123"/>
    </row>
    <row r="34" spans="2:5">
      <c r="B34" s="640"/>
      <c r="C34" s="641"/>
      <c r="D34" s="640"/>
      <c r="E34" s="641"/>
    </row>
    <row r="35" spans="2:5">
      <c r="B35" s="1128" t="s">
        <v>388</v>
      </c>
      <c r="C35" s="1128"/>
      <c r="D35" s="1128"/>
      <c r="E35" s="1128"/>
    </row>
    <row r="36" spans="2:5">
      <c r="B36" s="642"/>
      <c r="C36" s="642"/>
      <c r="D36" s="1124" t="s">
        <v>140</v>
      </c>
      <c r="E36" s="1125"/>
    </row>
    <row r="37" spans="2:5">
      <c r="B37" s="643"/>
      <c r="C37" s="643"/>
      <c r="D37" s="1126"/>
      <c r="E37" s="1127"/>
    </row>
  </sheetData>
  <mergeCells count="12">
    <mergeCell ref="D36:E37"/>
    <mergeCell ref="D28:D33"/>
    <mergeCell ref="E28:E33"/>
    <mergeCell ref="B19:C19"/>
    <mergeCell ref="D21:D26"/>
    <mergeCell ref="E21:E26"/>
    <mergeCell ref="B35:E35"/>
    <mergeCell ref="B3:E3"/>
    <mergeCell ref="B5:E6"/>
    <mergeCell ref="B8:C8"/>
    <mergeCell ref="D10:D15"/>
    <mergeCell ref="E10:E15"/>
  </mergeCells>
  <phoneticPr fontId="2"/>
  <pageMargins left="0.74803149606299213" right="0.74803149606299213"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ColWidth="9" defaultRowHeight="13.5"/>
  <cols>
    <col min="1" max="1" width="2.625" style="558" customWidth="1"/>
    <col min="2" max="2" width="4.25" style="558" customWidth="1"/>
    <col min="3" max="3" width="12.5" style="558" customWidth="1"/>
    <col min="4" max="4" width="28.75" style="558" customWidth="1"/>
    <col min="5" max="7" width="14.375" style="558" customWidth="1"/>
    <col min="8" max="8" width="1.625" style="558" customWidth="1"/>
    <col min="9" max="16384" width="9" style="558"/>
  </cols>
  <sheetData>
    <row r="1" spans="1:10" ht="14.25" customHeight="1"/>
    <row r="2" spans="1:10" s="91" customFormat="1" ht="20.100000000000001" customHeight="1">
      <c r="A2" s="89"/>
      <c r="B2" s="1088" t="s">
        <v>586</v>
      </c>
      <c r="C2" s="1088"/>
      <c r="D2" s="1088"/>
      <c r="E2" s="1088"/>
      <c r="F2" s="1088"/>
      <c r="G2" s="1088"/>
      <c r="H2" s="122"/>
      <c r="I2" s="122"/>
      <c r="J2" s="90"/>
    </row>
    <row r="3" spans="1:10" s="98" customFormat="1" ht="8.25" customHeight="1">
      <c r="A3" s="602"/>
      <c r="B3" s="605"/>
      <c r="C3" s="605"/>
      <c r="D3" s="605"/>
      <c r="E3" s="605"/>
      <c r="F3" s="605"/>
      <c r="G3" s="605"/>
      <c r="H3" s="603"/>
      <c r="I3" s="603"/>
      <c r="J3" s="604"/>
    </row>
    <row r="4" spans="1:10" ht="20.100000000000001" customHeight="1">
      <c r="B4" s="1066" t="s">
        <v>390</v>
      </c>
      <c r="C4" s="1066"/>
      <c r="D4" s="1090"/>
      <c r="E4" s="1090"/>
      <c r="F4" s="1090"/>
      <c r="G4" s="1090"/>
      <c r="H4" s="92"/>
      <c r="I4" s="92"/>
      <c r="J4" s="606"/>
    </row>
    <row r="6" spans="1:10" ht="18" customHeight="1">
      <c r="B6" s="645" t="s">
        <v>391</v>
      </c>
      <c r="C6" s="645" t="s">
        <v>396</v>
      </c>
      <c r="D6" s="645" t="s">
        <v>392</v>
      </c>
      <c r="E6" s="645" t="s">
        <v>393</v>
      </c>
      <c r="F6" s="645" t="s">
        <v>394</v>
      </c>
      <c r="G6" s="645" t="s">
        <v>395</v>
      </c>
    </row>
    <row r="7" spans="1:10" ht="18" customHeight="1">
      <c r="B7" s="646"/>
      <c r="C7" s="646"/>
      <c r="D7" s="646"/>
      <c r="E7" s="646"/>
      <c r="F7" s="646"/>
      <c r="G7" s="646"/>
    </row>
    <row r="8" spans="1:10" ht="18" customHeight="1">
      <c r="B8" s="646"/>
      <c r="C8" s="646"/>
      <c r="D8" s="646"/>
      <c r="E8" s="646"/>
      <c r="F8" s="646"/>
      <c r="G8" s="646"/>
    </row>
    <row r="9" spans="1:10" ht="18" customHeight="1">
      <c r="B9" s="646"/>
      <c r="C9" s="646"/>
      <c r="D9" s="646"/>
      <c r="E9" s="646"/>
      <c r="F9" s="646"/>
      <c r="G9" s="646"/>
    </row>
    <row r="10" spans="1:10" ht="18" customHeight="1">
      <c r="B10" s="646"/>
      <c r="C10" s="646"/>
      <c r="D10" s="646"/>
      <c r="E10" s="646"/>
      <c r="F10" s="646"/>
      <c r="G10" s="646"/>
    </row>
    <row r="11" spans="1:10" ht="18" customHeight="1">
      <c r="B11" s="646"/>
      <c r="C11" s="646"/>
      <c r="D11" s="646"/>
      <c r="E11" s="646"/>
      <c r="F11" s="646"/>
      <c r="G11" s="646"/>
    </row>
    <row r="12" spans="1:10" ht="18" customHeight="1">
      <c r="B12" s="646"/>
      <c r="C12" s="646"/>
      <c r="D12" s="646"/>
      <c r="E12" s="646"/>
      <c r="F12" s="646"/>
      <c r="G12" s="646"/>
    </row>
    <row r="13" spans="1:10" ht="18" customHeight="1">
      <c r="B13" s="646"/>
      <c r="C13" s="646"/>
      <c r="D13" s="646"/>
      <c r="E13" s="646"/>
      <c r="F13" s="646"/>
      <c r="G13" s="646"/>
    </row>
    <row r="14" spans="1:10" ht="18" customHeight="1">
      <c r="B14" s="646"/>
      <c r="C14" s="646"/>
      <c r="D14" s="646"/>
      <c r="E14" s="646"/>
      <c r="F14" s="646"/>
      <c r="G14" s="646"/>
    </row>
    <row r="15" spans="1:10" ht="18" customHeight="1">
      <c r="B15" s="646"/>
      <c r="C15" s="646"/>
      <c r="D15" s="646"/>
      <c r="E15" s="646"/>
      <c r="F15" s="646"/>
      <c r="G15" s="646"/>
    </row>
    <row r="16" spans="1:10" ht="18" customHeight="1">
      <c r="B16" s="646"/>
      <c r="C16" s="646"/>
      <c r="D16" s="646"/>
      <c r="E16" s="646"/>
      <c r="F16" s="646"/>
      <c r="G16" s="646"/>
    </row>
    <row r="17" spans="2:7" ht="18" customHeight="1">
      <c r="B17" s="646"/>
      <c r="C17" s="646"/>
      <c r="D17" s="646"/>
      <c r="E17" s="646"/>
      <c r="F17" s="646"/>
      <c r="G17" s="646"/>
    </row>
    <row r="18" spans="2:7" ht="18" customHeight="1">
      <c r="B18" s="646"/>
      <c r="C18" s="646"/>
      <c r="D18" s="646"/>
      <c r="E18" s="646"/>
      <c r="F18" s="646"/>
      <c r="G18" s="646"/>
    </row>
    <row r="19" spans="2:7" ht="18" customHeight="1">
      <c r="B19" s="646"/>
      <c r="C19" s="646"/>
      <c r="D19" s="646"/>
      <c r="E19" s="646"/>
      <c r="F19" s="646"/>
      <c r="G19" s="646"/>
    </row>
    <row r="20" spans="2:7" ht="18" customHeight="1">
      <c r="B20" s="646"/>
      <c r="C20" s="646"/>
      <c r="D20" s="646"/>
      <c r="E20" s="646"/>
      <c r="F20" s="646"/>
      <c r="G20" s="646"/>
    </row>
    <row r="21" spans="2:7" ht="18" customHeight="1">
      <c r="B21" s="646"/>
      <c r="C21" s="646"/>
      <c r="D21" s="646"/>
      <c r="E21" s="646"/>
      <c r="F21" s="646"/>
      <c r="G21" s="646"/>
    </row>
    <row r="22" spans="2:7" ht="18" customHeight="1">
      <c r="B22" s="646"/>
      <c r="C22" s="646"/>
      <c r="D22" s="646"/>
      <c r="E22" s="646"/>
      <c r="F22" s="646"/>
      <c r="G22" s="646"/>
    </row>
    <row r="23" spans="2:7" s="607" customFormat="1" ht="8.25" customHeight="1">
      <c r="B23" s="629"/>
      <c r="C23" s="629"/>
      <c r="D23" s="629"/>
      <c r="E23" s="629"/>
      <c r="F23" s="629"/>
      <c r="G23" s="630"/>
    </row>
    <row r="24" spans="2:7" s="607" customFormat="1" ht="13.5" customHeight="1">
      <c r="B24" s="632" t="s">
        <v>110</v>
      </c>
      <c r="C24" s="1105" t="s">
        <v>203</v>
      </c>
      <c r="D24" s="1105"/>
      <c r="E24" s="1105"/>
      <c r="F24" s="1105"/>
      <c r="G24" s="1105"/>
    </row>
    <row r="25" spans="2:7">
      <c r="E25" s="1124" t="s">
        <v>140</v>
      </c>
      <c r="F25" s="1129"/>
      <c r="G25" s="1130"/>
    </row>
    <row r="26" spans="2:7">
      <c r="E26" s="1131"/>
      <c r="F26" s="1132"/>
      <c r="G26" s="1133"/>
    </row>
    <row r="32" spans="2:7" ht="20.100000000000001" customHeight="1"/>
  </sheetData>
  <mergeCells count="4">
    <mergeCell ref="C24:G24"/>
    <mergeCell ref="B2:G2"/>
    <mergeCell ref="B4:G4"/>
    <mergeCell ref="E25:G26"/>
  </mergeCells>
  <phoneticPr fontId="2"/>
  <pageMargins left="0.70866141732283472" right="0.70866141732283472" top="0.59055118110236227" bottom="0.59055118110236227"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topLeftCell="A10" workbookViewId="0">
      <selection activeCell="B16" sqref="B16:H16"/>
    </sheetView>
  </sheetViews>
  <sheetFormatPr defaultColWidth="9" defaultRowHeight="13.5"/>
  <cols>
    <col min="1" max="1" width="3.125" style="199" customWidth="1"/>
    <col min="2" max="2" width="15.625" style="199" customWidth="1"/>
    <col min="3" max="3" width="8.625" style="199" customWidth="1"/>
    <col min="4" max="5" width="10.625" style="199" customWidth="1"/>
    <col min="6" max="6" width="21.875" style="199" customWidth="1"/>
    <col min="7" max="7" width="10.625" style="199" customWidth="1"/>
    <col min="8" max="8" width="16.25" style="199" customWidth="1"/>
    <col min="9" max="16384" width="9" style="199"/>
  </cols>
  <sheetData>
    <row r="1" spans="2:8" s="657" customFormat="1" ht="17.25" customHeight="1">
      <c r="B1" s="106" t="s">
        <v>548</v>
      </c>
      <c r="C1" s="656"/>
    </row>
    <row r="2" spans="2:8" s="647" customFormat="1" ht="9.75" customHeight="1"/>
    <row r="3" spans="2:8" s="647" customFormat="1" ht="20.25" customHeight="1">
      <c r="B3" s="842" t="s">
        <v>171</v>
      </c>
      <c r="C3" s="87"/>
      <c r="D3" s="87"/>
      <c r="E3" s="842"/>
      <c r="F3" s="87"/>
      <c r="G3" s="87"/>
      <c r="H3" s="87"/>
    </row>
    <row r="4" spans="2:8" ht="12" customHeight="1"/>
    <row r="5" spans="2:8" ht="30.75" customHeight="1">
      <c r="B5" s="1134" t="s">
        <v>172</v>
      </c>
      <c r="C5" s="1134"/>
      <c r="D5" s="1135" t="s">
        <v>173</v>
      </c>
      <c r="E5" s="1137" t="s">
        <v>174</v>
      </c>
      <c r="F5" s="1138"/>
      <c r="G5" s="1139" t="s">
        <v>175</v>
      </c>
      <c r="H5" s="1140"/>
    </row>
    <row r="6" spans="2:8" ht="30" customHeight="1">
      <c r="B6" s="1134"/>
      <c r="C6" s="1134"/>
      <c r="D6" s="1136"/>
      <c r="E6" s="648" t="s">
        <v>176</v>
      </c>
      <c r="F6" s="648" t="s">
        <v>177</v>
      </c>
      <c r="G6" s="648" t="s">
        <v>176</v>
      </c>
      <c r="H6" s="648" t="s">
        <v>177</v>
      </c>
    </row>
    <row r="7" spans="2:8" ht="50.1" customHeight="1">
      <c r="B7" s="636" t="s">
        <v>178</v>
      </c>
      <c r="C7" s="649" t="s">
        <v>744</v>
      </c>
      <c r="D7" s="650"/>
      <c r="E7" s="651"/>
      <c r="F7" s="1141" t="s">
        <v>750</v>
      </c>
      <c r="G7" s="648">
        <v>0.01</v>
      </c>
      <c r="H7" s="1141" t="s">
        <v>644</v>
      </c>
    </row>
    <row r="8" spans="2:8" ht="50.1" customHeight="1">
      <c r="B8" s="636" t="s">
        <v>179</v>
      </c>
      <c r="C8" s="649" t="s">
        <v>180</v>
      </c>
      <c r="D8" s="650"/>
      <c r="E8" s="651"/>
      <c r="F8" s="1142"/>
      <c r="G8" s="648">
        <v>40</v>
      </c>
      <c r="H8" s="1142"/>
    </row>
    <row r="9" spans="2:8" ht="50.1" customHeight="1">
      <c r="B9" s="636" t="s">
        <v>181</v>
      </c>
      <c r="C9" s="649" t="s">
        <v>180</v>
      </c>
      <c r="D9" s="650"/>
      <c r="E9" s="651"/>
      <c r="F9" s="1142"/>
      <c r="G9" s="648">
        <v>40</v>
      </c>
      <c r="H9" s="1142"/>
    </row>
    <row r="10" spans="2:8" ht="50.1" customHeight="1">
      <c r="B10" s="636" t="s">
        <v>182</v>
      </c>
      <c r="C10" s="649" t="s">
        <v>180</v>
      </c>
      <c r="D10" s="650"/>
      <c r="E10" s="651"/>
      <c r="F10" s="1143"/>
      <c r="G10" s="841">
        <v>50</v>
      </c>
      <c r="H10" s="1143"/>
    </row>
    <row r="11" spans="2:8" ht="180" customHeight="1">
      <c r="B11" s="636" t="s">
        <v>515</v>
      </c>
      <c r="C11" s="649" t="s">
        <v>516</v>
      </c>
      <c r="D11" s="651"/>
      <c r="E11" s="651"/>
      <c r="F11" s="653" t="s">
        <v>751</v>
      </c>
      <c r="G11" s="648">
        <v>30</v>
      </c>
      <c r="H11" s="653" t="s">
        <v>748</v>
      </c>
    </row>
    <row r="12" spans="2:8" ht="99.95" customHeight="1">
      <c r="B12" s="636" t="s">
        <v>183</v>
      </c>
      <c r="C12" s="649" t="s">
        <v>745</v>
      </c>
      <c r="D12" s="652" t="s">
        <v>184</v>
      </c>
      <c r="E12" s="651"/>
      <c r="F12" s="653" t="s">
        <v>643</v>
      </c>
      <c r="G12" s="648">
        <v>0.01</v>
      </c>
      <c r="H12" s="653" t="s">
        <v>749</v>
      </c>
    </row>
    <row r="13" spans="2:8" s="563" customFormat="1" ht="18" customHeight="1">
      <c r="B13" s="659"/>
      <c r="C13" s="660"/>
      <c r="D13" s="658"/>
      <c r="E13" s="661"/>
      <c r="F13" s="662"/>
      <c r="G13" s="658"/>
      <c r="H13" s="663"/>
    </row>
    <row r="14" spans="2:8" s="654" customFormat="1" ht="18" customHeight="1">
      <c r="B14" s="1144" t="s">
        <v>406</v>
      </c>
      <c r="C14" s="1144"/>
      <c r="D14" s="1144"/>
      <c r="E14" s="1144"/>
      <c r="F14" s="1144"/>
      <c r="G14" s="1144"/>
      <c r="H14" s="1144"/>
    </row>
    <row r="15" spans="2:8" s="654" customFormat="1" ht="18" customHeight="1">
      <c r="B15" s="1145" t="s">
        <v>407</v>
      </c>
      <c r="C15" s="1145"/>
      <c r="D15" s="1145"/>
      <c r="E15" s="1145"/>
      <c r="F15" s="1145"/>
      <c r="G15" s="1145"/>
      <c r="H15" s="1145"/>
    </row>
    <row r="16" spans="2:8" ht="18" customHeight="1">
      <c r="B16" s="1146" t="s">
        <v>408</v>
      </c>
      <c r="C16" s="1146"/>
      <c r="D16" s="1146"/>
      <c r="E16" s="1146"/>
      <c r="F16" s="1146"/>
      <c r="G16" s="1146"/>
      <c r="H16" s="1146"/>
    </row>
    <row r="17" spans="2:9" s="654" customFormat="1" ht="18" customHeight="1">
      <c r="B17" s="1146" t="s">
        <v>424</v>
      </c>
      <c r="C17" s="1146"/>
      <c r="D17" s="1146"/>
      <c r="E17" s="1146"/>
      <c r="F17" s="1146"/>
      <c r="G17" s="1146"/>
      <c r="H17" s="1146"/>
    </row>
    <row r="18" spans="2:9" s="654" customFormat="1" ht="12">
      <c r="B18" s="1146"/>
      <c r="C18" s="1146"/>
      <c r="D18" s="1146"/>
      <c r="E18" s="1146"/>
      <c r="F18" s="1146"/>
      <c r="G18" s="1146"/>
      <c r="H18" s="1146"/>
    </row>
    <row r="19" spans="2:9" s="654" customFormat="1" ht="12">
      <c r="B19" s="655"/>
      <c r="C19" s="655"/>
      <c r="D19" s="655"/>
      <c r="E19" s="655"/>
      <c r="F19" s="655"/>
      <c r="G19" s="655"/>
      <c r="H19" s="655"/>
    </row>
    <row r="20" spans="2:9">
      <c r="F20" s="1124" t="s">
        <v>140</v>
      </c>
      <c r="G20" s="1129"/>
      <c r="H20" s="1130"/>
      <c r="I20" s="654"/>
    </row>
    <row r="21" spans="2:9">
      <c r="F21" s="1131"/>
      <c r="G21" s="1132"/>
      <c r="H21" s="1133"/>
      <c r="I21" s="654"/>
    </row>
    <row r="22" spans="2:9">
      <c r="I22" s="654"/>
    </row>
  </sheetData>
  <mergeCells count="12">
    <mergeCell ref="F20:H21"/>
    <mergeCell ref="B14:H14"/>
    <mergeCell ref="B15:H15"/>
    <mergeCell ref="B16:H16"/>
    <mergeCell ref="B17:H17"/>
    <mergeCell ref="B18:H18"/>
    <mergeCell ref="B5:C6"/>
    <mergeCell ref="D5:D6"/>
    <mergeCell ref="E5:F5"/>
    <mergeCell ref="G5:H5"/>
    <mergeCell ref="H7:H10"/>
    <mergeCell ref="F7:F10"/>
  </mergeCells>
  <phoneticPr fontId="4"/>
  <pageMargins left="0.59055118110236227" right="0.59055118110236227" top="0.59055118110236227" bottom="0.59055118110236227"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5"/>
  <sheetViews>
    <sheetView workbookViewId="0">
      <selection activeCell="L130" sqref="L130"/>
    </sheetView>
  </sheetViews>
  <sheetFormatPr defaultColWidth="9" defaultRowHeight="15" customHeight="1"/>
  <cols>
    <col min="1" max="1" width="13.625" style="558" customWidth="1"/>
    <col min="2" max="2" width="7.625" style="558" customWidth="1"/>
    <col min="3" max="3" width="25.625" style="558" customWidth="1"/>
    <col min="4" max="4" width="15.625" style="558" customWidth="1"/>
    <col min="5" max="6" width="7.625" style="558" customWidth="1"/>
    <col min="7" max="9" width="4.125" style="558" customWidth="1"/>
    <col min="10" max="13" width="12.625" style="558" customWidth="1"/>
    <col min="14" max="25" width="10.625" style="558" customWidth="1"/>
    <col min="26" max="26" width="1.5" style="558" customWidth="1"/>
    <col min="27" max="27" width="25.625" style="558" customWidth="1"/>
    <col min="28" max="28" width="13.875" style="558" customWidth="1"/>
    <col min="29" max="29" width="8.75" style="558" customWidth="1"/>
    <col min="30" max="30" width="9" style="558"/>
    <col min="31" max="31" width="23.625" style="558" customWidth="1"/>
    <col min="32" max="16384" width="9" style="558"/>
  </cols>
  <sheetData>
    <row r="1" spans="1:32" s="88" customFormat="1" ht="18.75" customHeight="1">
      <c r="A1" s="106" t="s">
        <v>557</v>
      </c>
    </row>
    <row r="2" spans="1:32" s="98" customFormat="1" ht="21.75" customHeight="1">
      <c r="A2" s="1066" t="s">
        <v>558</v>
      </c>
      <c r="B2" s="1066"/>
      <c r="C2" s="1066"/>
      <c r="D2" s="1066"/>
      <c r="E2" s="1066"/>
      <c r="F2" s="1066"/>
      <c r="G2" s="1066"/>
      <c r="H2" s="1066"/>
      <c r="I2" s="1066"/>
      <c r="J2" s="1066"/>
      <c r="K2" s="1066"/>
      <c r="L2" s="1066"/>
      <c r="M2" s="1066"/>
      <c r="N2" s="1066"/>
      <c r="O2" s="1066"/>
      <c r="P2" s="1066"/>
      <c r="Q2" s="1066"/>
      <c r="R2" s="1066"/>
      <c r="S2" s="1066"/>
      <c r="T2" s="1066"/>
      <c r="U2" s="1066"/>
      <c r="V2" s="1066"/>
      <c r="W2" s="1066"/>
      <c r="X2" s="1066"/>
      <c r="Y2" s="1066"/>
      <c r="Z2" s="97"/>
      <c r="AA2" s="97"/>
      <c r="AB2" s="97"/>
      <c r="AC2" s="97"/>
      <c r="AD2" s="97"/>
      <c r="AE2" s="97"/>
    </row>
    <row r="3" spans="1:32" ht="15" customHeight="1" thickBot="1">
      <c r="A3" s="121"/>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32" s="121" customFormat="1" ht="21" customHeight="1">
      <c r="A4" s="1161" t="s">
        <v>352</v>
      </c>
      <c r="B4" s="1162" t="s">
        <v>298</v>
      </c>
      <c r="C4" s="1165" t="s">
        <v>351</v>
      </c>
      <c r="D4" s="1168" t="s">
        <v>350</v>
      </c>
      <c r="E4" s="1171" t="s">
        <v>299</v>
      </c>
      <c r="F4" s="1171" t="s">
        <v>300</v>
      </c>
      <c r="G4" s="1173" t="s">
        <v>301</v>
      </c>
      <c r="H4" s="1174"/>
      <c r="I4" s="1175"/>
      <c r="J4" s="1173" t="s">
        <v>302</v>
      </c>
      <c r="K4" s="1174"/>
      <c r="L4" s="1174"/>
      <c r="M4" s="1174"/>
      <c r="N4" s="1176" t="s">
        <v>303</v>
      </c>
      <c r="O4" s="1174" t="s">
        <v>304</v>
      </c>
      <c r="P4" s="1174"/>
      <c r="Q4" s="1174"/>
      <c r="R4" s="1174"/>
      <c r="S4" s="1174"/>
      <c r="T4" s="1174"/>
      <c r="U4" s="1174"/>
      <c r="V4" s="1174"/>
      <c r="W4" s="1174"/>
      <c r="X4" s="1174"/>
      <c r="Y4" s="1179" t="s">
        <v>349</v>
      </c>
      <c r="AA4" s="474"/>
      <c r="AB4" s="474"/>
      <c r="AC4" s="664"/>
      <c r="AD4" s="664"/>
      <c r="AE4" s="474"/>
      <c r="AF4" s="474"/>
    </row>
    <row r="5" spans="1:32" s="121" customFormat="1" ht="30" customHeight="1">
      <c r="A5" s="1154"/>
      <c r="B5" s="1163"/>
      <c r="C5" s="1166"/>
      <c r="D5" s="1169"/>
      <c r="E5" s="1172"/>
      <c r="F5" s="1172"/>
      <c r="G5" s="1159" t="s">
        <v>305</v>
      </c>
      <c r="H5" s="1159" t="s">
        <v>306</v>
      </c>
      <c r="I5" s="1159" t="s">
        <v>307</v>
      </c>
      <c r="J5" s="1159" t="s">
        <v>308</v>
      </c>
      <c r="K5" s="1159" t="s">
        <v>309</v>
      </c>
      <c r="L5" s="1159" t="s">
        <v>310</v>
      </c>
      <c r="M5" s="1159" t="s">
        <v>311</v>
      </c>
      <c r="N5" s="1177"/>
      <c r="O5" s="665" t="s">
        <v>312</v>
      </c>
      <c r="P5" s="665" t="s">
        <v>313</v>
      </c>
      <c r="Q5" s="665" t="s">
        <v>314</v>
      </c>
      <c r="R5" s="665" t="s">
        <v>315</v>
      </c>
      <c r="S5" s="665" t="s">
        <v>316</v>
      </c>
      <c r="T5" s="665" t="s">
        <v>317</v>
      </c>
      <c r="U5" s="665" t="s">
        <v>318</v>
      </c>
      <c r="V5" s="665" t="s">
        <v>319</v>
      </c>
      <c r="W5" s="665" t="s">
        <v>320</v>
      </c>
      <c r="X5" s="665" t="s">
        <v>321</v>
      </c>
      <c r="Y5" s="1180"/>
      <c r="AA5" s="474"/>
      <c r="AB5" s="474"/>
      <c r="AC5" s="664"/>
      <c r="AD5" s="664"/>
      <c r="AE5" s="474"/>
      <c r="AF5" s="474"/>
    </row>
    <row r="6" spans="1:32" s="121" customFormat="1" ht="23.25" customHeight="1" thickBot="1">
      <c r="A6" s="1158"/>
      <c r="B6" s="1164"/>
      <c r="C6" s="1167"/>
      <c r="D6" s="1170"/>
      <c r="E6" s="1160"/>
      <c r="F6" s="1160"/>
      <c r="G6" s="1160"/>
      <c r="H6" s="1160"/>
      <c r="I6" s="1160"/>
      <c r="J6" s="1160"/>
      <c r="K6" s="1160"/>
      <c r="L6" s="1160"/>
      <c r="M6" s="1160"/>
      <c r="N6" s="1178"/>
      <c r="O6" s="666" t="s">
        <v>325</v>
      </c>
      <c r="P6" s="666" t="s">
        <v>326</v>
      </c>
      <c r="Q6" s="666" t="s">
        <v>327</v>
      </c>
      <c r="R6" s="666" t="s">
        <v>328</v>
      </c>
      <c r="S6" s="666" t="s">
        <v>329</v>
      </c>
      <c r="T6" s="666" t="s">
        <v>330</v>
      </c>
      <c r="U6" s="666" t="s">
        <v>331</v>
      </c>
      <c r="V6" s="666" t="s">
        <v>332</v>
      </c>
      <c r="W6" s="666" t="s">
        <v>333</v>
      </c>
      <c r="X6" s="666" t="s">
        <v>334</v>
      </c>
      <c r="Y6" s="1181"/>
      <c r="AA6" s="474"/>
      <c r="AB6" s="474"/>
      <c r="AC6" s="664"/>
      <c r="AD6" s="664"/>
      <c r="AE6" s="474"/>
      <c r="AF6" s="474"/>
    </row>
    <row r="7" spans="1:32" ht="18" customHeight="1">
      <c r="A7" s="1156" t="s">
        <v>517</v>
      </c>
      <c r="B7" s="667"/>
      <c r="C7" s="668"/>
      <c r="D7" s="669"/>
      <c r="E7" s="669"/>
      <c r="F7" s="669"/>
      <c r="G7" s="669"/>
      <c r="H7" s="669"/>
      <c r="I7" s="669"/>
      <c r="J7" s="669"/>
      <c r="K7" s="669"/>
      <c r="L7" s="669"/>
      <c r="M7" s="669"/>
      <c r="N7" s="670"/>
      <c r="O7" s="671"/>
      <c r="P7" s="672"/>
      <c r="Q7" s="672"/>
      <c r="R7" s="672"/>
      <c r="S7" s="672"/>
      <c r="T7" s="672"/>
      <c r="U7" s="672"/>
      <c r="V7" s="672"/>
      <c r="W7" s="672"/>
      <c r="X7" s="672"/>
      <c r="Y7" s="673"/>
      <c r="AA7" s="475"/>
      <c r="AB7" s="475"/>
      <c r="AC7" s="475"/>
      <c r="AD7" s="474"/>
      <c r="AE7" s="475"/>
      <c r="AF7" s="475"/>
    </row>
    <row r="8" spans="1:32" ht="18" customHeight="1">
      <c r="A8" s="1154"/>
      <c r="B8" s="674"/>
      <c r="C8" s="675"/>
      <c r="D8" s="676"/>
      <c r="E8" s="676"/>
      <c r="F8" s="676"/>
      <c r="G8" s="676"/>
      <c r="H8" s="676"/>
      <c r="I8" s="676"/>
      <c r="J8" s="676"/>
      <c r="K8" s="676"/>
      <c r="L8" s="676"/>
      <c r="M8" s="676"/>
      <c r="N8" s="677"/>
      <c r="O8" s="678"/>
      <c r="P8" s="679"/>
      <c r="Q8" s="679"/>
      <c r="R8" s="679"/>
      <c r="S8" s="679"/>
      <c r="T8" s="679"/>
      <c r="U8" s="679"/>
      <c r="V8" s="679"/>
      <c r="W8" s="679"/>
      <c r="X8" s="679"/>
      <c r="Y8" s="680"/>
      <c r="AA8" s="475"/>
      <c r="AB8" s="475"/>
      <c r="AC8" s="475"/>
      <c r="AD8" s="474"/>
      <c r="AE8" s="475"/>
      <c r="AF8" s="475"/>
    </row>
    <row r="9" spans="1:32" ht="18" customHeight="1">
      <c r="A9" s="1154"/>
      <c r="B9" s="674"/>
      <c r="C9" s="675"/>
      <c r="D9" s="676"/>
      <c r="E9" s="676"/>
      <c r="F9" s="676"/>
      <c r="G9" s="676"/>
      <c r="H9" s="676"/>
      <c r="I9" s="676"/>
      <c r="J9" s="676"/>
      <c r="K9" s="676"/>
      <c r="L9" s="676"/>
      <c r="M9" s="676"/>
      <c r="N9" s="677"/>
      <c r="O9" s="678"/>
      <c r="P9" s="679"/>
      <c r="Q9" s="679"/>
      <c r="R9" s="679"/>
      <c r="S9" s="679"/>
      <c r="T9" s="679"/>
      <c r="U9" s="679"/>
      <c r="V9" s="679"/>
      <c r="W9" s="679"/>
      <c r="X9" s="679"/>
      <c r="Y9" s="680"/>
      <c r="AA9" s="475"/>
      <c r="AB9" s="475"/>
      <c r="AC9" s="475"/>
      <c r="AD9" s="474"/>
      <c r="AE9" s="475"/>
      <c r="AF9" s="475"/>
    </row>
    <row r="10" spans="1:32" ht="18" customHeight="1">
      <c r="A10" s="1155"/>
      <c r="B10" s="681"/>
      <c r="C10" s="682"/>
      <c r="D10" s="683"/>
      <c r="E10" s="683"/>
      <c r="F10" s="683"/>
      <c r="G10" s="683"/>
      <c r="H10" s="683"/>
      <c r="I10" s="683"/>
      <c r="J10" s="683"/>
      <c r="K10" s="683"/>
      <c r="L10" s="683"/>
      <c r="M10" s="683"/>
      <c r="N10" s="684"/>
      <c r="O10" s="685"/>
      <c r="P10" s="686"/>
      <c r="Q10" s="686"/>
      <c r="R10" s="686"/>
      <c r="S10" s="686"/>
      <c r="T10" s="686"/>
      <c r="U10" s="686"/>
      <c r="V10" s="686"/>
      <c r="W10" s="686"/>
      <c r="X10" s="686"/>
      <c r="Y10" s="687"/>
      <c r="AA10" s="475"/>
      <c r="AB10" s="475"/>
      <c r="AC10" s="475"/>
      <c r="AD10" s="474"/>
      <c r="AE10" s="475"/>
      <c r="AF10" s="475"/>
    </row>
    <row r="11" spans="1:32" ht="18" customHeight="1">
      <c r="A11" s="1153" t="s">
        <v>428</v>
      </c>
      <c r="B11" s="688"/>
      <c r="C11" s="689"/>
      <c r="D11" s="690"/>
      <c r="E11" s="690"/>
      <c r="F11" s="690"/>
      <c r="G11" s="690"/>
      <c r="H11" s="690"/>
      <c r="I11" s="690"/>
      <c r="J11" s="690"/>
      <c r="K11" s="690"/>
      <c r="L11" s="690"/>
      <c r="M11" s="690"/>
      <c r="N11" s="691"/>
      <c r="O11" s="692"/>
      <c r="P11" s="693"/>
      <c r="Q11" s="693"/>
      <c r="R11" s="693"/>
      <c r="S11" s="693"/>
      <c r="T11" s="693"/>
      <c r="U11" s="693"/>
      <c r="V11" s="693"/>
      <c r="W11" s="693"/>
      <c r="X11" s="693"/>
      <c r="Y11" s="694"/>
      <c r="AA11" s="475"/>
      <c r="AB11" s="475"/>
      <c r="AC11" s="475"/>
      <c r="AD11" s="474"/>
      <c r="AE11" s="475"/>
      <c r="AF11" s="475"/>
    </row>
    <row r="12" spans="1:32" ht="18" customHeight="1">
      <c r="A12" s="1156"/>
      <c r="B12" s="674"/>
      <c r="C12" s="675"/>
      <c r="D12" s="676"/>
      <c r="E12" s="676"/>
      <c r="F12" s="676"/>
      <c r="G12" s="676"/>
      <c r="H12" s="676"/>
      <c r="I12" s="676"/>
      <c r="J12" s="676"/>
      <c r="K12" s="676"/>
      <c r="L12" s="676"/>
      <c r="M12" s="676"/>
      <c r="N12" s="677"/>
      <c r="O12" s="678"/>
      <c r="P12" s="679"/>
      <c r="Q12" s="679"/>
      <c r="R12" s="679"/>
      <c r="S12" s="679"/>
      <c r="T12" s="679"/>
      <c r="U12" s="679"/>
      <c r="V12" s="679"/>
      <c r="W12" s="679"/>
      <c r="X12" s="679"/>
      <c r="Y12" s="680"/>
      <c r="AA12" s="475"/>
      <c r="AB12" s="475"/>
      <c r="AC12" s="475"/>
      <c r="AD12" s="474"/>
      <c r="AE12" s="475"/>
      <c r="AF12" s="475"/>
    </row>
    <row r="13" spans="1:32" ht="18" customHeight="1">
      <c r="A13" s="1156"/>
      <c r="B13" s="674"/>
      <c r="C13" s="675"/>
      <c r="D13" s="676"/>
      <c r="E13" s="676"/>
      <c r="F13" s="676"/>
      <c r="G13" s="676"/>
      <c r="H13" s="676"/>
      <c r="I13" s="676"/>
      <c r="J13" s="676"/>
      <c r="K13" s="676"/>
      <c r="L13" s="676"/>
      <c r="M13" s="676"/>
      <c r="N13" s="677"/>
      <c r="O13" s="678"/>
      <c r="P13" s="679"/>
      <c r="Q13" s="679"/>
      <c r="R13" s="679"/>
      <c r="S13" s="679"/>
      <c r="T13" s="679"/>
      <c r="U13" s="679"/>
      <c r="V13" s="679"/>
      <c r="W13" s="679"/>
      <c r="X13" s="679"/>
      <c r="Y13" s="680"/>
      <c r="AA13" s="475"/>
      <c r="AB13" s="475"/>
      <c r="AC13" s="475"/>
      <c r="AD13" s="474"/>
      <c r="AE13" s="475"/>
      <c r="AF13" s="475"/>
    </row>
    <row r="14" spans="1:32" ht="18" customHeight="1">
      <c r="A14" s="1157"/>
      <c r="B14" s="695"/>
      <c r="C14" s="696"/>
      <c r="D14" s="697"/>
      <c r="E14" s="697"/>
      <c r="F14" s="697"/>
      <c r="G14" s="697"/>
      <c r="H14" s="697"/>
      <c r="I14" s="697"/>
      <c r="J14" s="697"/>
      <c r="K14" s="697"/>
      <c r="L14" s="697"/>
      <c r="M14" s="697"/>
      <c r="N14" s="698"/>
      <c r="O14" s="699"/>
      <c r="P14" s="700"/>
      <c r="Q14" s="700"/>
      <c r="R14" s="700"/>
      <c r="S14" s="700"/>
      <c r="T14" s="700"/>
      <c r="U14" s="700"/>
      <c r="V14" s="700"/>
      <c r="W14" s="700"/>
      <c r="X14" s="700"/>
      <c r="Y14" s="701"/>
      <c r="AA14" s="475"/>
      <c r="AB14" s="475"/>
      <c r="AC14" s="475"/>
      <c r="AD14" s="474"/>
      <c r="AE14" s="475"/>
      <c r="AF14" s="475"/>
    </row>
    <row r="15" spans="1:32" ht="18" customHeight="1">
      <c r="A15" s="1153" t="s">
        <v>340</v>
      </c>
      <c r="B15" s="688"/>
      <c r="C15" s="689"/>
      <c r="D15" s="690"/>
      <c r="E15" s="690"/>
      <c r="F15" s="690"/>
      <c r="G15" s="690"/>
      <c r="H15" s="690"/>
      <c r="I15" s="690"/>
      <c r="J15" s="690"/>
      <c r="K15" s="690"/>
      <c r="L15" s="690"/>
      <c r="M15" s="690"/>
      <c r="N15" s="691"/>
      <c r="O15" s="692"/>
      <c r="P15" s="693"/>
      <c r="Q15" s="693"/>
      <c r="R15" s="693"/>
      <c r="S15" s="693"/>
      <c r="T15" s="693"/>
      <c r="U15" s="693"/>
      <c r="V15" s="693"/>
      <c r="W15" s="693"/>
      <c r="X15" s="693"/>
      <c r="Y15" s="694"/>
      <c r="AA15" s="475"/>
      <c r="AB15" s="475"/>
      <c r="AC15" s="475"/>
      <c r="AD15" s="474"/>
      <c r="AE15" s="475"/>
      <c r="AF15" s="475"/>
    </row>
    <row r="16" spans="1:32" ht="18" customHeight="1">
      <c r="A16" s="1156"/>
      <c r="B16" s="674"/>
      <c r="C16" s="675"/>
      <c r="D16" s="676"/>
      <c r="E16" s="676"/>
      <c r="F16" s="676"/>
      <c r="G16" s="676"/>
      <c r="H16" s="676"/>
      <c r="I16" s="676"/>
      <c r="J16" s="676"/>
      <c r="K16" s="676"/>
      <c r="L16" s="676"/>
      <c r="M16" s="676"/>
      <c r="N16" s="677"/>
      <c r="O16" s="678"/>
      <c r="P16" s="679"/>
      <c r="Q16" s="679"/>
      <c r="R16" s="679"/>
      <c r="S16" s="679"/>
      <c r="T16" s="679"/>
      <c r="U16" s="679"/>
      <c r="V16" s="679"/>
      <c r="W16" s="679"/>
      <c r="X16" s="679"/>
      <c r="Y16" s="680"/>
      <c r="AA16" s="475"/>
      <c r="AB16" s="475"/>
      <c r="AC16" s="475"/>
      <c r="AD16" s="474"/>
      <c r="AE16" s="475"/>
      <c r="AF16" s="475"/>
    </row>
    <row r="17" spans="1:32" ht="18" customHeight="1">
      <c r="A17" s="1156"/>
      <c r="B17" s="674"/>
      <c r="C17" s="675"/>
      <c r="D17" s="676"/>
      <c r="E17" s="676"/>
      <c r="F17" s="676"/>
      <c r="G17" s="676"/>
      <c r="H17" s="676"/>
      <c r="I17" s="676"/>
      <c r="J17" s="676"/>
      <c r="K17" s="676"/>
      <c r="L17" s="676"/>
      <c r="M17" s="676"/>
      <c r="N17" s="677"/>
      <c r="O17" s="678"/>
      <c r="P17" s="679"/>
      <c r="Q17" s="679"/>
      <c r="R17" s="679"/>
      <c r="S17" s="679"/>
      <c r="T17" s="679"/>
      <c r="U17" s="679"/>
      <c r="V17" s="679"/>
      <c r="W17" s="679"/>
      <c r="X17" s="679"/>
      <c r="Y17" s="680"/>
      <c r="AA17" s="475"/>
      <c r="AB17" s="475"/>
      <c r="AC17" s="475"/>
      <c r="AD17" s="474"/>
      <c r="AE17" s="475"/>
      <c r="AF17" s="475"/>
    </row>
    <row r="18" spans="1:32" ht="18" customHeight="1">
      <c r="A18" s="1157"/>
      <c r="B18" s="681"/>
      <c r="C18" s="682"/>
      <c r="D18" s="683"/>
      <c r="E18" s="683"/>
      <c r="F18" s="683"/>
      <c r="G18" s="683"/>
      <c r="H18" s="683"/>
      <c r="I18" s="683"/>
      <c r="J18" s="683"/>
      <c r="K18" s="683"/>
      <c r="L18" s="683"/>
      <c r="M18" s="683"/>
      <c r="N18" s="684"/>
      <c r="O18" s="685"/>
      <c r="P18" s="686"/>
      <c r="Q18" s="686"/>
      <c r="R18" s="686"/>
      <c r="S18" s="686"/>
      <c r="T18" s="686"/>
      <c r="U18" s="686"/>
      <c r="V18" s="686"/>
      <c r="W18" s="686"/>
      <c r="X18" s="686"/>
      <c r="Y18" s="687"/>
      <c r="AA18" s="475"/>
      <c r="AB18" s="475"/>
      <c r="AC18" s="475"/>
      <c r="AD18" s="474"/>
      <c r="AE18" s="475"/>
      <c r="AF18" s="475"/>
    </row>
    <row r="19" spans="1:32" ht="18" customHeight="1">
      <c r="A19" s="1153" t="s">
        <v>341</v>
      </c>
      <c r="B19" s="688"/>
      <c r="C19" s="689"/>
      <c r="D19" s="690"/>
      <c r="E19" s="690"/>
      <c r="F19" s="690"/>
      <c r="G19" s="690"/>
      <c r="H19" s="690"/>
      <c r="I19" s="690"/>
      <c r="J19" s="690"/>
      <c r="K19" s="690"/>
      <c r="L19" s="690"/>
      <c r="M19" s="690"/>
      <c r="N19" s="691"/>
      <c r="O19" s="692"/>
      <c r="P19" s="693"/>
      <c r="Q19" s="693"/>
      <c r="R19" s="693"/>
      <c r="S19" s="693"/>
      <c r="T19" s="693"/>
      <c r="U19" s="693"/>
      <c r="V19" s="693"/>
      <c r="W19" s="693"/>
      <c r="X19" s="693"/>
      <c r="Y19" s="694"/>
      <c r="AA19" s="475"/>
      <c r="AB19" s="475"/>
      <c r="AC19" s="475"/>
      <c r="AD19" s="474"/>
      <c r="AE19" s="475"/>
      <c r="AF19" s="475"/>
    </row>
    <row r="20" spans="1:32" ht="18" customHeight="1">
      <c r="A20" s="1156"/>
      <c r="B20" s="674"/>
      <c r="C20" s="675"/>
      <c r="D20" s="676"/>
      <c r="E20" s="676"/>
      <c r="F20" s="676"/>
      <c r="G20" s="676"/>
      <c r="H20" s="676"/>
      <c r="I20" s="676"/>
      <c r="J20" s="676"/>
      <c r="K20" s="676"/>
      <c r="L20" s="676"/>
      <c r="M20" s="676"/>
      <c r="N20" s="677"/>
      <c r="O20" s="678"/>
      <c r="P20" s="679"/>
      <c r="Q20" s="679"/>
      <c r="R20" s="679"/>
      <c r="S20" s="679"/>
      <c r="T20" s="679"/>
      <c r="U20" s="679"/>
      <c r="V20" s="679"/>
      <c r="W20" s="679"/>
      <c r="X20" s="679"/>
      <c r="Y20" s="680"/>
      <c r="AA20" s="475"/>
      <c r="AB20" s="475"/>
      <c r="AC20" s="475"/>
      <c r="AD20" s="474"/>
      <c r="AE20" s="475"/>
      <c r="AF20" s="475"/>
    </row>
    <row r="21" spans="1:32" ht="18" customHeight="1">
      <c r="A21" s="1156"/>
      <c r="B21" s="674"/>
      <c r="C21" s="675"/>
      <c r="D21" s="676"/>
      <c r="E21" s="676"/>
      <c r="F21" s="676"/>
      <c r="G21" s="676"/>
      <c r="H21" s="676"/>
      <c r="I21" s="676"/>
      <c r="J21" s="676"/>
      <c r="K21" s="676"/>
      <c r="L21" s="676"/>
      <c r="M21" s="676"/>
      <c r="N21" s="677"/>
      <c r="O21" s="678"/>
      <c r="P21" s="679"/>
      <c r="Q21" s="679"/>
      <c r="R21" s="679"/>
      <c r="S21" s="679"/>
      <c r="T21" s="679"/>
      <c r="U21" s="679"/>
      <c r="V21" s="679"/>
      <c r="W21" s="679"/>
      <c r="X21" s="679"/>
      <c r="Y21" s="680"/>
      <c r="AA21" s="475"/>
      <c r="AB21" s="475"/>
      <c r="AC21" s="475"/>
      <c r="AD21" s="474"/>
      <c r="AE21" s="475"/>
      <c r="AF21" s="475"/>
    </row>
    <row r="22" spans="1:32" ht="18" customHeight="1">
      <c r="A22" s="1157"/>
      <c r="B22" s="681"/>
      <c r="C22" s="682"/>
      <c r="D22" s="683"/>
      <c r="E22" s="683"/>
      <c r="F22" s="683"/>
      <c r="G22" s="683"/>
      <c r="H22" s="683"/>
      <c r="I22" s="683"/>
      <c r="J22" s="683"/>
      <c r="K22" s="683"/>
      <c r="L22" s="683"/>
      <c r="M22" s="683"/>
      <c r="N22" s="684"/>
      <c r="O22" s="685"/>
      <c r="P22" s="686"/>
      <c r="Q22" s="686"/>
      <c r="R22" s="686"/>
      <c r="S22" s="686"/>
      <c r="T22" s="686"/>
      <c r="U22" s="686"/>
      <c r="V22" s="686"/>
      <c r="W22" s="686"/>
      <c r="X22" s="686"/>
      <c r="Y22" s="687"/>
      <c r="AA22" s="475"/>
      <c r="AB22" s="475"/>
      <c r="AC22" s="475"/>
      <c r="AD22" s="474"/>
      <c r="AE22" s="475"/>
      <c r="AF22" s="475"/>
    </row>
    <row r="23" spans="1:32" ht="18" customHeight="1">
      <c r="A23" s="1153" t="s">
        <v>342</v>
      </c>
      <c r="B23" s="688"/>
      <c r="C23" s="689"/>
      <c r="D23" s="690"/>
      <c r="E23" s="690"/>
      <c r="F23" s="690"/>
      <c r="G23" s="690"/>
      <c r="H23" s="690"/>
      <c r="I23" s="690"/>
      <c r="J23" s="690"/>
      <c r="K23" s="690"/>
      <c r="L23" s="690"/>
      <c r="M23" s="690"/>
      <c r="N23" s="691"/>
      <c r="O23" s="692"/>
      <c r="P23" s="693"/>
      <c r="Q23" s="693"/>
      <c r="R23" s="693"/>
      <c r="S23" s="693"/>
      <c r="T23" s="693"/>
      <c r="U23" s="693"/>
      <c r="V23" s="693"/>
      <c r="W23" s="693"/>
      <c r="X23" s="693"/>
      <c r="Y23" s="694"/>
      <c r="AA23" s="475"/>
      <c r="AB23" s="475"/>
      <c r="AC23" s="475"/>
      <c r="AD23" s="474"/>
      <c r="AE23" s="475"/>
      <c r="AF23" s="475"/>
    </row>
    <row r="24" spans="1:32" ht="18" customHeight="1">
      <c r="A24" s="1156"/>
      <c r="B24" s="674"/>
      <c r="C24" s="675"/>
      <c r="D24" s="676"/>
      <c r="E24" s="676"/>
      <c r="F24" s="676"/>
      <c r="G24" s="676"/>
      <c r="H24" s="676"/>
      <c r="I24" s="676"/>
      <c r="J24" s="676"/>
      <c r="K24" s="676"/>
      <c r="L24" s="676"/>
      <c r="M24" s="676"/>
      <c r="N24" s="677"/>
      <c r="O24" s="678"/>
      <c r="P24" s="679"/>
      <c r="Q24" s="679"/>
      <c r="R24" s="679"/>
      <c r="S24" s="679"/>
      <c r="T24" s="679"/>
      <c r="U24" s="679"/>
      <c r="V24" s="679"/>
      <c r="W24" s="679"/>
      <c r="X24" s="679"/>
      <c r="Y24" s="680"/>
      <c r="AA24" s="475"/>
      <c r="AB24" s="475"/>
      <c r="AC24" s="475"/>
      <c r="AD24" s="474"/>
      <c r="AE24" s="475"/>
      <c r="AF24" s="475"/>
    </row>
    <row r="25" spans="1:32" ht="18" customHeight="1">
      <c r="A25" s="1156"/>
      <c r="B25" s="674"/>
      <c r="C25" s="675"/>
      <c r="D25" s="676"/>
      <c r="E25" s="676"/>
      <c r="F25" s="676"/>
      <c r="G25" s="676"/>
      <c r="H25" s="676"/>
      <c r="I25" s="676"/>
      <c r="J25" s="676"/>
      <c r="K25" s="676"/>
      <c r="L25" s="676"/>
      <c r="M25" s="676"/>
      <c r="N25" s="677"/>
      <c r="O25" s="678"/>
      <c r="P25" s="679"/>
      <c r="Q25" s="679"/>
      <c r="R25" s="679"/>
      <c r="S25" s="679"/>
      <c r="T25" s="679"/>
      <c r="U25" s="679"/>
      <c r="V25" s="679"/>
      <c r="W25" s="679"/>
      <c r="X25" s="679"/>
      <c r="Y25" s="680"/>
      <c r="AA25" s="475"/>
      <c r="AB25" s="475"/>
      <c r="AC25" s="475"/>
      <c r="AD25" s="474"/>
      <c r="AE25" s="475"/>
      <c r="AF25" s="475"/>
    </row>
    <row r="26" spans="1:32" ht="18" customHeight="1">
      <c r="A26" s="1157"/>
      <c r="B26" s="695"/>
      <c r="C26" s="696"/>
      <c r="D26" s="697"/>
      <c r="E26" s="697"/>
      <c r="F26" s="697"/>
      <c r="G26" s="697"/>
      <c r="H26" s="697"/>
      <c r="I26" s="697"/>
      <c r="J26" s="697"/>
      <c r="K26" s="697"/>
      <c r="L26" s="697"/>
      <c r="M26" s="697"/>
      <c r="N26" s="698"/>
      <c r="O26" s="699"/>
      <c r="P26" s="700"/>
      <c r="Q26" s="700"/>
      <c r="R26" s="700"/>
      <c r="S26" s="700"/>
      <c r="T26" s="700"/>
      <c r="U26" s="700"/>
      <c r="V26" s="700"/>
      <c r="W26" s="700"/>
      <c r="X26" s="700"/>
      <c r="Y26" s="701"/>
      <c r="AA26" s="475"/>
      <c r="AB26" s="475"/>
      <c r="AC26" s="475"/>
      <c r="AD26" s="474"/>
      <c r="AE26" s="475"/>
      <c r="AF26" s="475"/>
    </row>
    <row r="27" spans="1:32" ht="18" customHeight="1">
      <c r="A27" s="1153" t="s">
        <v>343</v>
      </c>
      <c r="B27" s="688"/>
      <c r="C27" s="689"/>
      <c r="D27" s="690"/>
      <c r="E27" s="690"/>
      <c r="F27" s="690"/>
      <c r="G27" s="690"/>
      <c r="H27" s="690"/>
      <c r="I27" s="690"/>
      <c r="J27" s="690"/>
      <c r="K27" s="690"/>
      <c r="L27" s="690"/>
      <c r="M27" s="690"/>
      <c r="N27" s="691"/>
      <c r="O27" s="692"/>
      <c r="P27" s="693"/>
      <c r="Q27" s="693"/>
      <c r="R27" s="693"/>
      <c r="S27" s="693"/>
      <c r="T27" s="693"/>
      <c r="U27" s="693"/>
      <c r="V27" s="693"/>
      <c r="W27" s="693"/>
      <c r="X27" s="693"/>
      <c r="Y27" s="694"/>
      <c r="AA27" s="475"/>
      <c r="AB27" s="475"/>
      <c r="AC27" s="475"/>
      <c r="AD27" s="474"/>
      <c r="AE27" s="475"/>
      <c r="AF27" s="475"/>
    </row>
    <row r="28" spans="1:32" ht="18" customHeight="1">
      <c r="A28" s="1156"/>
      <c r="B28" s="674"/>
      <c r="C28" s="675"/>
      <c r="D28" s="676"/>
      <c r="E28" s="676"/>
      <c r="F28" s="676"/>
      <c r="G28" s="676"/>
      <c r="H28" s="676"/>
      <c r="I28" s="676"/>
      <c r="J28" s="676"/>
      <c r="K28" s="676"/>
      <c r="L28" s="676"/>
      <c r="M28" s="676"/>
      <c r="N28" s="677"/>
      <c r="O28" s="678"/>
      <c r="P28" s="679"/>
      <c r="Q28" s="679"/>
      <c r="R28" s="679"/>
      <c r="S28" s="679"/>
      <c r="T28" s="679"/>
      <c r="U28" s="679"/>
      <c r="V28" s="679"/>
      <c r="W28" s="679"/>
      <c r="X28" s="679"/>
      <c r="Y28" s="680"/>
      <c r="AA28" s="475"/>
      <c r="AB28" s="475"/>
      <c r="AC28" s="475"/>
      <c r="AD28" s="474"/>
      <c r="AE28" s="475"/>
      <c r="AF28" s="475"/>
    </row>
    <row r="29" spans="1:32" ht="18" customHeight="1">
      <c r="A29" s="1156"/>
      <c r="B29" s="674"/>
      <c r="C29" s="675"/>
      <c r="D29" s="676"/>
      <c r="E29" s="676"/>
      <c r="F29" s="676"/>
      <c r="G29" s="676"/>
      <c r="H29" s="676"/>
      <c r="I29" s="676"/>
      <c r="J29" s="676"/>
      <c r="K29" s="676"/>
      <c r="L29" s="676"/>
      <c r="M29" s="676"/>
      <c r="N29" s="677"/>
      <c r="O29" s="678"/>
      <c r="P29" s="679"/>
      <c r="Q29" s="679"/>
      <c r="R29" s="679"/>
      <c r="S29" s="679"/>
      <c r="T29" s="679"/>
      <c r="U29" s="679"/>
      <c r="V29" s="679"/>
      <c r="W29" s="679"/>
      <c r="X29" s="679"/>
      <c r="Y29" s="680"/>
      <c r="AA29" s="475"/>
      <c r="AB29" s="475"/>
      <c r="AC29" s="475"/>
      <c r="AD29" s="474"/>
      <c r="AE29" s="475"/>
      <c r="AF29" s="475"/>
    </row>
    <row r="30" spans="1:32" ht="18" customHeight="1">
      <c r="A30" s="1157"/>
      <c r="B30" s="681"/>
      <c r="C30" s="682"/>
      <c r="D30" s="683"/>
      <c r="E30" s="683"/>
      <c r="F30" s="683"/>
      <c r="G30" s="683"/>
      <c r="H30" s="683"/>
      <c r="I30" s="683"/>
      <c r="J30" s="683"/>
      <c r="K30" s="683"/>
      <c r="L30" s="683"/>
      <c r="M30" s="683"/>
      <c r="N30" s="684"/>
      <c r="O30" s="685"/>
      <c r="P30" s="686"/>
      <c r="Q30" s="686"/>
      <c r="R30" s="686"/>
      <c r="S30" s="686"/>
      <c r="T30" s="686"/>
      <c r="U30" s="686"/>
      <c r="V30" s="686"/>
      <c r="W30" s="686"/>
      <c r="X30" s="686"/>
      <c r="Y30" s="687"/>
      <c r="AA30" s="475"/>
      <c r="AB30" s="475"/>
      <c r="AC30" s="475"/>
      <c r="AD30" s="474"/>
      <c r="AE30" s="475"/>
      <c r="AF30" s="475"/>
    </row>
    <row r="31" spans="1:32" ht="18" customHeight="1">
      <c r="A31" s="1153" t="s">
        <v>492</v>
      </c>
      <c r="B31" s="688"/>
      <c r="C31" s="689"/>
      <c r="D31" s="690"/>
      <c r="E31" s="690"/>
      <c r="F31" s="690"/>
      <c r="G31" s="690"/>
      <c r="H31" s="690"/>
      <c r="I31" s="690"/>
      <c r="J31" s="690"/>
      <c r="K31" s="690"/>
      <c r="L31" s="690"/>
      <c r="M31" s="690"/>
      <c r="N31" s="691"/>
      <c r="O31" s="692"/>
      <c r="P31" s="693"/>
      <c r="Q31" s="693"/>
      <c r="R31" s="693"/>
      <c r="S31" s="693"/>
      <c r="T31" s="693"/>
      <c r="U31" s="693"/>
      <c r="V31" s="693"/>
      <c r="W31" s="693"/>
      <c r="X31" s="693"/>
      <c r="Y31" s="694"/>
      <c r="AA31" s="475"/>
      <c r="AB31" s="475"/>
      <c r="AC31" s="475"/>
      <c r="AD31" s="474"/>
      <c r="AE31" s="475"/>
      <c r="AF31" s="475"/>
    </row>
    <row r="32" spans="1:32" ht="18" customHeight="1">
      <c r="A32" s="1156"/>
      <c r="B32" s="674"/>
      <c r="C32" s="675"/>
      <c r="D32" s="676"/>
      <c r="E32" s="676"/>
      <c r="F32" s="676"/>
      <c r="G32" s="676"/>
      <c r="H32" s="676"/>
      <c r="I32" s="676"/>
      <c r="J32" s="676"/>
      <c r="K32" s="676"/>
      <c r="L32" s="676"/>
      <c r="M32" s="676"/>
      <c r="N32" s="677"/>
      <c r="O32" s="678"/>
      <c r="P32" s="679"/>
      <c r="Q32" s="679"/>
      <c r="R32" s="679"/>
      <c r="S32" s="679"/>
      <c r="T32" s="679"/>
      <c r="U32" s="679"/>
      <c r="V32" s="679"/>
      <c r="W32" s="679"/>
      <c r="X32" s="679"/>
      <c r="Y32" s="680"/>
      <c r="AA32" s="475"/>
      <c r="AB32" s="475"/>
      <c r="AC32" s="475"/>
      <c r="AD32" s="474"/>
      <c r="AE32" s="475"/>
      <c r="AF32" s="475"/>
    </row>
    <row r="33" spans="1:32" ht="18" customHeight="1">
      <c r="A33" s="1156"/>
      <c r="B33" s="674"/>
      <c r="C33" s="675"/>
      <c r="D33" s="676"/>
      <c r="E33" s="676"/>
      <c r="F33" s="676"/>
      <c r="G33" s="676"/>
      <c r="H33" s="676"/>
      <c r="I33" s="676"/>
      <c r="J33" s="676"/>
      <c r="K33" s="676"/>
      <c r="L33" s="676"/>
      <c r="M33" s="676"/>
      <c r="N33" s="677"/>
      <c r="O33" s="678"/>
      <c r="P33" s="679"/>
      <c r="Q33" s="679"/>
      <c r="R33" s="679"/>
      <c r="S33" s="679"/>
      <c r="T33" s="679"/>
      <c r="U33" s="679"/>
      <c r="V33" s="679"/>
      <c r="W33" s="679"/>
      <c r="X33" s="679"/>
      <c r="Y33" s="680"/>
      <c r="AA33" s="475"/>
      <c r="AB33" s="475"/>
      <c r="AC33" s="475"/>
      <c r="AD33" s="474"/>
      <c r="AE33" s="475"/>
      <c r="AF33" s="475"/>
    </row>
    <row r="34" spans="1:32" ht="18" customHeight="1">
      <c r="A34" s="1157"/>
      <c r="B34" s="681"/>
      <c r="C34" s="682"/>
      <c r="D34" s="683"/>
      <c r="E34" s="683"/>
      <c r="F34" s="683"/>
      <c r="G34" s="683"/>
      <c r="H34" s="683"/>
      <c r="I34" s="683"/>
      <c r="J34" s="683"/>
      <c r="K34" s="683"/>
      <c r="L34" s="683"/>
      <c r="M34" s="683"/>
      <c r="N34" s="684"/>
      <c r="O34" s="685"/>
      <c r="P34" s="686"/>
      <c r="Q34" s="686"/>
      <c r="R34" s="686"/>
      <c r="S34" s="686"/>
      <c r="T34" s="686"/>
      <c r="U34" s="686"/>
      <c r="V34" s="686"/>
      <c r="W34" s="686"/>
      <c r="X34" s="686"/>
      <c r="Y34" s="687"/>
      <c r="AA34" s="475"/>
      <c r="AB34" s="475"/>
      <c r="AC34" s="475"/>
      <c r="AD34" s="474"/>
      <c r="AE34" s="475"/>
      <c r="AF34" s="475"/>
    </row>
    <row r="35" spans="1:32" ht="18" customHeight="1">
      <c r="A35" s="1153" t="s">
        <v>520</v>
      </c>
      <c r="B35" s="688"/>
      <c r="C35" s="689"/>
      <c r="D35" s="690"/>
      <c r="E35" s="690"/>
      <c r="F35" s="690"/>
      <c r="G35" s="690"/>
      <c r="H35" s="690"/>
      <c r="I35" s="690"/>
      <c r="J35" s="690"/>
      <c r="K35" s="690"/>
      <c r="L35" s="690"/>
      <c r="M35" s="690"/>
      <c r="N35" s="691"/>
      <c r="O35" s="692"/>
      <c r="P35" s="693"/>
      <c r="Q35" s="693"/>
      <c r="R35" s="693"/>
      <c r="S35" s="693"/>
      <c r="T35" s="693"/>
      <c r="U35" s="693"/>
      <c r="V35" s="693"/>
      <c r="W35" s="693"/>
      <c r="X35" s="693"/>
      <c r="Y35" s="694"/>
      <c r="AA35" s="475"/>
      <c r="AB35" s="475"/>
      <c r="AC35" s="475"/>
      <c r="AD35" s="474"/>
      <c r="AE35" s="475"/>
      <c r="AF35" s="475"/>
    </row>
    <row r="36" spans="1:32" ht="18" customHeight="1">
      <c r="A36" s="1156"/>
      <c r="B36" s="674"/>
      <c r="C36" s="675"/>
      <c r="D36" s="676"/>
      <c r="E36" s="676"/>
      <c r="F36" s="676"/>
      <c r="G36" s="676"/>
      <c r="H36" s="676"/>
      <c r="I36" s="676"/>
      <c r="J36" s="676"/>
      <c r="K36" s="676"/>
      <c r="L36" s="676"/>
      <c r="M36" s="676"/>
      <c r="N36" s="677"/>
      <c r="O36" s="678"/>
      <c r="P36" s="679"/>
      <c r="Q36" s="679"/>
      <c r="R36" s="679"/>
      <c r="S36" s="679"/>
      <c r="T36" s="679"/>
      <c r="U36" s="679"/>
      <c r="V36" s="679"/>
      <c r="W36" s="679"/>
      <c r="X36" s="679"/>
      <c r="Y36" s="680"/>
      <c r="AA36" s="475"/>
      <c r="AB36" s="475"/>
      <c r="AC36" s="475"/>
      <c r="AD36" s="474"/>
      <c r="AE36" s="475"/>
      <c r="AF36" s="475"/>
    </row>
    <row r="37" spans="1:32" ht="18" customHeight="1">
      <c r="A37" s="1156"/>
      <c r="B37" s="674"/>
      <c r="C37" s="675"/>
      <c r="D37" s="676"/>
      <c r="E37" s="676"/>
      <c r="F37" s="676"/>
      <c r="G37" s="676"/>
      <c r="H37" s="676"/>
      <c r="I37" s="676"/>
      <c r="J37" s="676"/>
      <c r="K37" s="676"/>
      <c r="L37" s="676"/>
      <c r="M37" s="676"/>
      <c r="N37" s="677"/>
      <c r="O37" s="678"/>
      <c r="P37" s="679"/>
      <c r="Q37" s="679"/>
      <c r="R37" s="679"/>
      <c r="S37" s="679"/>
      <c r="T37" s="679"/>
      <c r="U37" s="679"/>
      <c r="V37" s="679"/>
      <c r="W37" s="679"/>
      <c r="X37" s="679"/>
      <c r="Y37" s="680"/>
      <c r="AA37" s="475"/>
      <c r="AB37" s="475"/>
      <c r="AC37" s="475"/>
      <c r="AD37" s="474"/>
      <c r="AE37" s="475"/>
      <c r="AF37" s="475"/>
    </row>
    <row r="38" spans="1:32" ht="18" customHeight="1">
      <c r="A38" s="1157"/>
      <c r="B38" s="681"/>
      <c r="C38" s="682"/>
      <c r="D38" s="683"/>
      <c r="E38" s="683"/>
      <c r="F38" s="683"/>
      <c r="G38" s="683"/>
      <c r="H38" s="683"/>
      <c r="I38" s="683"/>
      <c r="J38" s="683"/>
      <c r="K38" s="683"/>
      <c r="L38" s="683"/>
      <c r="M38" s="683"/>
      <c r="N38" s="684"/>
      <c r="O38" s="685"/>
      <c r="P38" s="686"/>
      <c r="Q38" s="686"/>
      <c r="R38" s="686"/>
      <c r="S38" s="686"/>
      <c r="T38" s="686"/>
      <c r="U38" s="686"/>
      <c r="V38" s="686"/>
      <c r="W38" s="686"/>
      <c r="X38" s="686"/>
      <c r="Y38" s="687"/>
      <c r="AA38" s="475"/>
      <c r="AB38" s="475"/>
      <c r="AC38" s="475"/>
      <c r="AD38" s="474"/>
      <c r="AE38" s="475"/>
      <c r="AF38" s="475"/>
    </row>
    <row r="39" spans="1:32" ht="18" customHeight="1">
      <c r="A39" s="1153" t="s">
        <v>348</v>
      </c>
      <c r="B39" s="688"/>
      <c r="C39" s="689"/>
      <c r="D39" s="690"/>
      <c r="E39" s="690"/>
      <c r="F39" s="690"/>
      <c r="G39" s="690"/>
      <c r="H39" s="690"/>
      <c r="I39" s="690"/>
      <c r="J39" s="690"/>
      <c r="K39" s="690"/>
      <c r="L39" s="690"/>
      <c r="M39" s="690"/>
      <c r="N39" s="691"/>
      <c r="O39" s="692"/>
      <c r="P39" s="693"/>
      <c r="Q39" s="693"/>
      <c r="R39" s="693"/>
      <c r="S39" s="693"/>
      <c r="T39" s="693"/>
      <c r="U39" s="693"/>
      <c r="V39" s="693"/>
      <c r="W39" s="693"/>
      <c r="X39" s="693"/>
      <c r="Y39" s="694"/>
    </row>
    <row r="40" spans="1:32" ht="18" customHeight="1">
      <c r="A40" s="1156"/>
      <c r="B40" s="674"/>
      <c r="C40" s="675"/>
      <c r="D40" s="676"/>
      <c r="E40" s="676"/>
      <c r="F40" s="676"/>
      <c r="G40" s="676"/>
      <c r="H40" s="676"/>
      <c r="I40" s="676"/>
      <c r="J40" s="676"/>
      <c r="K40" s="676"/>
      <c r="L40" s="676"/>
      <c r="M40" s="676"/>
      <c r="N40" s="677"/>
      <c r="O40" s="678"/>
      <c r="P40" s="679"/>
      <c r="Q40" s="679"/>
      <c r="R40" s="679"/>
      <c r="S40" s="679"/>
      <c r="T40" s="679"/>
      <c r="U40" s="679"/>
      <c r="V40" s="679"/>
      <c r="W40" s="679"/>
      <c r="X40" s="679"/>
      <c r="Y40" s="680"/>
    </row>
    <row r="41" spans="1:32" ht="18" customHeight="1">
      <c r="A41" s="1156"/>
      <c r="B41" s="674"/>
      <c r="C41" s="675"/>
      <c r="D41" s="676"/>
      <c r="E41" s="676"/>
      <c r="F41" s="676"/>
      <c r="G41" s="676"/>
      <c r="H41" s="676"/>
      <c r="I41" s="676"/>
      <c r="J41" s="676"/>
      <c r="K41" s="676"/>
      <c r="L41" s="676"/>
      <c r="M41" s="676"/>
      <c r="N41" s="677"/>
      <c r="O41" s="678"/>
      <c r="P41" s="679"/>
      <c r="Q41" s="679"/>
      <c r="R41" s="679"/>
      <c r="S41" s="679"/>
      <c r="T41" s="679"/>
      <c r="U41" s="679"/>
      <c r="V41" s="679"/>
      <c r="W41" s="679"/>
      <c r="X41" s="679"/>
      <c r="Y41" s="680"/>
    </row>
    <row r="42" spans="1:32" ht="18" customHeight="1">
      <c r="A42" s="1157"/>
      <c r="B42" s="702"/>
      <c r="C42" s="703"/>
      <c r="D42" s="704"/>
      <c r="E42" s="704"/>
      <c r="F42" s="704"/>
      <c r="G42" s="704"/>
      <c r="H42" s="704"/>
      <c r="I42" s="704"/>
      <c r="J42" s="704"/>
      <c r="K42" s="704"/>
      <c r="L42" s="704"/>
      <c r="M42" s="704"/>
      <c r="N42" s="705"/>
      <c r="O42" s="706"/>
      <c r="P42" s="707"/>
      <c r="Q42" s="707"/>
      <c r="R42" s="707"/>
      <c r="S42" s="707"/>
      <c r="T42" s="707"/>
      <c r="U42" s="707"/>
      <c r="V42" s="707"/>
      <c r="W42" s="707"/>
      <c r="X42" s="707"/>
      <c r="Y42" s="708"/>
    </row>
    <row r="43" spans="1:32" ht="18" customHeight="1">
      <c r="A43" s="1156" t="s">
        <v>493</v>
      </c>
      <c r="B43" s="667"/>
      <c r="C43" s="668"/>
      <c r="D43" s="669"/>
      <c r="E43" s="669"/>
      <c r="F43" s="669"/>
      <c r="G43" s="669"/>
      <c r="H43" s="669"/>
      <c r="I43" s="669"/>
      <c r="J43" s="669"/>
      <c r="K43" s="669"/>
      <c r="L43" s="669"/>
      <c r="M43" s="669"/>
      <c r="N43" s="670"/>
      <c r="O43" s="671"/>
      <c r="P43" s="672"/>
      <c r="Q43" s="672"/>
      <c r="R43" s="672"/>
      <c r="S43" s="672"/>
      <c r="T43" s="672"/>
      <c r="U43" s="672"/>
      <c r="V43" s="672"/>
      <c r="W43" s="672"/>
      <c r="X43" s="672"/>
      <c r="Y43" s="673"/>
    </row>
    <row r="44" spans="1:32" ht="18" customHeight="1">
      <c r="A44" s="1156"/>
      <c r="B44" s="674"/>
      <c r="C44" s="675"/>
      <c r="D44" s="676"/>
      <c r="E44" s="676"/>
      <c r="F44" s="676"/>
      <c r="G44" s="676"/>
      <c r="H44" s="676"/>
      <c r="I44" s="676"/>
      <c r="J44" s="676"/>
      <c r="K44" s="676"/>
      <c r="L44" s="676"/>
      <c r="M44" s="676"/>
      <c r="N44" s="677"/>
      <c r="O44" s="678"/>
      <c r="P44" s="679"/>
      <c r="Q44" s="679"/>
      <c r="R44" s="679"/>
      <c r="S44" s="679"/>
      <c r="T44" s="679"/>
      <c r="U44" s="679"/>
      <c r="V44" s="679"/>
      <c r="W44" s="679"/>
      <c r="X44" s="679"/>
      <c r="Y44" s="680"/>
    </row>
    <row r="45" spans="1:32" ht="18" customHeight="1">
      <c r="A45" s="1156"/>
      <c r="B45" s="674"/>
      <c r="C45" s="675"/>
      <c r="D45" s="676"/>
      <c r="E45" s="676"/>
      <c r="F45" s="676"/>
      <c r="G45" s="676"/>
      <c r="H45" s="676"/>
      <c r="I45" s="676"/>
      <c r="J45" s="676"/>
      <c r="K45" s="676"/>
      <c r="L45" s="676"/>
      <c r="M45" s="676"/>
      <c r="N45" s="677"/>
      <c r="O45" s="678"/>
      <c r="P45" s="679"/>
      <c r="Q45" s="679"/>
      <c r="R45" s="679"/>
      <c r="S45" s="679"/>
      <c r="T45" s="679"/>
      <c r="U45" s="679"/>
      <c r="V45" s="679"/>
      <c r="W45" s="679"/>
      <c r="X45" s="679"/>
      <c r="Y45" s="680"/>
    </row>
    <row r="46" spans="1:32" ht="18" customHeight="1">
      <c r="A46" s="1157"/>
      <c r="B46" s="695"/>
      <c r="C46" s="696"/>
      <c r="D46" s="697"/>
      <c r="E46" s="697"/>
      <c r="F46" s="697"/>
      <c r="G46" s="697"/>
      <c r="H46" s="697"/>
      <c r="I46" s="697"/>
      <c r="J46" s="697"/>
      <c r="K46" s="697"/>
      <c r="L46" s="697"/>
      <c r="M46" s="697"/>
      <c r="N46" s="698"/>
      <c r="O46" s="699"/>
      <c r="P46" s="700"/>
      <c r="Q46" s="700"/>
      <c r="R46" s="700"/>
      <c r="S46" s="700"/>
      <c r="T46" s="700"/>
      <c r="U46" s="700"/>
      <c r="V46" s="700"/>
      <c r="W46" s="700"/>
      <c r="X46" s="700"/>
      <c r="Y46" s="701"/>
    </row>
    <row r="47" spans="1:32" ht="18" customHeight="1">
      <c r="A47" s="1153" t="s">
        <v>521</v>
      </c>
      <c r="B47" s="688"/>
      <c r="C47" s="689"/>
      <c r="D47" s="690"/>
      <c r="E47" s="690"/>
      <c r="F47" s="690"/>
      <c r="G47" s="690"/>
      <c r="H47" s="690"/>
      <c r="I47" s="690"/>
      <c r="J47" s="690"/>
      <c r="K47" s="690"/>
      <c r="L47" s="690"/>
      <c r="M47" s="690"/>
      <c r="N47" s="691"/>
      <c r="O47" s="692"/>
      <c r="P47" s="693"/>
      <c r="Q47" s="693"/>
      <c r="R47" s="693"/>
      <c r="S47" s="693"/>
      <c r="T47" s="693"/>
      <c r="U47" s="693"/>
      <c r="V47" s="693"/>
      <c r="W47" s="693"/>
      <c r="X47" s="693"/>
      <c r="Y47" s="694"/>
    </row>
    <row r="48" spans="1:32" ht="18" customHeight="1">
      <c r="A48" s="1154"/>
      <c r="B48" s="674"/>
      <c r="C48" s="675"/>
      <c r="D48" s="676"/>
      <c r="E48" s="676"/>
      <c r="F48" s="676"/>
      <c r="G48" s="676"/>
      <c r="H48" s="676"/>
      <c r="I48" s="676"/>
      <c r="J48" s="676"/>
      <c r="K48" s="676"/>
      <c r="L48" s="676"/>
      <c r="M48" s="676"/>
      <c r="N48" s="677"/>
      <c r="O48" s="678"/>
      <c r="P48" s="679"/>
      <c r="Q48" s="679"/>
      <c r="R48" s="679"/>
      <c r="S48" s="679"/>
      <c r="T48" s="679"/>
      <c r="U48" s="679"/>
      <c r="V48" s="679"/>
      <c r="W48" s="679"/>
      <c r="X48" s="679"/>
      <c r="Y48" s="680"/>
    </row>
    <row r="49" spans="1:32" ht="18" customHeight="1">
      <c r="A49" s="1154"/>
      <c r="B49" s="674"/>
      <c r="C49" s="675"/>
      <c r="D49" s="676"/>
      <c r="E49" s="676"/>
      <c r="F49" s="676"/>
      <c r="G49" s="676"/>
      <c r="H49" s="676"/>
      <c r="I49" s="676"/>
      <c r="J49" s="676"/>
      <c r="K49" s="676"/>
      <c r="L49" s="676"/>
      <c r="M49" s="676"/>
      <c r="N49" s="677"/>
      <c r="O49" s="678"/>
      <c r="P49" s="679"/>
      <c r="Q49" s="679"/>
      <c r="R49" s="679"/>
      <c r="S49" s="679"/>
      <c r="T49" s="679"/>
      <c r="U49" s="679"/>
      <c r="V49" s="679"/>
      <c r="W49" s="679"/>
      <c r="X49" s="679"/>
      <c r="Y49" s="680"/>
    </row>
    <row r="50" spans="1:32" ht="18" customHeight="1">
      <c r="A50" s="1155"/>
      <c r="B50" s="681"/>
      <c r="C50" s="682"/>
      <c r="D50" s="683"/>
      <c r="E50" s="683"/>
      <c r="F50" s="683"/>
      <c r="G50" s="683"/>
      <c r="H50" s="683"/>
      <c r="I50" s="683"/>
      <c r="J50" s="683"/>
      <c r="K50" s="683"/>
      <c r="L50" s="683"/>
      <c r="M50" s="683"/>
      <c r="N50" s="684"/>
      <c r="O50" s="685"/>
      <c r="P50" s="686"/>
      <c r="Q50" s="686"/>
      <c r="R50" s="686"/>
      <c r="S50" s="686"/>
      <c r="T50" s="686"/>
      <c r="U50" s="686"/>
      <c r="V50" s="686"/>
      <c r="W50" s="686"/>
      <c r="X50" s="686"/>
      <c r="Y50" s="687"/>
    </row>
    <row r="51" spans="1:32" ht="18" customHeight="1">
      <c r="A51" s="1153" t="s">
        <v>522</v>
      </c>
      <c r="B51" s="688"/>
      <c r="C51" s="689"/>
      <c r="D51" s="690"/>
      <c r="E51" s="690"/>
      <c r="F51" s="690"/>
      <c r="G51" s="690"/>
      <c r="H51" s="690"/>
      <c r="I51" s="690"/>
      <c r="J51" s="690"/>
      <c r="K51" s="690"/>
      <c r="L51" s="690"/>
      <c r="M51" s="690"/>
      <c r="N51" s="691"/>
      <c r="O51" s="692"/>
      <c r="P51" s="693"/>
      <c r="Q51" s="693"/>
      <c r="R51" s="693"/>
      <c r="S51" s="693"/>
      <c r="T51" s="693"/>
      <c r="U51" s="693"/>
      <c r="V51" s="693"/>
      <c r="W51" s="693"/>
      <c r="X51" s="693"/>
      <c r="Y51" s="694"/>
    </row>
    <row r="52" spans="1:32" ht="18" customHeight="1">
      <c r="A52" s="1154"/>
      <c r="B52" s="674"/>
      <c r="C52" s="675"/>
      <c r="D52" s="676"/>
      <c r="E52" s="676"/>
      <c r="F52" s="676"/>
      <c r="G52" s="676"/>
      <c r="H52" s="676"/>
      <c r="I52" s="676"/>
      <c r="J52" s="676"/>
      <c r="K52" s="676"/>
      <c r="L52" s="676"/>
      <c r="M52" s="676"/>
      <c r="N52" s="677"/>
      <c r="O52" s="678"/>
      <c r="P52" s="679"/>
      <c r="Q52" s="679"/>
      <c r="R52" s="679"/>
      <c r="S52" s="679"/>
      <c r="T52" s="679"/>
      <c r="U52" s="679"/>
      <c r="V52" s="679"/>
      <c r="W52" s="679"/>
      <c r="X52" s="679"/>
      <c r="Y52" s="680"/>
    </row>
    <row r="53" spans="1:32" ht="18" customHeight="1">
      <c r="A53" s="1154"/>
      <c r="B53" s="674"/>
      <c r="C53" s="675"/>
      <c r="D53" s="676"/>
      <c r="E53" s="676"/>
      <c r="F53" s="676"/>
      <c r="G53" s="676"/>
      <c r="H53" s="676"/>
      <c r="I53" s="676"/>
      <c r="J53" s="676"/>
      <c r="K53" s="676"/>
      <c r="L53" s="676"/>
      <c r="M53" s="676"/>
      <c r="N53" s="677"/>
      <c r="O53" s="678"/>
      <c r="P53" s="679"/>
      <c r="Q53" s="679"/>
      <c r="R53" s="679"/>
      <c r="S53" s="679"/>
      <c r="T53" s="679"/>
      <c r="U53" s="679"/>
      <c r="V53" s="679"/>
      <c r="W53" s="679"/>
      <c r="X53" s="679"/>
      <c r="Y53" s="680"/>
    </row>
    <row r="54" spans="1:32" ht="18" customHeight="1" thickBot="1">
      <c r="A54" s="1158"/>
      <c r="B54" s="709"/>
      <c r="C54" s="710"/>
      <c r="D54" s="711"/>
      <c r="E54" s="711"/>
      <c r="F54" s="711"/>
      <c r="G54" s="711"/>
      <c r="H54" s="711"/>
      <c r="I54" s="711"/>
      <c r="J54" s="711"/>
      <c r="K54" s="711"/>
      <c r="L54" s="711"/>
      <c r="M54" s="711"/>
      <c r="N54" s="712"/>
      <c r="O54" s="713"/>
      <c r="P54" s="714"/>
      <c r="Q54" s="714"/>
      <c r="R54" s="714"/>
      <c r="S54" s="714"/>
      <c r="T54" s="714"/>
      <c r="U54" s="714"/>
      <c r="V54" s="714"/>
      <c r="W54" s="714"/>
      <c r="X54" s="714"/>
      <c r="Y54" s="715"/>
    </row>
    <row r="55" spans="1:32" ht="18" customHeight="1">
      <c r="A55" s="474"/>
      <c r="B55" s="475"/>
      <c r="C55" s="475"/>
      <c r="D55" s="475"/>
      <c r="E55" s="475"/>
      <c r="F55" s="475"/>
      <c r="G55" s="475"/>
      <c r="H55" s="475"/>
      <c r="I55" s="475"/>
      <c r="J55" s="475"/>
      <c r="K55" s="475"/>
      <c r="L55" s="475"/>
      <c r="M55" s="475"/>
      <c r="N55" s="475"/>
      <c r="O55" s="718"/>
      <c r="P55" s="718"/>
      <c r="Q55" s="718"/>
      <c r="R55" s="718"/>
      <c r="S55" s="718"/>
      <c r="T55" s="718"/>
      <c r="U55" s="718"/>
      <c r="V55" s="718"/>
      <c r="W55" s="718"/>
      <c r="X55" s="718"/>
      <c r="Y55" s="475"/>
    </row>
    <row r="56" spans="1:32" ht="15" customHeight="1">
      <c r="A56" s="607" t="s">
        <v>344</v>
      </c>
      <c r="B56" s="607"/>
      <c r="C56" s="607"/>
      <c r="D56" s="607"/>
      <c r="E56" s="716"/>
      <c r="F56" s="716"/>
      <c r="G56" s="716"/>
      <c r="H56" s="716"/>
      <c r="I56" s="716"/>
      <c r="J56" s="716"/>
      <c r="K56" s="716"/>
      <c r="L56" s="716"/>
      <c r="M56" s="716"/>
      <c r="N56" s="716"/>
      <c r="O56" s="716"/>
      <c r="P56" s="716"/>
      <c r="Q56" s="716"/>
      <c r="R56" s="716"/>
      <c r="S56" s="716"/>
      <c r="T56" s="716"/>
      <c r="U56" s="716"/>
      <c r="V56" s="716"/>
      <c r="W56" s="716"/>
      <c r="X56" s="716"/>
      <c r="Y56" s="607"/>
      <c r="AA56" s="717"/>
      <c r="AB56" s="717"/>
      <c r="AC56" s="717"/>
      <c r="AD56" s="717"/>
      <c r="AE56" s="717"/>
      <c r="AF56" s="475"/>
    </row>
    <row r="57" spans="1:32" ht="15" customHeight="1">
      <c r="A57" s="607" t="s">
        <v>345</v>
      </c>
      <c r="B57" s="607"/>
      <c r="C57" s="607"/>
      <c r="D57" s="607"/>
      <c r="E57" s="716"/>
      <c r="F57" s="716"/>
      <c r="G57" s="716"/>
      <c r="H57" s="716"/>
      <c r="I57" s="716"/>
      <c r="J57" s="716"/>
      <c r="K57" s="716"/>
      <c r="L57" s="716"/>
      <c r="M57" s="716"/>
      <c r="N57" s="716"/>
      <c r="O57" s="716"/>
      <c r="P57" s="716"/>
      <c r="Q57" s="716"/>
      <c r="R57" s="716"/>
      <c r="S57" s="716"/>
      <c r="T57" s="716"/>
      <c r="U57" s="716"/>
      <c r="V57" s="716"/>
      <c r="W57" s="716"/>
      <c r="X57" s="716"/>
      <c r="Y57" s="607"/>
      <c r="AA57" s="717"/>
      <c r="AB57" s="717"/>
      <c r="AC57" s="717"/>
      <c r="AD57" s="717"/>
      <c r="AE57" s="717"/>
      <c r="AF57" s="475"/>
    </row>
    <row r="58" spans="1:32" ht="15" customHeight="1">
      <c r="A58" s="607" t="s">
        <v>346</v>
      </c>
      <c r="B58" s="607"/>
      <c r="C58" s="607"/>
      <c r="D58" s="607"/>
      <c r="E58" s="716"/>
      <c r="F58" s="716"/>
      <c r="G58" s="716"/>
      <c r="H58" s="716"/>
      <c r="I58" s="716"/>
      <c r="J58" s="716"/>
      <c r="K58" s="716"/>
      <c r="L58" s="716"/>
      <c r="M58" s="716"/>
      <c r="N58" s="716"/>
      <c r="O58" s="716"/>
      <c r="P58" s="716"/>
      <c r="Q58" s="716"/>
      <c r="R58" s="716"/>
      <c r="S58" s="716"/>
      <c r="T58" s="716"/>
      <c r="U58" s="716"/>
      <c r="V58" s="716"/>
      <c r="W58" s="716"/>
      <c r="X58" s="716"/>
      <c r="Y58" s="607"/>
      <c r="AA58" s="717"/>
      <c r="AB58" s="717"/>
      <c r="AC58" s="717"/>
      <c r="AD58" s="717"/>
      <c r="AE58" s="717"/>
      <c r="AF58" s="475"/>
    </row>
    <row r="59" spans="1:32" ht="15.75" customHeight="1">
      <c r="A59" s="607" t="s">
        <v>347</v>
      </c>
      <c r="B59" s="607"/>
      <c r="C59" s="607"/>
      <c r="D59" s="607"/>
      <c r="E59" s="716"/>
      <c r="F59" s="716"/>
      <c r="G59" s="716"/>
      <c r="H59" s="716"/>
      <c r="I59" s="716"/>
      <c r="J59" s="716"/>
      <c r="K59" s="716"/>
      <c r="L59" s="716"/>
      <c r="M59" s="716"/>
      <c r="N59" s="716"/>
      <c r="O59" s="716"/>
      <c r="P59" s="716"/>
      <c r="Q59" s="716"/>
      <c r="R59" s="716"/>
      <c r="S59" s="716"/>
      <c r="T59" s="716"/>
      <c r="U59" s="716"/>
      <c r="V59" s="716"/>
      <c r="W59" s="716"/>
      <c r="X59" s="716"/>
      <c r="Y59" s="607"/>
      <c r="AA59" s="717"/>
      <c r="AB59" s="717"/>
      <c r="AC59" s="717"/>
      <c r="AD59" s="717"/>
      <c r="AE59" s="717"/>
      <c r="AF59" s="475"/>
    </row>
    <row r="60" spans="1:32" ht="13.5">
      <c r="A60" s="607" t="s">
        <v>494</v>
      </c>
      <c r="B60" s="607"/>
      <c r="C60" s="607"/>
      <c r="D60" s="607"/>
      <c r="E60" s="716"/>
      <c r="F60" s="716"/>
      <c r="G60" s="716"/>
      <c r="H60" s="716"/>
      <c r="I60" s="716"/>
      <c r="J60" s="716"/>
      <c r="K60" s="716"/>
      <c r="L60" s="716"/>
      <c r="M60" s="716"/>
      <c r="N60" s="716"/>
      <c r="O60" s="716"/>
      <c r="P60" s="716"/>
      <c r="Q60" s="716"/>
      <c r="R60" s="716"/>
      <c r="S60" s="716"/>
      <c r="T60" s="716"/>
      <c r="U60" s="716"/>
      <c r="V60" s="1147" t="s">
        <v>570</v>
      </c>
      <c r="W60" s="1148"/>
      <c r="X60" s="1148"/>
      <c r="Y60" s="1149"/>
      <c r="AA60" s="717"/>
      <c r="AB60" s="717"/>
      <c r="AC60" s="717"/>
      <c r="AD60" s="717"/>
      <c r="AE60" s="717"/>
      <c r="AF60" s="475"/>
    </row>
    <row r="61" spans="1:32" ht="15" customHeight="1">
      <c r="A61" s="607" t="s">
        <v>389</v>
      </c>
      <c r="B61" s="607"/>
      <c r="C61" s="607"/>
      <c r="D61" s="607"/>
      <c r="E61" s="716"/>
      <c r="F61" s="716"/>
      <c r="G61" s="716"/>
      <c r="H61" s="716"/>
      <c r="I61" s="716"/>
      <c r="J61" s="716"/>
      <c r="K61" s="716"/>
      <c r="L61" s="716"/>
      <c r="M61" s="716"/>
      <c r="N61" s="716"/>
      <c r="O61" s="716"/>
      <c r="P61" s="716"/>
      <c r="Q61" s="716"/>
      <c r="R61" s="716"/>
      <c r="S61" s="716"/>
      <c r="T61" s="716"/>
      <c r="U61" s="716"/>
      <c r="V61" s="1150"/>
      <c r="W61" s="1151"/>
      <c r="X61" s="1151"/>
      <c r="Y61" s="1152"/>
      <c r="AA61" s="717"/>
      <c r="AB61" s="717"/>
      <c r="AC61" s="717"/>
      <c r="AD61" s="717"/>
      <c r="AE61" s="717"/>
      <c r="AF61" s="475"/>
    </row>
    <row r="62" spans="1:32" ht="13.5">
      <c r="A62" s="607"/>
      <c r="B62" s="607"/>
      <c r="AA62" s="475"/>
      <c r="AB62" s="475"/>
      <c r="AC62" s="475"/>
      <c r="AD62" s="475"/>
      <c r="AE62" s="475"/>
      <c r="AF62" s="475"/>
    </row>
    <row r="63" spans="1:32" s="88" customFormat="1" ht="18.75" customHeight="1">
      <c r="A63" s="106" t="s">
        <v>557</v>
      </c>
    </row>
    <row r="64" spans="1:32" s="98" customFormat="1" ht="21.75" customHeight="1">
      <c r="A64" s="1066" t="s">
        <v>559</v>
      </c>
      <c r="B64" s="1066"/>
      <c r="C64" s="1066"/>
      <c r="D64" s="1066"/>
      <c r="E64" s="1066"/>
      <c r="F64" s="1066"/>
      <c r="G64" s="1066"/>
      <c r="H64" s="1066"/>
      <c r="I64" s="1066"/>
      <c r="J64" s="1066"/>
      <c r="K64" s="1066"/>
      <c r="L64" s="1066"/>
      <c r="M64" s="1066"/>
      <c r="N64" s="1066"/>
      <c r="O64" s="1066"/>
      <c r="P64" s="1066"/>
      <c r="Q64" s="1066"/>
      <c r="R64" s="1066"/>
      <c r="S64" s="1066"/>
      <c r="T64" s="1066"/>
      <c r="U64" s="1066"/>
      <c r="V64" s="1066"/>
      <c r="W64" s="1066"/>
      <c r="X64" s="1066"/>
      <c r="Y64" s="1066"/>
      <c r="Z64" s="97"/>
      <c r="AA64" s="97"/>
      <c r="AB64" s="97"/>
      <c r="AC64" s="97"/>
      <c r="AD64" s="97"/>
      <c r="AE64" s="97"/>
    </row>
    <row r="65" spans="1:32" ht="15" customHeight="1" thickBot="1">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row>
    <row r="66" spans="1:32" s="121" customFormat="1" ht="21" customHeight="1">
      <c r="A66" s="1161" t="s">
        <v>352</v>
      </c>
      <c r="B66" s="1162" t="s">
        <v>298</v>
      </c>
      <c r="C66" s="1165" t="s">
        <v>351</v>
      </c>
      <c r="D66" s="1168" t="s">
        <v>350</v>
      </c>
      <c r="E66" s="1171" t="s">
        <v>299</v>
      </c>
      <c r="F66" s="1171" t="s">
        <v>300</v>
      </c>
      <c r="G66" s="1173" t="s">
        <v>301</v>
      </c>
      <c r="H66" s="1174"/>
      <c r="I66" s="1175"/>
      <c r="J66" s="1173" t="s">
        <v>302</v>
      </c>
      <c r="K66" s="1174"/>
      <c r="L66" s="1174"/>
      <c r="M66" s="1174"/>
      <c r="N66" s="1176" t="s">
        <v>303</v>
      </c>
      <c r="O66" s="1174" t="s">
        <v>304</v>
      </c>
      <c r="P66" s="1174"/>
      <c r="Q66" s="1174"/>
      <c r="R66" s="1174"/>
      <c r="S66" s="1174"/>
      <c r="T66" s="1174"/>
      <c r="U66" s="1174"/>
      <c r="V66" s="1174"/>
      <c r="W66" s="1174"/>
      <c r="X66" s="1174"/>
      <c r="Y66" s="1179" t="s">
        <v>349</v>
      </c>
      <c r="AA66" s="474"/>
      <c r="AB66" s="474"/>
      <c r="AC66" s="664"/>
      <c r="AD66" s="664"/>
      <c r="AE66" s="474"/>
      <c r="AF66" s="474"/>
    </row>
    <row r="67" spans="1:32" s="121" customFormat="1" ht="30" customHeight="1">
      <c r="A67" s="1154"/>
      <c r="B67" s="1163"/>
      <c r="C67" s="1166"/>
      <c r="D67" s="1169"/>
      <c r="E67" s="1172"/>
      <c r="F67" s="1172"/>
      <c r="G67" s="1159" t="s">
        <v>305</v>
      </c>
      <c r="H67" s="1159" t="s">
        <v>306</v>
      </c>
      <c r="I67" s="1159" t="s">
        <v>307</v>
      </c>
      <c r="J67" s="1159" t="s">
        <v>308</v>
      </c>
      <c r="K67" s="1159" t="s">
        <v>309</v>
      </c>
      <c r="L67" s="1159" t="s">
        <v>310</v>
      </c>
      <c r="M67" s="1159" t="s">
        <v>311</v>
      </c>
      <c r="N67" s="1177"/>
      <c r="O67" s="665" t="s">
        <v>322</v>
      </c>
      <c r="P67" s="665" t="s">
        <v>323</v>
      </c>
      <c r="Q67" s="665" t="s">
        <v>324</v>
      </c>
      <c r="R67" s="665" t="s">
        <v>518</v>
      </c>
      <c r="S67" s="665" t="s">
        <v>519</v>
      </c>
      <c r="T67" s="665" t="s">
        <v>565</v>
      </c>
      <c r="U67" s="665" t="s">
        <v>566</v>
      </c>
      <c r="V67" s="665" t="s">
        <v>567</v>
      </c>
      <c r="W67" s="665" t="s">
        <v>568</v>
      </c>
      <c r="X67" s="665" t="s">
        <v>569</v>
      </c>
      <c r="Y67" s="1180"/>
      <c r="AA67" s="474"/>
      <c r="AB67" s="474"/>
      <c r="AC67" s="664"/>
      <c r="AD67" s="664"/>
      <c r="AE67" s="474"/>
      <c r="AF67" s="474"/>
    </row>
    <row r="68" spans="1:32" s="121" customFormat="1" ht="23.25" customHeight="1" thickBot="1">
      <c r="A68" s="1158"/>
      <c r="B68" s="1164"/>
      <c r="C68" s="1167"/>
      <c r="D68" s="1170"/>
      <c r="E68" s="1160"/>
      <c r="F68" s="1160"/>
      <c r="G68" s="1160"/>
      <c r="H68" s="1160"/>
      <c r="I68" s="1160"/>
      <c r="J68" s="1160"/>
      <c r="K68" s="1160"/>
      <c r="L68" s="1160"/>
      <c r="M68" s="1160"/>
      <c r="N68" s="1178"/>
      <c r="O68" s="666" t="s">
        <v>335</v>
      </c>
      <c r="P68" s="666" t="s">
        <v>336</v>
      </c>
      <c r="Q68" s="666" t="s">
        <v>337</v>
      </c>
      <c r="R68" s="666" t="s">
        <v>338</v>
      </c>
      <c r="S68" s="666" t="s">
        <v>339</v>
      </c>
      <c r="T68" s="666" t="s">
        <v>560</v>
      </c>
      <c r="U68" s="666" t="s">
        <v>561</v>
      </c>
      <c r="V68" s="666" t="s">
        <v>562</v>
      </c>
      <c r="W68" s="666" t="s">
        <v>563</v>
      </c>
      <c r="X68" s="666" t="s">
        <v>564</v>
      </c>
      <c r="Y68" s="1181"/>
      <c r="AA68" s="474"/>
      <c r="AB68" s="474"/>
      <c r="AC68" s="664"/>
      <c r="AD68" s="664"/>
      <c r="AE68" s="474"/>
      <c r="AF68" s="474"/>
    </row>
    <row r="69" spans="1:32" ht="18" customHeight="1">
      <c r="A69" s="1156" t="s">
        <v>517</v>
      </c>
      <c r="B69" s="667"/>
      <c r="C69" s="668"/>
      <c r="D69" s="669"/>
      <c r="E69" s="669"/>
      <c r="F69" s="669"/>
      <c r="G69" s="669"/>
      <c r="H69" s="669"/>
      <c r="I69" s="669"/>
      <c r="J69" s="669"/>
      <c r="K69" s="669"/>
      <c r="L69" s="669"/>
      <c r="M69" s="669"/>
      <c r="N69" s="670"/>
      <c r="O69" s="671"/>
      <c r="P69" s="672"/>
      <c r="Q69" s="672"/>
      <c r="R69" s="672"/>
      <c r="S69" s="672"/>
      <c r="T69" s="672"/>
      <c r="U69" s="672"/>
      <c r="V69" s="672"/>
      <c r="W69" s="672"/>
      <c r="X69" s="672"/>
      <c r="Y69" s="673"/>
      <c r="AA69" s="475"/>
      <c r="AB69" s="475"/>
      <c r="AC69" s="475"/>
      <c r="AD69" s="474"/>
      <c r="AE69" s="475"/>
      <c r="AF69" s="475"/>
    </row>
    <row r="70" spans="1:32" ht="18" customHeight="1">
      <c r="A70" s="1154"/>
      <c r="B70" s="674"/>
      <c r="C70" s="675"/>
      <c r="D70" s="676"/>
      <c r="E70" s="676"/>
      <c r="F70" s="676"/>
      <c r="G70" s="676"/>
      <c r="H70" s="676"/>
      <c r="I70" s="676"/>
      <c r="J70" s="676"/>
      <c r="K70" s="676"/>
      <c r="L70" s="676"/>
      <c r="M70" s="676"/>
      <c r="N70" s="677"/>
      <c r="O70" s="678"/>
      <c r="P70" s="679"/>
      <c r="Q70" s="679"/>
      <c r="R70" s="679"/>
      <c r="S70" s="679"/>
      <c r="T70" s="679"/>
      <c r="U70" s="679"/>
      <c r="V70" s="679"/>
      <c r="W70" s="679"/>
      <c r="X70" s="679"/>
      <c r="Y70" s="680"/>
      <c r="AA70" s="475"/>
      <c r="AB70" s="475"/>
      <c r="AC70" s="475"/>
      <c r="AD70" s="474"/>
      <c r="AE70" s="475"/>
      <c r="AF70" s="475"/>
    </row>
    <row r="71" spans="1:32" ht="18" customHeight="1">
      <c r="A71" s="1154"/>
      <c r="B71" s="674"/>
      <c r="C71" s="675"/>
      <c r="D71" s="676"/>
      <c r="E71" s="676"/>
      <c r="F71" s="676"/>
      <c r="G71" s="676"/>
      <c r="H71" s="676"/>
      <c r="I71" s="676"/>
      <c r="J71" s="676"/>
      <c r="K71" s="676"/>
      <c r="L71" s="676"/>
      <c r="M71" s="676"/>
      <c r="N71" s="677"/>
      <c r="O71" s="678"/>
      <c r="P71" s="679"/>
      <c r="Q71" s="679"/>
      <c r="R71" s="679"/>
      <c r="S71" s="679"/>
      <c r="T71" s="679"/>
      <c r="U71" s="679"/>
      <c r="V71" s="679"/>
      <c r="W71" s="679"/>
      <c r="X71" s="679"/>
      <c r="Y71" s="680"/>
      <c r="AA71" s="475"/>
      <c r="AB71" s="475"/>
      <c r="AC71" s="475"/>
      <c r="AD71" s="474"/>
      <c r="AE71" s="475"/>
      <c r="AF71" s="475"/>
    </row>
    <row r="72" spans="1:32" ht="18" customHeight="1">
      <c r="A72" s="1155"/>
      <c r="B72" s="681"/>
      <c r="C72" s="682"/>
      <c r="D72" s="683"/>
      <c r="E72" s="683"/>
      <c r="F72" s="683"/>
      <c r="G72" s="683"/>
      <c r="H72" s="683"/>
      <c r="I72" s="683"/>
      <c r="J72" s="683"/>
      <c r="K72" s="683"/>
      <c r="L72" s="683"/>
      <c r="M72" s="683"/>
      <c r="N72" s="684"/>
      <c r="O72" s="685"/>
      <c r="P72" s="686"/>
      <c r="Q72" s="686"/>
      <c r="R72" s="686"/>
      <c r="S72" s="686"/>
      <c r="T72" s="686"/>
      <c r="U72" s="686"/>
      <c r="V72" s="686"/>
      <c r="W72" s="686"/>
      <c r="X72" s="686"/>
      <c r="Y72" s="687"/>
      <c r="AA72" s="475"/>
      <c r="AB72" s="475"/>
      <c r="AC72" s="475"/>
      <c r="AD72" s="474"/>
      <c r="AE72" s="475"/>
      <c r="AF72" s="475"/>
    </row>
    <row r="73" spans="1:32" ht="18" customHeight="1">
      <c r="A73" s="1153" t="s">
        <v>428</v>
      </c>
      <c r="B73" s="688"/>
      <c r="C73" s="689"/>
      <c r="D73" s="690"/>
      <c r="E73" s="690"/>
      <c r="F73" s="690"/>
      <c r="G73" s="690"/>
      <c r="H73" s="690"/>
      <c r="I73" s="690"/>
      <c r="J73" s="690"/>
      <c r="K73" s="690"/>
      <c r="L73" s="690"/>
      <c r="M73" s="690"/>
      <c r="N73" s="691"/>
      <c r="O73" s="692"/>
      <c r="P73" s="693"/>
      <c r="Q73" s="693"/>
      <c r="R73" s="693"/>
      <c r="S73" s="693"/>
      <c r="T73" s="693"/>
      <c r="U73" s="693"/>
      <c r="V73" s="693"/>
      <c r="W73" s="693"/>
      <c r="X73" s="693"/>
      <c r="Y73" s="694"/>
      <c r="AA73" s="475"/>
      <c r="AB73" s="475"/>
      <c r="AC73" s="475"/>
      <c r="AD73" s="474"/>
      <c r="AE73" s="475"/>
      <c r="AF73" s="475"/>
    </row>
    <row r="74" spans="1:32" ht="18" customHeight="1">
      <c r="A74" s="1156"/>
      <c r="B74" s="674"/>
      <c r="C74" s="675"/>
      <c r="D74" s="676"/>
      <c r="E74" s="676"/>
      <c r="F74" s="676"/>
      <c r="G74" s="676"/>
      <c r="H74" s="676"/>
      <c r="I74" s="676"/>
      <c r="J74" s="676"/>
      <c r="K74" s="676"/>
      <c r="L74" s="676"/>
      <c r="M74" s="676"/>
      <c r="N74" s="677"/>
      <c r="O74" s="678"/>
      <c r="P74" s="679"/>
      <c r="Q74" s="679"/>
      <c r="R74" s="679"/>
      <c r="S74" s="679"/>
      <c r="T74" s="679"/>
      <c r="U74" s="679"/>
      <c r="V74" s="679"/>
      <c r="W74" s="679"/>
      <c r="X74" s="679"/>
      <c r="Y74" s="680"/>
      <c r="AA74" s="475"/>
      <c r="AB74" s="475"/>
      <c r="AC74" s="475"/>
      <c r="AD74" s="474"/>
      <c r="AE74" s="475"/>
      <c r="AF74" s="475"/>
    </row>
    <row r="75" spans="1:32" ht="18" customHeight="1">
      <c r="A75" s="1156"/>
      <c r="B75" s="674"/>
      <c r="C75" s="675"/>
      <c r="D75" s="676"/>
      <c r="E75" s="676"/>
      <c r="F75" s="676"/>
      <c r="G75" s="676"/>
      <c r="H75" s="676"/>
      <c r="I75" s="676"/>
      <c r="J75" s="676"/>
      <c r="K75" s="676"/>
      <c r="L75" s="676"/>
      <c r="M75" s="676"/>
      <c r="N75" s="677"/>
      <c r="O75" s="678"/>
      <c r="P75" s="679"/>
      <c r="Q75" s="679"/>
      <c r="R75" s="679"/>
      <c r="S75" s="679"/>
      <c r="T75" s="679"/>
      <c r="U75" s="679"/>
      <c r="V75" s="679"/>
      <c r="W75" s="679"/>
      <c r="X75" s="679"/>
      <c r="Y75" s="680"/>
      <c r="AA75" s="475"/>
      <c r="AB75" s="475"/>
      <c r="AC75" s="475"/>
      <c r="AD75" s="474"/>
      <c r="AE75" s="475"/>
      <c r="AF75" s="475"/>
    </row>
    <row r="76" spans="1:32" ht="18" customHeight="1">
      <c r="A76" s="1157"/>
      <c r="B76" s="695"/>
      <c r="C76" s="696"/>
      <c r="D76" s="697"/>
      <c r="E76" s="697"/>
      <c r="F76" s="697"/>
      <c r="G76" s="697"/>
      <c r="H76" s="697"/>
      <c r="I76" s="697"/>
      <c r="J76" s="697"/>
      <c r="K76" s="697"/>
      <c r="L76" s="697"/>
      <c r="M76" s="697"/>
      <c r="N76" s="698"/>
      <c r="O76" s="699"/>
      <c r="P76" s="700"/>
      <c r="Q76" s="700"/>
      <c r="R76" s="700"/>
      <c r="S76" s="700"/>
      <c r="T76" s="700"/>
      <c r="U76" s="700"/>
      <c r="V76" s="700"/>
      <c r="W76" s="700"/>
      <c r="X76" s="700"/>
      <c r="Y76" s="701"/>
      <c r="AA76" s="475"/>
      <c r="AB76" s="475"/>
      <c r="AC76" s="475"/>
      <c r="AD76" s="474"/>
      <c r="AE76" s="475"/>
      <c r="AF76" s="475"/>
    </row>
    <row r="77" spans="1:32" ht="18" customHeight="1">
      <c r="A77" s="1153" t="s">
        <v>340</v>
      </c>
      <c r="B77" s="688"/>
      <c r="C77" s="689"/>
      <c r="D77" s="690"/>
      <c r="E77" s="690"/>
      <c r="F77" s="690"/>
      <c r="G77" s="690"/>
      <c r="H77" s="690"/>
      <c r="I77" s="690"/>
      <c r="J77" s="690"/>
      <c r="K77" s="690"/>
      <c r="L77" s="690"/>
      <c r="M77" s="690"/>
      <c r="N77" s="691"/>
      <c r="O77" s="692"/>
      <c r="P77" s="693"/>
      <c r="Q77" s="693"/>
      <c r="R77" s="693"/>
      <c r="S77" s="693"/>
      <c r="T77" s="693"/>
      <c r="U77" s="693"/>
      <c r="V77" s="693"/>
      <c r="W77" s="693"/>
      <c r="X77" s="693"/>
      <c r="Y77" s="694"/>
      <c r="AA77" s="475"/>
      <c r="AB77" s="475"/>
      <c r="AC77" s="475"/>
      <c r="AD77" s="474"/>
      <c r="AE77" s="475"/>
      <c r="AF77" s="475"/>
    </row>
    <row r="78" spans="1:32" ht="18" customHeight="1">
      <c r="A78" s="1156"/>
      <c r="B78" s="674"/>
      <c r="C78" s="675"/>
      <c r="D78" s="676"/>
      <c r="E78" s="676"/>
      <c r="F78" s="676"/>
      <c r="G78" s="676"/>
      <c r="H78" s="676"/>
      <c r="I78" s="676"/>
      <c r="J78" s="676"/>
      <c r="K78" s="676"/>
      <c r="L78" s="676"/>
      <c r="M78" s="676"/>
      <c r="N78" s="677"/>
      <c r="O78" s="678"/>
      <c r="P78" s="679"/>
      <c r="Q78" s="679"/>
      <c r="R78" s="679"/>
      <c r="S78" s="679"/>
      <c r="T78" s="679"/>
      <c r="U78" s="679"/>
      <c r="V78" s="679"/>
      <c r="W78" s="679"/>
      <c r="X78" s="679"/>
      <c r="Y78" s="680"/>
      <c r="AA78" s="475"/>
      <c r="AB78" s="475"/>
      <c r="AC78" s="475"/>
      <c r="AD78" s="474"/>
      <c r="AE78" s="475"/>
      <c r="AF78" s="475"/>
    </row>
    <row r="79" spans="1:32" ht="18" customHeight="1">
      <c r="A79" s="1156"/>
      <c r="B79" s="674"/>
      <c r="C79" s="675"/>
      <c r="D79" s="676"/>
      <c r="E79" s="676"/>
      <c r="F79" s="676"/>
      <c r="G79" s="676"/>
      <c r="H79" s="676"/>
      <c r="I79" s="676"/>
      <c r="J79" s="676"/>
      <c r="K79" s="676"/>
      <c r="L79" s="676"/>
      <c r="M79" s="676"/>
      <c r="N79" s="677"/>
      <c r="O79" s="678"/>
      <c r="P79" s="679"/>
      <c r="Q79" s="679"/>
      <c r="R79" s="679"/>
      <c r="S79" s="679"/>
      <c r="T79" s="679"/>
      <c r="U79" s="679"/>
      <c r="V79" s="679"/>
      <c r="W79" s="679"/>
      <c r="X79" s="679"/>
      <c r="Y79" s="680"/>
      <c r="AA79" s="475"/>
      <c r="AB79" s="475"/>
      <c r="AC79" s="475"/>
      <c r="AD79" s="474"/>
      <c r="AE79" s="475"/>
      <c r="AF79" s="475"/>
    </row>
    <row r="80" spans="1:32" ht="18" customHeight="1">
      <c r="A80" s="1157"/>
      <c r="B80" s="681"/>
      <c r="C80" s="682"/>
      <c r="D80" s="683"/>
      <c r="E80" s="683"/>
      <c r="F80" s="683"/>
      <c r="G80" s="683"/>
      <c r="H80" s="683"/>
      <c r="I80" s="683"/>
      <c r="J80" s="683"/>
      <c r="K80" s="683"/>
      <c r="L80" s="683"/>
      <c r="M80" s="683"/>
      <c r="N80" s="684"/>
      <c r="O80" s="685"/>
      <c r="P80" s="686"/>
      <c r="Q80" s="686"/>
      <c r="R80" s="686"/>
      <c r="S80" s="686"/>
      <c r="T80" s="686"/>
      <c r="U80" s="686"/>
      <c r="V80" s="686"/>
      <c r="W80" s="686"/>
      <c r="X80" s="686"/>
      <c r="Y80" s="687"/>
      <c r="AA80" s="475"/>
      <c r="AB80" s="475"/>
      <c r="AC80" s="475"/>
      <c r="AD80" s="474"/>
      <c r="AE80" s="475"/>
      <c r="AF80" s="475"/>
    </row>
    <row r="81" spans="1:32" ht="18" customHeight="1">
      <c r="A81" s="1153" t="s">
        <v>341</v>
      </c>
      <c r="B81" s="688"/>
      <c r="C81" s="689"/>
      <c r="D81" s="690"/>
      <c r="E81" s="690"/>
      <c r="F81" s="690"/>
      <c r="G81" s="690"/>
      <c r="H81" s="690"/>
      <c r="I81" s="690"/>
      <c r="J81" s="690"/>
      <c r="K81" s="690"/>
      <c r="L81" s="690"/>
      <c r="M81" s="690"/>
      <c r="N81" s="691"/>
      <c r="O81" s="692"/>
      <c r="P81" s="693"/>
      <c r="Q81" s="693"/>
      <c r="R81" s="693"/>
      <c r="S81" s="693"/>
      <c r="T81" s="693"/>
      <c r="U81" s="693"/>
      <c r="V81" s="693"/>
      <c r="W81" s="693"/>
      <c r="X81" s="693"/>
      <c r="Y81" s="694"/>
      <c r="AA81" s="475"/>
      <c r="AB81" s="475"/>
      <c r="AC81" s="475"/>
      <c r="AD81" s="474"/>
      <c r="AE81" s="475"/>
      <c r="AF81" s="475"/>
    </row>
    <row r="82" spans="1:32" ht="18" customHeight="1">
      <c r="A82" s="1156"/>
      <c r="B82" s="674"/>
      <c r="C82" s="675"/>
      <c r="D82" s="676"/>
      <c r="E82" s="676"/>
      <c r="F82" s="676"/>
      <c r="G82" s="676"/>
      <c r="H82" s="676"/>
      <c r="I82" s="676"/>
      <c r="J82" s="676"/>
      <c r="K82" s="676"/>
      <c r="L82" s="676"/>
      <c r="M82" s="676"/>
      <c r="N82" s="677"/>
      <c r="O82" s="678"/>
      <c r="P82" s="679"/>
      <c r="Q82" s="679"/>
      <c r="R82" s="679"/>
      <c r="S82" s="679"/>
      <c r="T82" s="679"/>
      <c r="U82" s="679"/>
      <c r="V82" s="679"/>
      <c r="W82" s="679"/>
      <c r="X82" s="679"/>
      <c r="Y82" s="680"/>
      <c r="AA82" s="475"/>
      <c r="AB82" s="475"/>
      <c r="AC82" s="475"/>
      <c r="AD82" s="474"/>
      <c r="AE82" s="475"/>
      <c r="AF82" s="475"/>
    </row>
    <row r="83" spans="1:32" ht="18" customHeight="1">
      <c r="A83" s="1156"/>
      <c r="B83" s="674"/>
      <c r="C83" s="675"/>
      <c r="D83" s="676"/>
      <c r="E83" s="676"/>
      <c r="F83" s="676"/>
      <c r="G83" s="676"/>
      <c r="H83" s="676"/>
      <c r="I83" s="676"/>
      <c r="J83" s="676"/>
      <c r="K83" s="676"/>
      <c r="L83" s="676"/>
      <c r="M83" s="676"/>
      <c r="N83" s="677"/>
      <c r="O83" s="678"/>
      <c r="P83" s="679"/>
      <c r="Q83" s="679"/>
      <c r="R83" s="679"/>
      <c r="S83" s="679"/>
      <c r="T83" s="679"/>
      <c r="U83" s="679"/>
      <c r="V83" s="679"/>
      <c r="W83" s="679"/>
      <c r="X83" s="679"/>
      <c r="Y83" s="680"/>
      <c r="AA83" s="475"/>
      <c r="AB83" s="475"/>
      <c r="AC83" s="475"/>
      <c r="AD83" s="474"/>
      <c r="AE83" s="475"/>
      <c r="AF83" s="475"/>
    </row>
    <row r="84" spans="1:32" ht="18" customHeight="1">
      <c r="A84" s="1157"/>
      <c r="B84" s="681"/>
      <c r="C84" s="682"/>
      <c r="D84" s="683"/>
      <c r="E84" s="683"/>
      <c r="F84" s="683"/>
      <c r="G84" s="683"/>
      <c r="H84" s="683"/>
      <c r="I84" s="683"/>
      <c r="J84" s="683"/>
      <c r="K84" s="683"/>
      <c r="L84" s="683"/>
      <c r="M84" s="683"/>
      <c r="N84" s="684"/>
      <c r="O84" s="685"/>
      <c r="P84" s="686"/>
      <c r="Q84" s="686"/>
      <c r="R84" s="686"/>
      <c r="S84" s="686"/>
      <c r="T84" s="686"/>
      <c r="U84" s="686"/>
      <c r="V84" s="686"/>
      <c r="W84" s="686"/>
      <c r="X84" s="686"/>
      <c r="Y84" s="687"/>
      <c r="AA84" s="475"/>
      <c r="AB84" s="475"/>
      <c r="AC84" s="475"/>
      <c r="AD84" s="474"/>
      <c r="AE84" s="475"/>
      <c r="AF84" s="475"/>
    </row>
    <row r="85" spans="1:32" ht="18" customHeight="1">
      <c r="A85" s="1153" t="s">
        <v>342</v>
      </c>
      <c r="B85" s="688"/>
      <c r="C85" s="689"/>
      <c r="D85" s="690"/>
      <c r="E85" s="690"/>
      <c r="F85" s="690"/>
      <c r="G85" s="690"/>
      <c r="H85" s="690"/>
      <c r="I85" s="690"/>
      <c r="J85" s="690"/>
      <c r="K85" s="690"/>
      <c r="L85" s="690"/>
      <c r="M85" s="690"/>
      <c r="N85" s="691"/>
      <c r="O85" s="692"/>
      <c r="P85" s="693"/>
      <c r="Q85" s="693"/>
      <c r="R85" s="693"/>
      <c r="S85" s="693"/>
      <c r="T85" s="693"/>
      <c r="U85" s="693"/>
      <c r="V85" s="693"/>
      <c r="W85" s="693"/>
      <c r="X85" s="693"/>
      <c r="Y85" s="694"/>
      <c r="AA85" s="475"/>
      <c r="AB85" s="475"/>
      <c r="AC85" s="475"/>
      <c r="AD85" s="474"/>
      <c r="AE85" s="475"/>
      <c r="AF85" s="475"/>
    </row>
    <row r="86" spans="1:32" ht="18" customHeight="1">
      <c r="A86" s="1156"/>
      <c r="B86" s="674"/>
      <c r="C86" s="675"/>
      <c r="D86" s="676"/>
      <c r="E86" s="676"/>
      <c r="F86" s="676"/>
      <c r="G86" s="676"/>
      <c r="H86" s="676"/>
      <c r="I86" s="676"/>
      <c r="J86" s="676"/>
      <c r="K86" s="676"/>
      <c r="L86" s="676"/>
      <c r="M86" s="676"/>
      <c r="N86" s="677"/>
      <c r="O86" s="678"/>
      <c r="P86" s="679"/>
      <c r="Q86" s="679"/>
      <c r="R86" s="679"/>
      <c r="S86" s="679"/>
      <c r="T86" s="679"/>
      <c r="U86" s="679"/>
      <c r="V86" s="679"/>
      <c r="W86" s="679"/>
      <c r="X86" s="679"/>
      <c r="Y86" s="680"/>
      <c r="AA86" s="475"/>
      <c r="AB86" s="475"/>
      <c r="AC86" s="475"/>
      <c r="AD86" s="474"/>
      <c r="AE86" s="475"/>
      <c r="AF86" s="475"/>
    </row>
    <row r="87" spans="1:32" ht="18" customHeight="1">
      <c r="A87" s="1156"/>
      <c r="B87" s="674"/>
      <c r="C87" s="675"/>
      <c r="D87" s="676"/>
      <c r="E87" s="676"/>
      <c r="F87" s="676"/>
      <c r="G87" s="676"/>
      <c r="H87" s="676"/>
      <c r="I87" s="676"/>
      <c r="J87" s="676"/>
      <c r="K87" s="676"/>
      <c r="L87" s="676"/>
      <c r="M87" s="676"/>
      <c r="N87" s="677"/>
      <c r="O87" s="678"/>
      <c r="P87" s="679"/>
      <c r="Q87" s="679"/>
      <c r="R87" s="679"/>
      <c r="S87" s="679"/>
      <c r="T87" s="679"/>
      <c r="U87" s="679"/>
      <c r="V87" s="679"/>
      <c r="W87" s="679"/>
      <c r="X87" s="679"/>
      <c r="Y87" s="680"/>
      <c r="AA87" s="475"/>
      <c r="AB87" s="475"/>
      <c r="AC87" s="475"/>
      <c r="AD87" s="474"/>
      <c r="AE87" s="475"/>
      <c r="AF87" s="475"/>
    </row>
    <row r="88" spans="1:32" ht="18" customHeight="1">
      <c r="A88" s="1157"/>
      <c r="B88" s="695"/>
      <c r="C88" s="696"/>
      <c r="D88" s="697"/>
      <c r="E88" s="697"/>
      <c r="F88" s="697"/>
      <c r="G88" s="697"/>
      <c r="H88" s="697"/>
      <c r="I88" s="697"/>
      <c r="J88" s="697"/>
      <c r="K88" s="697"/>
      <c r="L88" s="697"/>
      <c r="M88" s="697"/>
      <c r="N88" s="698"/>
      <c r="O88" s="699"/>
      <c r="P88" s="700"/>
      <c r="Q88" s="700"/>
      <c r="R88" s="700"/>
      <c r="S88" s="700"/>
      <c r="T88" s="700"/>
      <c r="U88" s="700"/>
      <c r="V88" s="700"/>
      <c r="W88" s="700"/>
      <c r="X88" s="700"/>
      <c r="Y88" s="701"/>
      <c r="AA88" s="475"/>
      <c r="AB88" s="475"/>
      <c r="AC88" s="475"/>
      <c r="AD88" s="474"/>
      <c r="AE88" s="475"/>
      <c r="AF88" s="475"/>
    </row>
    <row r="89" spans="1:32" ht="18" customHeight="1">
      <c r="A89" s="1153" t="s">
        <v>343</v>
      </c>
      <c r="B89" s="688"/>
      <c r="C89" s="689"/>
      <c r="D89" s="690"/>
      <c r="E89" s="690"/>
      <c r="F89" s="690"/>
      <c r="G89" s="690"/>
      <c r="H89" s="690"/>
      <c r="I89" s="690"/>
      <c r="J89" s="690"/>
      <c r="K89" s="690"/>
      <c r="L89" s="690"/>
      <c r="M89" s="690"/>
      <c r="N89" s="691"/>
      <c r="O89" s="692"/>
      <c r="P89" s="693"/>
      <c r="Q89" s="693"/>
      <c r="R89" s="693"/>
      <c r="S89" s="693"/>
      <c r="T89" s="693"/>
      <c r="U89" s="693"/>
      <c r="V89" s="693"/>
      <c r="W89" s="693"/>
      <c r="X89" s="693"/>
      <c r="Y89" s="694"/>
      <c r="AA89" s="475"/>
      <c r="AB89" s="475"/>
      <c r="AC89" s="475"/>
      <c r="AD89" s="474"/>
      <c r="AE89" s="475"/>
      <c r="AF89" s="475"/>
    </row>
    <row r="90" spans="1:32" ht="18" customHeight="1">
      <c r="A90" s="1156"/>
      <c r="B90" s="674"/>
      <c r="C90" s="675"/>
      <c r="D90" s="676"/>
      <c r="E90" s="676"/>
      <c r="F90" s="676"/>
      <c r="G90" s="676"/>
      <c r="H90" s="676"/>
      <c r="I90" s="676"/>
      <c r="J90" s="676"/>
      <c r="K90" s="676"/>
      <c r="L90" s="676"/>
      <c r="M90" s="676"/>
      <c r="N90" s="677"/>
      <c r="O90" s="678"/>
      <c r="P90" s="679"/>
      <c r="Q90" s="679"/>
      <c r="R90" s="679"/>
      <c r="S90" s="679"/>
      <c r="T90" s="679"/>
      <c r="U90" s="679"/>
      <c r="V90" s="679"/>
      <c r="W90" s="679"/>
      <c r="X90" s="679"/>
      <c r="Y90" s="680"/>
      <c r="AA90" s="475"/>
      <c r="AB90" s="475"/>
      <c r="AC90" s="475"/>
      <c r="AD90" s="474"/>
      <c r="AE90" s="475"/>
      <c r="AF90" s="475"/>
    </row>
    <row r="91" spans="1:32" ht="18" customHeight="1">
      <c r="A91" s="1156"/>
      <c r="B91" s="674"/>
      <c r="C91" s="675"/>
      <c r="D91" s="676"/>
      <c r="E91" s="676"/>
      <c r="F91" s="676"/>
      <c r="G91" s="676"/>
      <c r="H91" s="676"/>
      <c r="I91" s="676"/>
      <c r="J91" s="676"/>
      <c r="K91" s="676"/>
      <c r="L91" s="676"/>
      <c r="M91" s="676"/>
      <c r="N91" s="677"/>
      <c r="O91" s="678"/>
      <c r="P91" s="679"/>
      <c r="Q91" s="679"/>
      <c r="R91" s="679"/>
      <c r="S91" s="679"/>
      <c r="T91" s="679"/>
      <c r="U91" s="679"/>
      <c r="V91" s="679"/>
      <c r="W91" s="679"/>
      <c r="X91" s="679"/>
      <c r="Y91" s="680"/>
      <c r="AA91" s="475"/>
      <c r="AB91" s="475"/>
      <c r="AC91" s="475"/>
      <c r="AD91" s="474"/>
      <c r="AE91" s="475"/>
      <c r="AF91" s="475"/>
    </row>
    <row r="92" spans="1:32" ht="18" customHeight="1">
      <c r="A92" s="1157"/>
      <c r="B92" s="681"/>
      <c r="C92" s="682"/>
      <c r="D92" s="683"/>
      <c r="E92" s="683"/>
      <c r="F92" s="683"/>
      <c r="G92" s="683"/>
      <c r="H92" s="683"/>
      <c r="I92" s="683"/>
      <c r="J92" s="683"/>
      <c r="K92" s="683"/>
      <c r="L92" s="683"/>
      <c r="M92" s="683"/>
      <c r="N92" s="684"/>
      <c r="O92" s="685"/>
      <c r="P92" s="686"/>
      <c r="Q92" s="686"/>
      <c r="R92" s="686"/>
      <c r="S92" s="686"/>
      <c r="T92" s="686"/>
      <c r="U92" s="686"/>
      <c r="V92" s="686"/>
      <c r="W92" s="686"/>
      <c r="X92" s="686"/>
      <c r="Y92" s="687"/>
      <c r="AA92" s="475"/>
      <c r="AB92" s="475"/>
      <c r="AC92" s="475"/>
      <c r="AD92" s="474"/>
      <c r="AE92" s="475"/>
      <c r="AF92" s="475"/>
    </row>
    <row r="93" spans="1:32" ht="18" customHeight="1">
      <c r="A93" s="1153" t="s">
        <v>492</v>
      </c>
      <c r="B93" s="688"/>
      <c r="C93" s="689"/>
      <c r="D93" s="690"/>
      <c r="E93" s="690"/>
      <c r="F93" s="690"/>
      <c r="G93" s="690"/>
      <c r="H93" s="690"/>
      <c r="I93" s="690"/>
      <c r="J93" s="690"/>
      <c r="K93" s="690"/>
      <c r="L93" s="690"/>
      <c r="M93" s="690"/>
      <c r="N93" s="691"/>
      <c r="O93" s="692"/>
      <c r="P93" s="693"/>
      <c r="Q93" s="693"/>
      <c r="R93" s="693"/>
      <c r="S93" s="693"/>
      <c r="T93" s="693"/>
      <c r="U93" s="693"/>
      <c r="V93" s="693"/>
      <c r="W93" s="693"/>
      <c r="X93" s="693"/>
      <c r="Y93" s="694"/>
      <c r="AA93" s="475"/>
      <c r="AB93" s="475"/>
      <c r="AC93" s="475"/>
      <c r="AD93" s="474"/>
      <c r="AE93" s="475"/>
      <c r="AF93" s="475"/>
    </row>
    <row r="94" spans="1:32" ht="18" customHeight="1">
      <c r="A94" s="1156"/>
      <c r="B94" s="674"/>
      <c r="C94" s="675"/>
      <c r="D94" s="676"/>
      <c r="E94" s="676"/>
      <c r="F94" s="676"/>
      <c r="G94" s="676"/>
      <c r="H94" s="676"/>
      <c r="I94" s="676"/>
      <c r="J94" s="676"/>
      <c r="K94" s="676"/>
      <c r="L94" s="676"/>
      <c r="M94" s="676"/>
      <c r="N94" s="677"/>
      <c r="O94" s="678"/>
      <c r="P94" s="679"/>
      <c r="Q94" s="679"/>
      <c r="R94" s="679"/>
      <c r="S94" s="679"/>
      <c r="T94" s="679"/>
      <c r="U94" s="679"/>
      <c r="V94" s="679"/>
      <c r="W94" s="679"/>
      <c r="X94" s="679"/>
      <c r="Y94" s="680"/>
      <c r="AA94" s="475"/>
      <c r="AB94" s="475"/>
      <c r="AC94" s="475"/>
      <c r="AD94" s="474"/>
      <c r="AE94" s="475"/>
      <c r="AF94" s="475"/>
    </row>
    <row r="95" spans="1:32" ht="18" customHeight="1">
      <c r="A95" s="1156"/>
      <c r="B95" s="674"/>
      <c r="C95" s="675"/>
      <c r="D95" s="676"/>
      <c r="E95" s="676"/>
      <c r="F95" s="676"/>
      <c r="G95" s="676"/>
      <c r="H95" s="676"/>
      <c r="I95" s="676"/>
      <c r="J95" s="676"/>
      <c r="K95" s="676"/>
      <c r="L95" s="676"/>
      <c r="M95" s="676"/>
      <c r="N95" s="677"/>
      <c r="O95" s="678"/>
      <c r="P95" s="679"/>
      <c r="Q95" s="679"/>
      <c r="R95" s="679"/>
      <c r="S95" s="679"/>
      <c r="T95" s="679"/>
      <c r="U95" s="679"/>
      <c r="V95" s="679"/>
      <c r="W95" s="679"/>
      <c r="X95" s="679"/>
      <c r="Y95" s="680"/>
      <c r="AA95" s="475"/>
      <c r="AB95" s="475"/>
      <c r="AC95" s="475"/>
      <c r="AD95" s="474"/>
      <c r="AE95" s="475"/>
      <c r="AF95" s="475"/>
    </row>
    <row r="96" spans="1:32" ht="18" customHeight="1">
      <c r="A96" s="1157"/>
      <c r="B96" s="681"/>
      <c r="C96" s="682"/>
      <c r="D96" s="683"/>
      <c r="E96" s="683"/>
      <c r="F96" s="683"/>
      <c r="G96" s="683"/>
      <c r="H96" s="683"/>
      <c r="I96" s="683"/>
      <c r="J96" s="683"/>
      <c r="K96" s="683"/>
      <c r="L96" s="683"/>
      <c r="M96" s="683"/>
      <c r="N96" s="684"/>
      <c r="O96" s="685"/>
      <c r="P96" s="686"/>
      <c r="Q96" s="686"/>
      <c r="R96" s="686"/>
      <c r="S96" s="686"/>
      <c r="T96" s="686"/>
      <c r="U96" s="686"/>
      <c r="V96" s="686"/>
      <c r="W96" s="686"/>
      <c r="X96" s="686"/>
      <c r="Y96" s="687"/>
      <c r="AA96" s="475"/>
      <c r="AB96" s="475"/>
      <c r="AC96" s="475"/>
      <c r="AD96" s="474"/>
      <c r="AE96" s="475"/>
      <c r="AF96" s="475"/>
    </row>
    <row r="97" spans="1:32" ht="18" customHeight="1">
      <c r="A97" s="1153" t="s">
        <v>520</v>
      </c>
      <c r="B97" s="688"/>
      <c r="C97" s="689"/>
      <c r="D97" s="690"/>
      <c r="E97" s="690"/>
      <c r="F97" s="690"/>
      <c r="G97" s="690"/>
      <c r="H97" s="690"/>
      <c r="I97" s="690"/>
      <c r="J97" s="690"/>
      <c r="K97" s="690"/>
      <c r="L97" s="690"/>
      <c r="M97" s="690"/>
      <c r="N97" s="691"/>
      <c r="O97" s="692"/>
      <c r="P97" s="693"/>
      <c r="Q97" s="693"/>
      <c r="R97" s="693"/>
      <c r="S97" s="693"/>
      <c r="T97" s="693"/>
      <c r="U97" s="693"/>
      <c r="V97" s="693"/>
      <c r="W97" s="693"/>
      <c r="X97" s="693"/>
      <c r="Y97" s="694"/>
      <c r="AA97" s="475"/>
      <c r="AB97" s="475"/>
      <c r="AC97" s="475"/>
      <c r="AD97" s="474"/>
      <c r="AE97" s="475"/>
      <c r="AF97" s="475"/>
    </row>
    <row r="98" spans="1:32" ht="18" customHeight="1">
      <c r="A98" s="1156"/>
      <c r="B98" s="674"/>
      <c r="C98" s="675"/>
      <c r="D98" s="676"/>
      <c r="E98" s="676"/>
      <c r="F98" s="676"/>
      <c r="G98" s="676"/>
      <c r="H98" s="676"/>
      <c r="I98" s="676"/>
      <c r="J98" s="676"/>
      <c r="K98" s="676"/>
      <c r="L98" s="676"/>
      <c r="M98" s="676"/>
      <c r="N98" s="677"/>
      <c r="O98" s="678"/>
      <c r="P98" s="679"/>
      <c r="Q98" s="679"/>
      <c r="R98" s="679"/>
      <c r="S98" s="679"/>
      <c r="T98" s="679"/>
      <c r="U98" s="679"/>
      <c r="V98" s="679"/>
      <c r="W98" s="679"/>
      <c r="X98" s="679"/>
      <c r="Y98" s="680"/>
      <c r="AA98" s="475"/>
      <c r="AB98" s="475"/>
      <c r="AC98" s="475"/>
      <c r="AD98" s="474"/>
      <c r="AE98" s="475"/>
      <c r="AF98" s="475"/>
    </row>
    <row r="99" spans="1:32" ht="18" customHeight="1">
      <c r="A99" s="1156"/>
      <c r="B99" s="674"/>
      <c r="C99" s="675"/>
      <c r="D99" s="676"/>
      <c r="E99" s="676"/>
      <c r="F99" s="676"/>
      <c r="G99" s="676"/>
      <c r="H99" s="676"/>
      <c r="I99" s="676"/>
      <c r="J99" s="676"/>
      <c r="K99" s="676"/>
      <c r="L99" s="676"/>
      <c r="M99" s="676"/>
      <c r="N99" s="677"/>
      <c r="O99" s="678"/>
      <c r="P99" s="679"/>
      <c r="Q99" s="679"/>
      <c r="R99" s="679"/>
      <c r="S99" s="679"/>
      <c r="T99" s="679"/>
      <c r="U99" s="679"/>
      <c r="V99" s="679"/>
      <c r="W99" s="679"/>
      <c r="X99" s="679"/>
      <c r="Y99" s="680"/>
      <c r="AA99" s="475"/>
      <c r="AB99" s="475"/>
      <c r="AC99" s="475"/>
      <c r="AD99" s="474"/>
      <c r="AE99" s="475"/>
      <c r="AF99" s="475"/>
    </row>
    <row r="100" spans="1:32" ht="18" customHeight="1">
      <c r="A100" s="1157"/>
      <c r="B100" s="681"/>
      <c r="C100" s="682"/>
      <c r="D100" s="683"/>
      <c r="E100" s="683"/>
      <c r="F100" s="683"/>
      <c r="G100" s="683"/>
      <c r="H100" s="683"/>
      <c r="I100" s="683"/>
      <c r="J100" s="683"/>
      <c r="K100" s="683"/>
      <c r="L100" s="683"/>
      <c r="M100" s="683"/>
      <c r="N100" s="684"/>
      <c r="O100" s="685"/>
      <c r="P100" s="686"/>
      <c r="Q100" s="686"/>
      <c r="R100" s="686"/>
      <c r="S100" s="686"/>
      <c r="T100" s="686"/>
      <c r="U100" s="686"/>
      <c r="V100" s="686"/>
      <c r="W100" s="686"/>
      <c r="X100" s="686"/>
      <c r="Y100" s="687"/>
      <c r="AA100" s="475"/>
      <c r="AB100" s="475"/>
      <c r="AC100" s="475"/>
      <c r="AD100" s="474"/>
      <c r="AE100" s="475"/>
      <c r="AF100" s="475"/>
    </row>
    <row r="101" spans="1:32" ht="18" customHeight="1">
      <c r="A101" s="1153" t="s">
        <v>348</v>
      </c>
      <c r="B101" s="688"/>
      <c r="C101" s="689"/>
      <c r="D101" s="690"/>
      <c r="E101" s="690"/>
      <c r="F101" s="690"/>
      <c r="G101" s="690"/>
      <c r="H101" s="690"/>
      <c r="I101" s="690"/>
      <c r="J101" s="690"/>
      <c r="K101" s="690"/>
      <c r="L101" s="690"/>
      <c r="M101" s="690"/>
      <c r="N101" s="691"/>
      <c r="O101" s="692"/>
      <c r="P101" s="693"/>
      <c r="Q101" s="693"/>
      <c r="R101" s="693"/>
      <c r="S101" s="693"/>
      <c r="T101" s="693"/>
      <c r="U101" s="693"/>
      <c r="V101" s="693"/>
      <c r="W101" s="693"/>
      <c r="X101" s="693"/>
      <c r="Y101" s="694"/>
    </row>
    <row r="102" spans="1:32" ht="18" customHeight="1">
      <c r="A102" s="1156"/>
      <c r="B102" s="674"/>
      <c r="C102" s="675"/>
      <c r="D102" s="676"/>
      <c r="E102" s="676"/>
      <c r="F102" s="676"/>
      <c r="G102" s="676"/>
      <c r="H102" s="676"/>
      <c r="I102" s="676"/>
      <c r="J102" s="676"/>
      <c r="K102" s="676"/>
      <c r="L102" s="676"/>
      <c r="M102" s="676"/>
      <c r="N102" s="677"/>
      <c r="O102" s="678"/>
      <c r="P102" s="679"/>
      <c r="Q102" s="679"/>
      <c r="R102" s="679"/>
      <c r="S102" s="679"/>
      <c r="T102" s="679"/>
      <c r="U102" s="679"/>
      <c r="V102" s="679"/>
      <c r="W102" s="679"/>
      <c r="X102" s="679"/>
      <c r="Y102" s="680"/>
    </row>
    <row r="103" spans="1:32" ht="18" customHeight="1">
      <c r="A103" s="1156"/>
      <c r="B103" s="674"/>
      <c r="C103" s="675"/>
      <c r="D103" s="676"/>
      <c r="E103" s="676"/>
      <c r="F103" s="676"/>
      <c r="G103" s="676"/>
      <c r="H103" s="676"/>
      <c r="I103" s="676"/>
      <c r="J103" s="676"/>
      <c r="K103" s="676"/>
      <c r="L103" s="676"/>
      <c r="M103" s="676"/>
      <c r="N103" s="677"/>
      <c r="O103" s="678"/>
      <c r="P103" s="679"/>
      <c r="Q103" s="679"/>
      <c r="R103" s="679"/>
      <c r="S103" s="679"/>
      <c r="T103" s="679"/>
      <c r="U103" s="679"/>
      <c r="V103" s="679"/>
      <c r="W103" s="679"/>
      <c r="X103" s="679"/>
      <c r="Y103" s="680"/>
    </row>
    <row r="104" spans="1:32" ht="18" customHeight="1">
      <c r="A104" s="1157"/>
      <c r="B104" s="702"/>
      <c r="C104" s="703"/>
      <c r="D104" s="704"/>
      <c r="E104" s="704"/>
      <c r="F104" s="704"/>
      <c r="G104" s="704"/>
      <c r="H104" s="704"/>
      <c r="I104" s="704"/>
      <c r="J104" s="704"/>
      <c r="K104" s="704"/>
      <c r="L104" s="704"/>
      <c r="M104" s="704"/>
      <c r="N104" s="705"/>
      <c r="O104" s="706"/>
      <c r="P104" s="707"/>
      <c r="Q104" s="707"/>
      <c r="R104" s="707"/>
      <c r="S104" s="707"/>
      <c r="T104" s="707"/>
      <c r="U104" s="707"/>
      <c r="V104" s="707"/>
      <c r="W104" s="707"/>
      <c r="X104" s="707"/>
      <c r="Y104" s="708"/>
    </row>
    <row r="105" spans="1:32" ht="18" customHeight="1">
      <c r="A105" s="1156" t="s">
        <v>493</v>
      </c>
      <c r="B105" s="667"/>
      <c r="C105" s="668"/>
      <c r="D105" s="669"/>
      <c r="E105" s="669"/>
      <c r="F105" s="669"/>
      <c r="G105" s="669"/>
      <c r="H105" s="669"/>
      <c r="I105" s="669"/>
      <c r="J105" s="669"/>
      <c r="K105" s="669"/>
      <c r="L105" s="669"/>
      <c r="M105" s="669"/>
      <c r="N105" s="670"/>
      <c r="O105" s="671"/>
      <c r="P105" s="672"/>
      <c r="Q105" s="672"/>
      <c r="R105" s="672"/>
      <c r="S105" s="672"/>
      <c r="T105" s="672"/>
      <c r="U105" s="672"/>
      <c r="V105" s="672"/>
      <c r="W105" s="672"/>
      <c r="X105" s="672"/>
      <c r="Y105" s="673"/>
    </row>
    <row r="106" spans="1:32" ht="18" customHeight="1">
      <c r="A106" s="1156"/>
      <c r="B106" s="674"/>
      <c r="C106" s="675"/>
      <c r="D106" s="676"/>
      <c r="E106" s="676"/>
      <c r="F106" s="676"/>
      <c r="G106" s="676"/>
      <c r="H106" s="676"/>
      <c r="I106" s="676"/>
      <c r="J106" s="676"/>
      <c r="K106" s="676"/>
      <c r="L106" s="676"/>
      <c r="M106" s="676"/>
      <c r="N106" s="677"/>
      <c r="O106" s="678"/>
      <c r="P106" s="679"/>
      <c r="Q106" s="679"/>
      <c r="R106" s="679"/>
      <c r="S106" s="679"/>
      <c r="T106" s="679"/>
      <c r="U106" s="679"/>
      <c r="V106" s="679"/>
      <c r="W106" s="679"/>
      <c r="X106" s="679"/>
      <c r="Y106" s="680"/>
    </row>
    <row r="107" spans="1:32" ht="18" customHeight="1">
      <c r="A107" s="1156"/>
      <c r="B107" s="674"/>
      <c r="C107" s="675"/>
      <c r="D107" s="676"/>
      <c r="E107" s="676"/>
      <c r="F107" s="676"/>
      <c r="G107" s="676"/>
      <c r="H107" s="676"/>
      <c r="I107" s="676"/>
      <c r="J107" s="676"/>
      <c r="K107" s="676"/>
      <c r="L107" s="676"/>
      <c r="M107" s="676"/>
      <c r="N107" s="677"/>
      <c r="O107" s="678"/>
      <c r="P107" s="679"/>
      <c r="Q107" s="679"/>
      <c r="R107" s="679"/>
      <c r="S107" s="679"/>
      <c r="T107" s="679"/>
      <c r="U107" s="679"/>
      <c r="V107" s="679"/>
      <c r="W107" s="679"/>
      <c r="X107" s="679"/>
      <c r="Y107" s="680"/>
    </row>
    <row r="108" spans="1:32" ht="18" customHeight="1">
      <c r="A108" s="1157"/>
      <c r="B108" s="695"/>
      <c r="C108" s="696"/>
      <c r="D108" s="697"/>
      <c r="E108" s="697"/>
      <c r="F108" s="697"/>
      <c r="G108" s="697"/>
      <c r="H108" s="697"/>
      <c r="I108" s="697"/>
      <c r="J108" s="697"/>
      <c r="K108" s="697"/>
      <c r="L108" s="697"/>
      <c r="M108" s="697"/>
      <c r="N108" s="698"/>
      <c r="O108" s="699"/>
      <c r="P108" s="700"/>
      <c r="Q108" s="700"/>
      <c r="R108" s="700"/>
      <c r="S108" s="700"/>
      <c r="T108" s="700"/>
      <c r="U108" s="700"/>
      <c r="V108" s="700"/>
      <c r="W108" s="700"/>
      <c r="X108" s="700"/>
      <c r="Y108" s="701"/>
    </row>
    <row r="109" spans="1:32" ht="18" customHeight="1">
      <c r="A109" s="1153" t="s">
        <v>521</v>
      </c>
      <c r="B109" s="688"/>
      <c r="C109" s="689"/>
      <c r="D109" s="690"/>
      <c r="E109" s="690"/>
      <c r="F109" s="690"/>
      <c r="G109" s="690"/>
      <c r="H109" s="690"/>
      <c r="I109" s="690"/>
      <c r="J109" s="690"/>
      <c r="K109" s="690"/>
      <c r="L109" s="690"/>
      <c r="M109" s="690"/>
      <c r="N109" s="691"/>
      <c r="O109" s="692"/>
      <c r="P109" s="693"/>
      <c r="Q109" s="693"/>
      <c r="R109" s="693"/>
      <c r="S109" s="693"/>
      <c r="T109" s="693"/>
      <c r="U109" s="693"/>
      <c r="V109" s="693"/>
      <c r="W109" s="693"/>
      <c r="X109" s="693"/>
      <c r="Y109" s="694"/>
    </row>
    <row r="110" spans="1:32" ht="18" customHeight="1">
      <c r="A110" s="1154"/>
      <c r="B110" s="674"/>
      <c r="C110" s="675"/>
      <c r="D110" s="676"/>
      <c r="E110" s="676"/>
      <c r="F110" s="676"/>
      <c r="G110" s="676"/>
      <c r="H110" s="676"/>
      <c r="I110" s="676"/>
      <c r="J110" s="676"/>
      <c r="K110" s="676"/>
      <c r="L110" s="676"/>
      <c r="M110" s="676"/>
      <c r="N110" s="677"/>
      <c r="O110" s="678"/>
      <c r="P110" s="679"/>
      <c r="Q110" s="679"/>
      <c r="R110" s="679"/>
      <c r="S110" s="679"/>
      <c r="T110" s="679"/>
      <c r="U110" s="679"/>
      <c r="V110" s="679"/>
      <c r="W110" s="679"/>
      <c r="X110" s="679"/>
      <c r="Y110" s="680"/>
    </row>
    <row r="111" spans="1:32" ht="18" customHeight="1">
      <c r="A111" s="1154"/>
      <c r="B111" s="674"/>
      <c r="C111" s="675"/>
      <c r="D111" s="676"/>
      <c r="E111" s="676"/>
      <c r="F111" s="676"/>
      <c r="G111" s="676"/>
      <c r="H111" s="676"/>
      <c r="I111" s="676"/>
      <c r="J111" s="676"/>
      <c r="K111" s="676"/>
      <c r="L111" s="676"/>
      <c r="M111" s="676"/>
      <c r="N111" s="677"/>
      <c r="O111" s="678"/>
      <c r="P111" s="679"/>
      <c r="Q111" s="679"/>
      <c r="R111" s="679"/>
      <c r="S111" s="679"/>
      <c r="T111" s="679"/>
      <c r="U111" s="679"/>
      <c r="V111" s="679"/>
      <c r="W111" s="679"/>
      <c r="X111" s="679"/>
      <c r="Y111" s="680"/>
    </row>
    <row r="112" spans="1:32" ht="18" customHeight="1">
      <c r="A112" s="1155"/>
      <c r="B112" s="681"/>
      <c r="C112" s="682"/>
      <c r="D112" s="683"/>
      <c r="E112" s="683"/>
      <c r="F112" s="683"/>
      <c r="G112" s="683"/>
      <c r="H112" s="683"/>
      <c r="I112" s="683"/>
      <c r="J112" s="683"/>
      <c r="K112" s="683"/>
      <c r="L112" s="683"/>
      <c r="M112" s="683"/>
      <c r="N112" s="684"/>
      <c r="O112" s="685"/>
      <c r="P112" s="686"/>
      <c r="Q112" s="686"/>
      <c r="R112" s="686"/>
      <c r="S112" s="686"/>
      <c r="T112" s="686"/>
      <c r="U112" s="686"/>
      <c r="V112" s="686"/>
      <c r="W112" s="686"/>
      <c r="X112" s="686"/>
      <c r="Y112" s="687"/>
    </row>
    <row r="113" spans="1:32" ht="18" customHeight="1">
      <c r="A113" s="1153" t="s">
        <v>522</v>
      </c>
      <c r="B113" s="688"/>
      <c r="C113" s="689"/>
      <c r="D113" s="690"/>
      <c r="E113" s="690"/>
      <c r="F113" s="690"/>
      <c r="G113" s="690"/>
      <c r="H113" s="690"/>
      <c r="I113" s="690"/>
      <c r="J113" s="690"/>
      <c r="K113" s="690"/>
      <c r="L113" s="690"/>
      <c r="M113" s="690"/>
      <c r="N113" s="691"/>
      <c r="O113" s="692"/>
      <c r="P113" s="693"/>
      <c r="Q113" s="693"/>
      <c r="R113" s="693"/>
      <c r="S113" s="693"/>
      <c r="T113" s="693"/>
      <c r="U113" s="693"/>
      <c r="V113" s="693"/>
      <c r="W113" s="693"/>
      <c r="X113" s="693"/>
      <c r="Y113" s="694"/>
    </row>
    <row r="114" spans="1:32" ht="18" customHeight="1">
      <c r="A114" s="1154"/>
      <c r="B114" s="674"/>
      <c r="C114" s="675"/>
      <c r="D114" s="676"/>
      <c r="E114" s="676"/>
      <c r="F114" s="676"/>
      <c r="G114" s="676"/>
      <c r="H114" s="676"/>
      <c r="I114" s="676"/>
      <c r="J114" s="676"/>
      <c r="K114" s="676"/>
      <c r="L114" s="676"/>
      <c r="M114" s="676"/>
      <c r="N114" s="677"/>
      <c r="O114" s="678"/>
      <c r="P114" s="679"/>
      <c r="Q114" s="679"/>
      <c r="R114" s="679"/>
      <c r="S114" s="679"/>
      <c r="T114" s="679"/>
      <c r="U114" s="679"/>
      <c r="V114" s="679"/>
      <c r="W114" s="679"/>
      <c r="X114" s="679"/>
      <c r="Y114" s="680"/>
    </row>
    <row r="115" spans="1:32" ht="18" customHeight="1">
      <c r="A115" s="1154"/>
      <c r="B115" s="674"/>
      <c r="C115" s="675"/>
      <c r="D115" s="676"/>
      <c r="E115" s="676"/>
      <c r="F115" s="676"/>
      <c r="G115" s="676"/>
      <c r="H115" s="676"/>
      <c r="I115" s="676"/>
      <c r="J115" s="676"/>
      <c r="K115" s="676"/>
      <c r="L115" s="676"/>
      <c r="M115" s="676"/>
      <c r="N115" s="677"/>
      <c r="O115" s="678"/>
      <c r="P115" s="679"/>
      <c r="Q115" s="679"/>
      <c r="R115" s="679"/>
      <c r="S115" s="679"/>
      <c r="T115" s="679"/>
      <c r="U115" s="679"/>
      <c r="V115" s="679"/>
      <c r="W115" s="679"/>
      <c r="X115" s="679"/>
      <c r="Y115" s="680"/>
    </row>
    <row r="116" spans="1:32" ht="18" customHeight="1" thickBot="1">
      <c r="A116" s="1158"/>
      <c r="B116" s="709"/>
      <c r="C116" s="710"/>
      <c r="D116" s="711"/>
      <c r="E116" s="711"/>
      <c r="F116" s="711"/>
      <c r="G116" s="711"/>
      <c r="H116" s="711"/>
      <c r="I116" s="711"/>
      <c r="J116" s="711"/>
      <c r="K116" s="711"/>
      <c r="L116" s="711"/>
      <c r="M116" s="711"/>
      <c r="N116" s="712"/>
      <c r="O116" s="713"/>
      <c r="P116" s="714"/>
      <c r="Q116" s="714"/>
      <c r="R116" s="714"/>
      <c r="S116" s="714"/>
      <c r="T116" s="714"/>
      <c r="U116" s="714"/>
      <c r="V116" s="714"/>
      <c r="W116" s="714"/>
      <c r="X116" s="714"/>
      <c r="Y116" s="715"/>
    </row>
    <row r="117" spans="1:32" ht="18" customHeight="1">
      <c r="A117" s="474"/>
      <c r="B117" s="475"/>
      <c r="C117" s="475"/>
      <c r="D117" s="475"/>
      <c r="E117" s="475"/>
      <c r="F117" s="475"/>
      <c r="G117" s="475"/>
      <c r="H117" s="475"/>
      <c r="I117" s="475"/>
      <c r="J117" s="475"/>
      <c r="K117" s="475"/>
      <c r="L117" s="475"/>
      <c r="M117" s="475"/>
      <c r="N117" s="475"/>
      <c r="O117" s="718"/>
      <c r="P117" s="718"/>
      <c r="Q117" s="718"/>
      <c r="R117" s="718"/>
      <c r="S117" s="718"/>
      <c r="T117" s="718"/>
      <c r="U117" s="718"/>
      <c r="V117" s="718"/>
      <c r="W117" s="718"/>
      <c r="X117" s="718"/>
      <c r="Y117" s="475"/>
    </row>
    <row r="118" spans="1:32" ht="15" customHeight="1">
      <c r="A118" s="607" t="s">
        <v>344</v>
      </c>
      <c r="B118" s="607"/>
      <c r="C118" s="607"/>
      <c r="D118" s="607"/>
      <c r="E118" s="716"/>
      <c r="F118" s="716"/>
      <c r="G118" s="716"/>
      <c r="H118" s="716"/>
      <c r="I118" s="716"/>
      <c r="J118" s="716"/>
      <c r="K118" s="716"/>
      <c r="L118" s="716"/>
      <c r="M118" s="716"/>
      <c r="N118" s="716"/>
      <c r="O118" s="716"/>
      <c r="P118" s="716"/>
      <c r="Q118" s="716"/>
      <c r="R118" s="716"/>
      <c r="S118" s="716"/>
      <c r="T118" s="716"/>
      <c r="U118" s="716"/>
      <c r="V118" s="716"/>
      <c r="W118" s="716"/>
      <c r="X118" s="716"/>
      <c r="Y118" s="607"/>
      <c r="AA118" s="717"/>
      <c r="AB118" s="717"/>
      <c r="AC118" s="717"/>
      <c r="AD118" s="717"/>
      <c r="AE118" s="717"/>
      <c r="AF118" s="475"/>
    </row>
    <row r="119" spans="1:32" ht="15" customHeight="1">
      <c r="A119" s="607" t="s">
        <v>345</v>
      </c>
      <c r="B119" s="607"/>
      <c r="C119" s="607"/>
      <c r="D119" s="607"/>
      <c r="E119" s="716"/>
      <c r="F119" s="716"/>
      <c r="G119" s="716"/>
      <c r="H119" s="716"/>
      <c r="I119" s="716"/>
      <c r="J119" s="716"/>
      <c r="K119" s="716"/>
      <c r="L119" s="716"/>
      <c r="M119" s="716"/>
      <c r="N119" s="716"/>
      <c r="O119" s="716"/>
      <c r="P119" s="716"/>
      <c r="Q119" s="716"/>
      <c r="R119" s="716"/>
      <c r="S119" s="716"/>
      <c r="T119" s="716"/>
      <c r="U119" s="716"/>
      <c r="V119" s="716"/>
      <c r="W119" s="716"/>
      <c r="X119" s="716"/>
      <c r="Y119" s="607"/>
      <c r="AA119" s="717"/>
      <c r="AB119" s="717"/>
      <c r="AC119" s="717"/>
      <c r="AD119" s="717"/>
      <c r="AE119" s="717"/>
      <c r="AF119" s="475"/>
    </row>
    <row r="120" spans="1:32" ht="15" customHeight="1">
      <c r="A120" s="607" t="s">
        <v>346</v>
      </c>
      <c r="B120" s="607"/>
      <c r="C120" s="607"/>
      <c r="D120" s="607"/>
      <c r="E120" s="716"/>
      <c r="F120" s="716"/>
      <c r="G120" s="716"/>
      <c r="H120" s="716"/>
      <c r="I120" s="716"/>
      <c r="J120" s="716"/>
      <c r="K120" s="716"/>
      <c r="L120" s="716"/>
      <c r="M120" s="716"/>
      <c r="N120" s="716"/>
      <c r="O120" s="716"/>
      <c r="P120" s="716"/>
      <c r="Q120" s="716"/>
      <c r="R120" s="716"/>
      <c r="S120" s="716"/>
      <c r="T120" s="716"/>
      <c r="U120" s="716"/>
      <c r="V120" s="716"/>
      <c r="W120" s="716"/>
      <c r="X120" s="716"/>
      <c r="Y120" s="607"/>
      <c r="AA120" s="717"/>
      <c r="AB120" s="717"/>
      <c r="AC120" s="717"/>
      <c r="AD120" s="717"/>
      <c r="AE120" s="717"/>
      <c r="AF120" s="475"/>
    </row>
    <row r="121" spans="1:32" ht="15" customHeight="1">
      <c r="A121" s="607" t="s">
        <v>347</v>
      </c>
      <c r="B121" s="607"/>
      <c r="C121" s="607"/>
      <c r="D121" s="607"/>
      <c r="E121" s="716"/>
      <c r="F121" s="716"/>
      <c r="G121" s="716"/>
      <c r="H121" s="716"/>
      <c r="I121" s="716"/>
      <c r="J121" s="716"/>
      <c r="K121" s="716"/>
      <c r="L121" s="716"/>
      <c r="M121" s="716"/>
      <c r="N121" s="716"/>
      <c r="O121" s="716"/>
      <c r="P121" s="716"/>
      <c r="Q121" s="716"/>
      <c r="R121" s="716"/>
      <c r="S121" s="716"/>
      <c r="T121" s="716"/>
      <c r="U121" s="716"/>
      <c r="V121" s="716"/>
      <c r="W121" s="716"/>
      <c r="X121" s="716"/>
      <c r="Y121" s="607"/>
      <c r="AA121" s="717"/>
      <c r="AB121" s="717"/>
      <c r="AC121" s="717"/>
      <c r="AD121" s="717"/>
      <c r="AE121" s="717"/>
      <c r="AF121" s="475"/>
    </row>
    <row r="122" spans="1:32" ht="15" customHeight="1">
      <c r="A122" s="607" t="s">
        <v>494</v>
      </c>
      <c r="B122" s="607"/>
      <c r="C122" s="607"/>
      <c r="D122" s="607"/>
      <c r="E122" s="716"/>
      <c r="F122" s="716"/>
      <c r="G122" s="716"/>
      <c r="H122" s="716"/>
      <c r="I122" s="716"/>
      <c r="J122" s="716"/>
      <c r="K122" s="716"/>
      <c r="L122" s="716"/>
      <c r="M122" s="716"/>
      <c r="N122" s="716"/>
      <c r="O122" s="716"/>
      <c r="P122" s="716"/>
      <c r="Q122" s="716"/>
      <c r="R122" s="716"/>
      <c r="S122" s="716"/>
      <c r="T122" s="716"/>
      <c r="U122" s="716"/>
      <c r="V122" s="1147" t="s">
        <v>570</v>
      </c>
      <c r="W122" s="1148"/>
      <c r="X122" s="1148"/>
      <c r="Y122" s="1149"/>
      <c r="AA122" s="717"/>
      <c r="AB122" s="717"/>
      <c r="AC122" s="717"/>
      <c r="AD122" s="717"/>
      <c r="AE122" s="717"/>
      <c r="AF122" s="475"/>
    </row>
    <row r="123" spans="1:32" ht="15" customHeight="1">
      <c r="A123" s="607" t="s">
        <v>389</v>
      </c>
      <c r="B123" s="607"/>
      <c r="C123" s="607"/>
      <c r="D123" s="607"/>
      <c r="E123" s="716"/>
      <c r="F123" s="716"/>
      <c r="G123" s="716"/>
      <c r="H123" s="716"/>
      <c r="I123" s="716"/>
      <c r="J123" s="716"/>
      <c r="K123" s="716"/>
      <c r="L123" s="716"/>
      <c r="M123" s="716"/>
      <c r="N123" s="716"/>
      <c r="O123" s="716"/>
      <c r="P123" s="716"/>
      <c r="Q123" s="716"/>
      <c r="R123" s="716"/>
      <c r="S123" s="716"/>
      <c r="T123" s="716"/>
      <c r="U123" s="716"/>
      <c r="V123" s="1150"/>
      <c r="W123" s="1151"/>
      <c r="X123" s="1151"/>
      <c r="Y123" s="1152"/>
      <c r="AA123" s="717"/>
      <c r="AB123" s="717"/>
      <c r="AC123" s="717"/>
      <c r="AD123" s="717"/>
      <c r="AE123" s="717"/>
      <c r="AF123" s="475"/>
    </row>
    <row r="124" spans="1:32" ht="6.75" customHeight="1">
      <c r="A124" s="607"/>
      <c r="B124" s="607"/>
      <c r="AA124" s="475"/>
      <c r="AB124" s="475"/>
      <c r="AC124" s="475"/>
      <c r="AD124" s="475"/>
      <c r="AE124" s="475"/>
      <c r="AF124" s="475"/>
    </row>
    <row r="125" spans="1:32" ht="15" customHeight="1">
      <c r="A125" s="607"/>
      <c r="B125" s="607"/>
      <c r="AA125" s="475"/>
      <c r="AB125" s="475"/>
      <c r="AC125" s="475"/>
      <c r="AD125" s="475"/>
      <c r="AE125" s="475"/>
      <c r="AF125" s="475"/>
    </row>
  </sheetData>
  <mergeCells count="64">
    <mergeCell ref="A19:A22"/>
    <mergeCell ref="E4:E6"/>
    <mergeCell ref="F4:F6"/>
    <mergeCell ref="A43:A46"/>
    <mergeCell ref="A15:A18"/>
    <mergeCell ref="A7:A10"/>
    <mergeCell ref="O4:X4"/>
    <mergeCell ref="Y4:Y6"/>
    <mergeCell ref="G5:G6"/>
    <mergeCell ref="H5:H6"/>
    <mergeCell ref="G4:I4"/>
    <mergeCell ref="J4:M4"/>
    <mergeCell ref="K5:K6"/>
    <mergeCell ref="L5:L6"/>
    <mergeCell ref="I5:I6"/>
    <mergeCell ref="J5:J6"/>
    <mergeCell ref="J67:J68"/>
    <mergeCell ref="A2:Y2"/>
    <mergeCell ref="A39:A42"/>
    <mergeCell ref="A47:A50"/>
    <mergeCell ref="A51:A54"/>
    <mergeCell ref="A27:A30"/>
    <mergeCell ref="A31:A34"/>
    <mergeCell ref="A35:A38"/>
    <mergeCell ref="M5:M6"/>
    <mergeCell ref="A23:A26"/>
    <mergeCell ref="N4:N6"/>
    <mergeCell ref="A4:A6"/>
    <mergeCell ref="B4:B6"/>
    <mergeCell ref="C4:C6"/>
    <mergeCell ref="D4:D6"/>
    <mergeCell ref="A11:A14"/>
    <mergeCell ref="A73:A76"/>
    <mergeCell ref="A64:Y64"/>
    <mergeCell ref="A66:A68"/>
    <mergeCell ref="B66:B68"/>
    <mergeCell ref="C66:C68"/>
    <mergeCell ref="D66:D68"/>
    <mergeCell ref="E66:E68"/>
    <mergeCell ref="F66:F68"/>
    <mergeCell ref="G66:I66"/>
    <mergeCell ref="J66:M66"/>
    <mergeCell ref="N66:N68"/>
    <mergeCell ref="O66:X66"/>
    <mergeCell ref="Y66:Y68"/>
    <mergeCell ref="G67:G68"/>
    <mergeCell ref="H67:H68"/>
    <mergeCell ref="I67:I68"/>
    <mergeCell ref="V60:Y61"/>
    <mergeCell ref="V122:Y123"/>
    <mergeCell ref="A109:A112"/>
    <mergeCell ref="A97:A100"/>
    <mergeCell ref="A101:A104"/>
    <mergeCell ref="A105:A108"/>
    <mergeCell ref="A113:A116"/>
    <mergeCell ref="A77:A80"/>
    <mergeCell ref="A81:A84"/>
    <mergeCell ref="A85:A88"/>
    <mergeCell ref="A89:A92"/>
    <mergeCell ref="A93:A96"/>
    <mergeCell ref="K67:K68"/>
    <mergeCell ref="L67:L68"/>
    <mergeCell ref="M67:M68"/>
    <mergeCell ref="A69:A72"/>
  </mergeCells>
  <phoneticPr fontId="2"/>
  <pageMargins left="0.78740157480314965" right="0.39370078740157483" top="0.39370078740157483" bottom="0.39370078740157483" header="0.39370078740157483" footer="0.39370078740157483"/>
  <headerFooter alignWithMargins="0"/>
  <rowBreaks count="1" manualBreakCount="1">
    <brk id="62" max="3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workbookViewId="0">
      <selection activeCell="A14" sqref="A14:D14"/>
    </sheetView>
  </sheetViews>
  <sheetFormatPr defaultRowHeight="13.5"/>
  <cols>
    <col min="1" max="1" width="17.875" style="643" customWidth="1"/>
    <col min="2" max="2" width="4.5" style="643" customWidth="1"/>
    <col min="3" max="22" width="8.125" style="643" customWidth="1"/>
    <col min="23" max="28" width="8.875" style="643" customWidth="1"/>
    <col min="29" max="261" width="9" style="643"/>
    <col min="262" max="262" width="17.875" style="643" customWidth="1"/>
    <col min="263" max="263" width="4.5" style="643" customWidth="1"/>
    <col min="264" max="284" width="8.875" style="643" customWidth="1"/>
    <col min="285" max="517" width="9" style="643"/>
    <col min="518" max="518" width="17.875" style="643" customWidth="1"/>
    <col min="519" max="519" width="4.5" style="643" customWidth="1"/>
    <col min="520" max="540" width="8.875" style="643" customWidth="1"/>
    <col min="541" max="773" width="9" style="643"/>
    <col min="774" max="774" width="17.875" style="643" customWidth="1"/>
    <col min="775" max="775" width="4.5" style="643" customWidth="1"/>
    <col min="776" max="796" width="8.875" style="643" customWidth="1"/>
    <col min="797" max="1029" width="9" style="643"/>
    <col min="1030" max="1030" width="17.875" style="643" customWidth="1"/>
    <col min="1031" max="1031" width="4.5" style="643" customWidth="1"/>
    <col min="1032" max="1052" width="8.875" style="643" customWidth="1"/>
    <col min="1053" max="1285" width="9" style="643"/>
    <col min="1286" max="1286" width="17.875" style="643" customWidth="1"/>
    <col min="1287" max="1287" width="4.5" style="643" customWidth="1"/>
    <col min="1288" max="1308" width="8.875" style="643" customWidth="1"/>
    <col min="1309" max="1541" width="9" style="643"/>
    <col min="1542" max="1542" width="17.875" style="643" customWidth="1"/>
    <col min="1543" max="1543" width="4.5" style="643" customWidth="1"/>
    <col min="1544" max="1564" width="8.875" style="643" customWidth="1"/>
    <col min="1565" max="1797" width="9" style="643"/>
    <col min="1798" max="1798" width="17.875" style="643" customWidth="1"/>
    <col min="1799" max="1799" width="4.5" style="643" customWidth="1"/>
    <col min="1800" max="1820" width="8.875" style="643" customWidth="1"/>
    <col min="1821" max="2053" width="9" style="643"/>
    <col min="2054" max="2054" width="17.875" style="643" customWidth="1"/>
    <col min="2055" max="2055" width="4.5" style="643" customWidth="1"/>
    <col min="2056" max="2076" width="8.875" style="643" customWidth="1"/>
    <col min="2077" max="2309" width="9" style="643"/>
    <col min="2310" max="2310" width="17.875" style="643" customWidth="1"/>
    <col min="2311" max="2311" width="4.5" style="643" customWidth="1"/>
    <col min="2312" max="2332" width="8.875" style="643" customWidth="1"/>
    <col min="2333" max="2565" width="9" style="643"/>
    <col min="2566" max="2566" width="17.875" style="643" customWidth="1"/>
    <col min="2567" max="2567" width="4.5" style="643" customWidth="1"/>
    <col min="2568" max="2588" width="8.875" style="643" customWidth="1"/>
    <col min="2589" max="2821" width="9" style="643"/>
    <col min="2822" max="2822" width="17.875" style="643" customWidth="1"/>
    <col min="2823" max="2823" width="4.5" style="643" customWidth="1"/>
    <col min="2824" max="2844" width="8.875" style="643" customWidth="1"/>
    <col min="2845" max="3077" width="9" style="643"/>
    <col min="3078" max="3078" width="17.875" style="643" customWidth="1"/>
    <col min="3079" max="3079" width="4.5" style="643" customWidth="1"/>
    <col min="3080" max="3100" width="8.875" style="643" customWidth="1"/>
    <col min="3101" max="3333" width="9" style="643"/>
    <col min="3334" max="3334" width="17.875" style="643" customWidth="1"/>
    <col min="3335" max="3335" width="4.5" style="643" customWidth="1"/>
    <col min="3336" max="3356" width="8.875" style="643" customWidth="1"/>
    <col min="3357" max="3589" width="9" style="643"/>
    <col min="3590" max="3590" width="17.875" style="643" customWidth="1"/>
    <col min="3591" max="3591" width="4.5" style="643" customWidth="1"/>
    <col min="3592" max="3612" width="8.875" style="643" customWidth="1"/>
    <col min="3613" max="3845" width="9" style="643"/>
    <col min="3846" max="3846" width="17.875" style="643" customWidth="1"/>
    <col min="3847" max="3847" width="4.5" style="643" customWidth="1"/>
    <col min="3848" max="3868" width="8.875" style="643" customWidth="1"/>
    <col min="3869" max="4101" width="9" style="643"/>
    <col min="4102" max="4102" width="17.875" style="643" customWidth="1"/>
    <col min="4103" max="4103" width="4.5" style="643" customWidth="1"/>
    <col min="4104" max="4124" width="8.875" style="643" customWidth="1"/>
    <col min="4125" max="4357" width="9" style="643"/>
    <col min="4358" max="4358" width="17.875" style="643" customWidth="1"/>
    <col min="4359" max="4359" width="4.5" style="643" customWidth="1"/>
    <col min="4360" max="4380" width="8.875" style="643" customWidth="1"/>
    <col min="4381" max="4613" width="9" style="643"/>
    <col min="4614" max="4614" width="17.875" style="643" customWidth="1"/>
    <col min="4615" max="4615" width="4.5" style="643" customWidth="1"/>
    <col min="4616" max="4636" width="8.875" style="643" customWidth="1"/>
    <col min="4637" max="4869" width="9" style="643"/>
    <col min="4870" max="4870" width="17.875" style="643" customWidth="1"/>
    <col min="4871" max="4871" width="4.5" style="643" customWidth="1"/>
    <col min="4872" max="4892" width="8.875" style="643" customWidth="1"/>
    <col min="4893" max="5125" width="9" style="643"/>
    <col min="5126" max="5126" width="17.875" style="643" customWidth="1"/>
    <col min="5127" max="5127" width="4.5" style="643" customWidth="1"/>
    <col min="5128" max="5148" width="8.875" style="643" customWidth="1"/>
    <col min="5149" max="5381" width="9" style="643"/>
    <col min="5382" max="5382" width="17.875" style="643" customWidth="1"/>
    <col min="5383" max="5383" width="4.5" style="643" customWidth="1"/>
    <col min="5384" max="5404" width="8.875" style="643" customWidth="1"/>
    <col min="5405" max="5637" width="9" style="643"/>
    <col min="5638" max="5638" width="17.875" style="643" customWidth="1"/>
    <col min="5639" max="5639" width="4.5" style="643" customWidth="1"/>
    <col min="5640" max="5660" width="8.875" style="643" customWidth="1"/>
    <col min="5661" max="5893" width="9" style="643"/>
    <col min="5894" max="5894" width="17.875" style="643" customWidth="1"/>
    <col min="5895" max="5895" width="4.5" style="643" customWidth="1"/>
    <col min="5896" max="5916" width="8.875" style="643" customWidth="1"/>
    <col min="5917" max="6149" width="9" style="643"/>
    <col min="6150" max="6150" width="17.875" style="643" customWidth="1"/>
    <col min="6151" max="6151" width="4.5" style="643" customWidth="1"/>
    <col min="6152" max="6172" width="8.875" style="643" customWidth="1"/>
    <col min="6173" max="6405" width="9" style="643"/>
    <col min="6406" max="6406" width="17.875" style="643" customWidth="1"/>
    <col min="6407" max="6407" width="4.5" style="643" customWidth="1"/>
    <col min="6408" max="6428" width="8.875" style="643" customWidth="1"/>
    <col min="6429" max="6661" width="9" style="643"/>
    <col min="6662" max="6662" width="17.875" style="643" customWidth="1"/>
    <col min="6663" max="6663" width="4.5" style="643" customWidth="1"/>
    <col min="6664" max="6684" width="8.875" style="643" customWidth="1"/>
    <col min="6685" max="6917" width="9" style="643"/>
    <col min="6918" max="6918" width="17.875" style="643" customWidth="1"/>
    <col min="6919" max="6919" width="4.5" style="643" customWidth="1"/>
    <col min="6920" max="6940" width="8.875" style="643" customWidth="1"/>
    <col min="6941" max="7173" width="9" style="643"/>
    <col min="7174" max="7174" width="17.875" style="643" customWidth="1"/>
    <col min="7175" max="7175" width="4.5" style="643" customWidth="1"/>
    <col min="7176" max="7196" width="8.875" style="643" customWidth="1"/>
    <col min="7197" max="7429" width="9" style="643"/>
    <col min="7430" max="7430" width="17.875" style="643" customWidth="1"/>
    <col min="7431" max="7431" width="4.5" style="643" customWidth="1"/>
    <col min="7432" max="7452" width="8.875" style="643" customWidth="1"/>
    <col min="7453" max="7685" width="9" style="643"/>
    <col min="7686" max="7686" width="17.875" style="643" customWidth="1"/>
    <col min="7687" max="7687" width="4.5" style="643" customWidth="1"/>
    <col min="7688" max="7708" width="8.875" style="643" customWidth="1"/>
    <col min="7709" max="7941" width="9" style="643"/>
    <col min="7942" max="7942" width="17.875" style="643" customWidth="1"/>
    <col min="7943" max="7943" width="4.5" style="643" customWidth="1"/>
    <col min="7944" max="7964" width="8.875" style="643" customWidth="1"/>
    <col min="7965" max="8197" width="9" style="643"/>
    <col min="8198" max="8198" width="17.875" style="643" customWidth="1"/>
    <col min="8199" max="8199" width="4.5" style="643" customWidth="1"/>
    <col min="8200" max="8220" width="8.875" style="643" customWidth="1"/>
    <col min="8221" max="8453" width="9" style="643"/>
    <col min="8454" max="8454" width="17.875" style="643" customWidth="1"/>
    <col min="8455" max="8455" width="4.5" style="643" customWidth="1"/>
    <col min="8456" max="8476" width="8.875" style="643" customWidth="1"/>
    <col min="8477" max="8709" width="9" style="643"/>
    <col min="8710" max="8710" width="17.875" style="643" customWidth="1"/>
    <col min="8711" max="8711" width="4.5" style="643" customWidth="1"/>
    <col min="8712" max="8732" width="8.875" style="643" customWidth="1"/>
    <col min="8733" max="8965" width="9" style="643"/>
    <col min="8966" max="8966" width="17.875" style="643" customWidth="1"/>
    <col min="8967" max="8967" width="4.5" style="643" customWidth="1"/>
    <col min="8968" max="8988" width="8.875" style="643" customWidth="1"/>
    <col min="8989" max="9221" width="9" style="643"/>
    <col min="9222" max="9222" width="17.875" style="643" customWidth="1"/>
    <col min="9223" max="9223" width="4.5" style="643" customWidth="1"/>
    <col min="9224" max="9244" width="8.875" style="643" customWidth="1"/>
    <col min="9245" max="9477" width="9" style="643"/>
    <col min="9478" max="9478" width="17.875" style="643" customWidth="1"/>
    <col min="9479" max="9479" width="4.5" style="643" customWidth="1"/>
    <col min="9480" max="9500" width="8.875" style="643" customWidth="1"/>
    <col min="9501" max="9733" width="9" style="643"/>
    <col min="9734" max="9734" width="17.875" style="643" customWidth="1"/>
    <col min="9735" max="9735" width="4.5" style="643" customWidth="1"/>
    <col min="9736" max="9756" width="8.875" style="643" customWidth="1"/>
    <col min="9757" max="9989" width="9" style="643"/>
    <col min="9990" max="9990" width="17.875" style="643" customWidth="1"/>
    <col min="9991" max="9991" width="4.5" style="643" customWidth="1"/>
    <col min="9992" max="10012" width="8.875" style="643" customWidth="1"/>
    <col min="10013" max="10245" width="9" style="643"/>
    <col min="10246" max="10246" width="17.875" style="643" customWidth="1"/>
    <col min="10247" max="10247" width="4.5" style="643" customWidth="1"/>
    <col min="10248" max="10268" width="8.875" style="643" customWidth="1"/>
    <col min="10269" max="10501" width="9" style="643"/>
    <col min="10502" max="10502" width="17.875" style="643" customWidth="1"/>
    <col min="10503" max="10503" width="4.5" style="643" customWidth="1"/>
    <col min="10504" max="10524" width="8.875" style="643" customWidth="1"/>
    <col min="10525" max="10757" width="9" style="643"/>
    <col min="10758" max="10758" width="17.875" style="643" customWidth="1"/>
    <col min="10759" max="10759" width="4.5" style="643" customWidth="1"/>
    <col min="10760" max="10780" width="8.875" style="643" customWidth="1"/>
    <col min="10781" max="11013" width="9" style="643"/>
    <col min="11014" max="11014" width="17.875" style="643" customWidth="1"/>
    <col min="11015" max="11015" width="4.5" style="643" customWidth="1"/>
    <col min="11016" max="11036" width="8.875" style="643" customWidth="1"/>
    <col min="11037" max="11269" width="9" style="643"/>
    <col min="11270" max="11270" width="17.875" style="643" customWidth="1"/>
    <col min="11271" max="11271" width="4.5" style="643" customWidth="1"/>
    <col min="11272" max="11292" width="8.875" style="643" customWidth="1"/>
    <col min="11293" max="11525" width="9" style="643"/>
    <col min="11526" max="11526" width="17.875" style="643" customWidth="1"/>
    <col min="11527" max="11527" width="4.5" style="643" customWidth="1"/>
    <col min="11528" max="11548" width="8.875" style="643" customWidth="1"/>
    <col min="11549" max="11781" width="9" style="643"/>
    <col min="11782" max="11782" width="17.875" style="643" customWidth="1"/>
    <col min="11783" max="11783" width="4.5" style="643" customWidth="1"/>
    <col min="11784" max="11804" width="8.875" style="643" customWidth="1"/>
    <col min="11805" max="12037" width="9" style="643"/>
    <col min="12038" max="12038" width="17.875" style="643" customWidth="1"/>
    <col min="12039" max="12039" width="4.5" style="643" customWidth="1"/>
    <col min="12040" max="12060" width="8.875" style="643" customWidth="1"/>
    <col min="12061" max="12293" width="9" style="643"/>
    <col min="12294" max="12294" width="17.875" style="643" customWidth="1"/>
    <col min="12295" max="12295" width="4.5" style="643" customWidth="1"/>
    <col min="12296" max="12316" width="8.875" style="643" customWidth="1"/>
    <col min="12317" max="12549" width="9" style="643"/>
    <col min="12550" max="12550" width="17.875" style="643" customWidth="1"/>
    <col min="12551" max="12551" width="4.5" style="643" customWidth="1"/>
    <col min="12552" max="12572" width="8.875" style="643" customWidth="1"/>
    <col min="12573" max="12805" width="9" style="643"/>
    <col min="12806" max="12806" width="17.875" style="643" customWidth="1"/>
    <col min="12807" max="12807" width="4.5" style="643" customWidth="1"/>
    <col min="12808" max="12828" width="8.875" style="643" customWidth="1"/>
    <col min="12829" max="13061" width="9" style="643"/>
    <col min="13062" max="13062" width="17.875" style="643" customWidth="1"/>
    <col min="13063" max="13063" width="4.5" style="643" customWidth="1"/>
    <col min="13064" max="13084" width="8.875" style="643" customWidth="1"/>
    <col min="13085" max="13317" width="9" style="643"/>
    <col min="13318" max="13318" width="17.875" style="643" customWidth="1"/>
    <col min="13319" max="13319" width="4.5" style="643" customWidth="1"/>
    <col min="13320" max="13340" width="8.875" style="643" customWidth="1"/>
    <col min="13341" max="13573" width="9" style="643"/>
    <col min="13574" max="13574" width="17.875" style="643" customWidth="1"/>
    <col min="13575" max="13575" width="4.5" style="643" customWidth="1"/>
    <col min="13576" max="13596" width="8.875" style="643" customWidth="1"/>
    <col min="13597" max="13829" width="9" style="643"/>
    <col min="13830" max="13830" width="17.875" style="643" customWidth="1"/>
    <col min="13831" max="13831" width="4.5" style="643" customWidth="1"/>
    <col min="13832" max="13852" width="8.875" style="643" customWidth="1"/>
    <col min="13853" max="14085" width="9" style="643"/>
    <col min="14086" max="14086" width="17.875" style="643" customWidth="1"/>
    <col min="14087" max="14087" width="4.5" style="643" customWidth="1"/>
    <col min="14088" max="14108" width="8.875" style="643" customWidth="1"/>
    <col min="14109" max="14341" width="9" style="643"/>
    <col min="14342" max="14342" width="17.875" style="643" customWidth="1"/>
    <col min="14343" max="14343" width="4.5" style="643" customWidth="1"/>
    <col min="14344" max="14364" width="8.875" style="643" customWidth="1"/>
    <col min="14365" max="14597" width="9" style="643"/>
    <col min="14598" max="14598" width="17.875" style="643" customWidth="1"/>
    <col min="14599" max="14599" width="4.5" style="643" customWidth="1"/>
    <col min="14600" max="14620" width="8.875" style="643" customWidth="1"/>
    <col min="14621" max="14853" width="9" style="643"/>
    <col min="14854" max="14854" width="17.875" style="643" customWidth="1"/>
    <col min="14855" max="14855" width="4.5" style="643" customWidth="1"/>
    <col min="14856" max="14876" width="8.875" style="643" customWidth="1"/>
    <col min="14877" max="15109" width="9" style="643"/>
    <col min="15110" max="15110" width="17.875" style="643" customWidth="1"/>
    <col min="15111" max="15111" width="4.5" style="643" customWidth="1"/>
    <col min="15112" max="15132" width="8.875" style="643" customWidth="1"/>
    <col min="15133" max="15365" width="9" style="643"/>
    <col min="15366" max="15366" width="17.875" style="643" customWidth="1"/>
    <col min="15367" max="15367" width="4.5" style="643" customWidth="1"/>
    <col min="15368" max="15388" width="8.875" style="643" customWidth="1"/>
    <col min="15389" max="15621" width="9" style="643"/>
    <col min="15622" max="15622" width="17.875" style="643" customWidth="1"/>
    <col min="15623" max="15623" width="4.5" style="643" customWidth="1"/>
    <col min="15624" max="15644" width="8.875" style="643" customWidth="1"/>
    <col min="15645" max="15877" width="9" style="643"/>
    <col min="15878" max="15878" width="17.875" style="643" customWidth="1"/>
    <col min="15879" max="15879" width="4.5" style="643" customWidth="1"/>
    <col min="15880" max="15900" width="8.875" style="643" customWidth="1"/>
    <col min="15901" max="16133" width="9" style="643"/>
    <col min="16134" max="16134" width="17.875" style="643" customWidth="1"/>
    <col min="16135" max="16135" width="4.5" style="643" customWidth="1"/>
    <col min="16136" max="16156" width="8.875" style="643" customWidth="1"/>
    <col min="16157" max="16384" width="9" style="643"/>
  </cols>
  <sheetData>
    <row r="1" spans="1:26" s="112" customFormat="1" ht="17.25">
      <c r="A1" s="749" t="s">
        <v>645</v>
      </c>
      <c r="B1" s="750"/>
    </row>
    <row r="2" spans="1:26" ht="14.25">
      <c r="A2" s="719"/>
      <c r="B2" s="98"/>
    </row>
    <row r="3" spans="1:26" ht="17.25" customHeight="1">
      <c r="A3" s="843" t="s">
        <v>490</v>
      </c>
      <c r="B3" s="98"/>
    </row>
    <row r="4" spans="1:26" ht="14.25">
      <c r="A4" s="531"/>
      <c r="B4" s="98"/>
    </row>
    <row r="5" spans="1:26" ht="15" thickBot="1">
      <c r="A5" s="98" t="s">
        <v>437</v>
      </c>
      <c r="B5" s="98"/>
      <c r="K5" s="531" t="s">
        <v>438</v>
      </c>
    </row>
    <row r="6" spans="1:26">
      <c r="A6" s="1212" t="s">
        <v>439</v>
      </c>
      <c r="B6" s="1207"/>
      <c r="C6" s="1207"/>
      <c r="D6" s="1207" t="s">
        <v>440</v>
      </c>
      <c r="E6" s="1207"/>
      <c r="F6" s="1207"/>
      <c r="G6" s="1207"/>
      <c r="H6" s="1207"/>
      <c r="I6" s="1208"/>
      <c r="K6" s="1212" t="s">
        <v>441</v>
      </c>
      <c r="L6" s="1207"/>
      <c r="M6" s="1207"/>
      <c r="N6" s="720" t="s">
        <v>442</v>
      </c>
      <c r="O6" s="1207" t="s">
        <v>425</v>
      </c>
      <c r="P6" s="1207"/>
      <c r="Q6" s="1207" t="s">
        <v>426</v>
      </c>
      <c r="R6" s="1207"/>
      <c r="S6" s="1207" t="s">
        <v>427</v>
      </c>
      <c r="T6" s="1208"/>
      <c r="Z6" s="474"/>
    </row>
    <row r="7" spans="1:26">
      <c r="A7" s="1209" t="s">
        <v>443</v>
      </c>
      <c r="B7" s="1210"/>
      <c r="C7" s="1210"/>
      <c r="D7" s="1186" t="s">
        <v>444</v>
      </c>
      <c r="E7" s="1186"/>
      <c r="F7" s="1186"/>
      <c r="G7" s="1186"/>
      <c r="H7" s="1186"/>
      <c r="I7" s="1211"/>
      <c r="K7" s="1197" t="s">
        <v>445</v>
      </c>
      <c r="L7" s="1198"/>
      <c r="M7" s="1198"/>
      <c r="N7" s="721" t="s">
        <v>446</v>
      </c>
      <c r="O7" s="1205"/>
      <c r="P7" s="1205"/>
      <c r="Q7" s="1205"/>
      <c r="R7" s="1205"/>
      <c r="S7" s="1205"/>
      <c r="T7" s="1206"/>
      <c r="Z7" s="722"/>
    </row>
    <row r="8" spans="1:26">
      <c r="A8" s="1213" t="s">
        <v>447</v>
      </c>
      <c r="B8" s="1214"/>
      <c r="C8" s="1215"/>
      <c r="D8" s="1186" t="s">
        <v>448</v>
      </c>
      <c r="E8" s="1186"/>
      <c r="F8" s="1186"/>
      <c r="G8" s="1186" t="s">
        <v>449</v>
      </c>
      <c r="H8" s="1186"/>
      <c r="I8" s="1211"/>
      <c r="K8" s="1197" t="s">
        <v>450</v>
      </c>
      <c r="L8" s="1198"/>
      <c r="M8" s="1198"/>
      <c r="N8" s="721" t="s">
        <v>451</v>
      </c>
      <c r="O8" s="1199"/>
      <c r="P8" s="1199"/>
      <c r="Q8" s="1199"/>
      <c r="R8" s="1199"/>
      <c r="S8" s="1199"/>
      <c r="T8" s="1200"/>
      <c r="Z8" s="723"/>
    </row>
    <row r="9" spans="1:26">
      <c r="A9" s="1216"/>
      <c r="B9" s="1217"/>
      <c r="C9" s="1218"/>
      <c r="D9" s="634" t="s">
        <v>452</v>
      </c>
      <c r="E9" s="724"/>
      <c r="F9" s="725" t="s">
        <v>453</v>
      </c>
      <c r="G9" s="634" t="s">
        <v>452</v>
      </c>
      <c r="H9" s="726"/>
      <c r="I9" s="727" t="s">
        <v>453</v>
      </c>
      <c r="K9" s="1197" t="s">
        <v>454</v>
      </c>
      <c r="L9" s="1198"/>
      <c r="M9" s="1198"/>
      <c r="N9" s="721" t="s">
        <v>451</v>
      </c>
      <c r="O9" s="1199"/>
      <c r="P9" s="1199"/>
      <c r="Q9" s="1199"/>
      <c r="R9" s="1199"/>
      <c r="S9" s="1199"/>
      <c r="T9" s="1200"/>
      <c r="Z9" s="723"/>
    </row>
    <row r="10" spans="1:26" ht="15" thickBot="1">
      <c r="A10" s="1219" t="s">
        <v>455</v>
      </c>
      <c r="B10" s="1220"/>
      <c r="C10" s="1220"/>
      <c r="D10" s="1221" t="s">
        <v>456</v>
      </c>
      <c r="E10" s="1221"/>
      <c r="F10" s="1221"/>
      <c r="G10" s="1221"/>
      <c r="H10" s="1222"/>
      <c r="I10" s="728" t="s">
        <v>446</v>
      </c>
      <c r="K10" s="1197" t="s">
        <v>457</v>
      </c>
      <c r="L10" s="1198"/>
      <c r="M10" s="1198"/>
      <c r="N10" s="721" t="s">
        <v>446</v>
      </c>
      <c r="O10" s="1199"/>
      <c r="P10" s="1199"/>
      <c r="Q10" s="1199"/>
      <c r="R10" s="1199"/>
      <c r="S10" s="1199"/>
      <c r="T10" s="1200"/>
      <c r="Z10" s="723"/>
    </row>
    <row r="11" spans="1:26" ht="14.25">
      <c r="A11" s="98"/>
      <c r="B11" s="98"/>
      <c r="K11" s="1203" t="s">
        <v>458</v>
      </c>
      <c r="L11" s="1204"/>
      <c r="M11" s="1204"/>
      <c r="N11" s="721" t="s">
        <v>446</v>
      </c>
      <c r="O11" s="1205"/>
      <c r="P11" s="1205"/>
      <c r="Q11" s="1205"/>
      <c r="R11" s="1205"/>
      <c r="S11" s="1205"/>
      <c r="T11" s="1206"/>
      <c r="U11" s="531"/>
      <c r="Z11" s="722"/>
    </row>
    <row r="12" spans="1:26" s="531" customFormat="1" ht="14.25">
      <c r="A12" s="729" t="s">
        <v>459</v>
      </c>
      <c r="B12" s="729"/>
      <c r="C12" s="730"/>
      <c r="D12" s="731"/>
      <c r="E12" s="731"/>
      <c r="G12" s="731"/>
      <c r="H12" s="731"/>
      <c r="I12" s="731"/>
      <c r="J12" s="731"/>
      <c r="K12" s="1203" t="s">
        <v>460</v>
      </c>
      <c r="L12" s="1204"/>
      <c r="M12" s="1204"/>
      <c r="N12" s="721" t="s">
        <v>446</v>
      </c>
      <c r="O12" s="1199"/>
      <c r="P12" s="1199"/>
      <c r="Q12" s="1199"/>
      <c r="R12" s="1199"/>
      <c r="S12" s="1199"/>
      <c r="T12" s="1200"/>
      <c r="U12" s="643"/>
      <c r="Z12" s="723"/>
    </row>
    <row r="13" spans="1:26" ht="14.25">
      <c r="A13" s="732"/>
      <c r="B13" s="732"/>
      <c r="C13" s="732"/>
      <c r="D13" s="731"/>
      <c r="E13" s="731"/>
      <c r="F13" s="531"/>
      <c r="G13" s="733"/>
      <c r="H13" s="733"/>
      <c r="I13" s="733"/>
      <c r="J13" s="733"/>
      <c r="K13" s="1197" t="s">
        <v>461</v>
      </c>
      <c r="L13" s="1198"/>
      <c r="M13" s="1198"/>
      <c r="N13" s="721" t="s">
        <v>446</v>
      </c>
      <c r="O13" s="1199"/>
      <c r="P13" s="1199"/>
      <c r="Q13" s="1199"/>
      <c r="R13" s="1199"/>
      <c r="S13" s="1199"/>
      <c r="T13" s="1200"/>
      <c r="Z13" s="723"/>
    </row>
    <row r="14" spans="1:26" ht="15" customHeight="1" thickBot="1">
      <c r="A14" s="1190" t="s">
        <v>462</v>
      </c>
      <c r="B14" s="1190"/>
      <c r="C14" s="1190"/>
      <c r="D14" s="1190"/>
      <c r="E14" s="1186"/>
      <c r="F14" s="1186"/>
      <c r="G14" s="1186"/>
      <c r="H14" s="474"/>
      <c r="I14" s="474"/>
      <c r="J14" s="734"/>
      <c r="K14" s="1201" t="s">
        <v>463</v>
      </c>
      <c r="L14" s="1202"/>
      <c r="M14" s="1202"/>
      <c r="N14" s="735" t="s">
        <v>464</v>
      </c>
      <c r="O14" s="1195"/>
      <c r="P14" s="1195"/>
      <c r="Q14" s="1195"/>
      <c r="R14" s="1195"/>
      <c r="S14" s="1195"/>
      <c r="T14" s="1196"/>
      <c r="Z14" s="736"/>
    </row>
    <row r="15" spans="1:26">
      <c r="A15" s="1191" t="s">
        <v>465</v>
      </c>
      <c r="B15" s="1191"/>
      <c r="C15" s="1191"/>
      <c r="D15" s="1191"/>
      <c r="E15" s="1186"/>
      <c r="F15" s="1186"/>
      <c r="G15" s="1186"/>
      <c r="H15" s="474"/>
      <c r="I15" s="474"/>
      <c r="J15" s="737"/>
      <c r="K15" s="654" t="s">
        <v>466</v>
      </c>
      <c r="L15" s="654"/>
      <c r="N15" s="1194" t="s">
        <v>467</v>
      </c>
      <c r="O15" s="1194"/>
      <c r="P15" s="1194"/>
      <c r="Q15" s="1194"/>
      <c r="R15" s="1194"/>
      <c r="S15" s="1194"/>
      <c r="T15" s="1194"/>
      <c r="U15" s="1194"/>
      <c r="V15" s="1194"/>
    </row>
    <row r="16" spans="1:26">
      <c r="A16" s="1191" t="s">
        <v>468</v>
      </c>
      <c r="B16" s="1191"/>
      <c r="C16" s="1191"/>
      <c r="D16" s="1191"/>
      <c r="E16" s="1187" t="s">
        <v>489</v>
      </c>
      <c r="F16" s="1188"/>
      <c r="G16" s="1189"/>
      <c r="H16" s="474"/>
      <c r="I16" s="474"/>
      <c r="J16" s="737"/>
      <c r="K16" s="654" t="s">
        <v>469</v>
      </c>
      <c r="L16" s="654"/>
      <c r="N16" s="1194" t="s">
        <v>470</v>
      </c>
      <c r="O16" s="1194"/>
      <c r="P16" s="1194"/>
      <c r="Q16" s="1194"/>
      <c r="R16" s="1194"/>
      <c r="S16" s="1194"/>
      <c r="T16" s="1194"/>
      <c r="U16" s="1194"/>
      <c r="V16" s="1194"/>
    </row>
    <row r="17" spans="1:22">
      <c r="A17" s="1191" t="s">
        <v>471</v>
      </c>
      <c r="B17" s="1192" t="s">
        <v>472</v>
      </c>
      <c r="C17" s="1192"/>
      <c r="D17" s="1192"/>
      <c r="E17" s="1186"/>
      <c r="F17" s="1186"/>
      <c r="G17" s="1186"/>
      <c r="H17" s="738"/>
      <c r="I17" s="738"/>
      <c r="J17" s="737"/>
      <c r="K17" s="654" t="s">
        <v>473</v>
      </c>
      <c r="L17" s="654"/>
      <c r="N17" s="1194" t="s">
        <v>474</v>
      </c>
      <c r="O17" s="1194"/>
      <c r="P17" s="1194"/>
      <c r="Q17" s="1194"/>
      <c r="R17" s="1194"/>
      <c r="S17" s="1194"/>
      <c r="T17" s="1194"/>
      <c r="U17" s="1194"/>
      <c r="V17" s="1194"/>
    </row>
    <row r="18" spans="1:22">
      <c r="A18" s="1191"/>
      <c r="B18" s="1192" t="s">
        <v>477</v>
      </c>
      <c r="C18" s="1192"/>
      <c r="D18" s="1192"/>
      <c r="E18" s="1186"/>
      <c r="F18" s="1186"/>
      <c r="G18" s="1186"/>
      <c r="H18" s="739"/>
      <c r="I18" s="734"/>
      <c r="J18" s="740"/>
      <c r="K18" s="654" t="s">
        <v>475</v>
      </c>
      <c r="L18" s="654"/>
      <c r="N18" s="1194" t="s">
        <v>476</v>
      </c>
      <c r="O18" s="1194"/>
      <c r="P18" s="1194"/>
      <c r="Q18" s="1194"/>
      <c r="R18" s="1194"/>
      <c r="S18" s="1194"/>
      <c r="T18" s="1194"/>
      <c r="U18" s="1194"/>
      <c r="V18" s="1194"/>
    </row>
    <row r="19" spans="1:22" ht="15" customHeight="1">
      <c r="A19" s="1191" t="s">
        <v>482</v>
      </c>
      <c r="B19" s="1191" t="s">
        <v>487</v>
      </c>
      <c r="C19" s="1191"/>
      <c r="D19" s="1191"/>
      <c r="E19" s="1186"/>
      <c r="F19" s="1186"/>
      <c r="G19" s="1186"/>
      <c r="H19" s="740"/>
      <c r="I19" s="740"/>
      <c r="K19" s="654" t="s">
        <v>478</v>
      </c>
      <c r="L19" s="654"/>
      <c r="N19" s="1194" t="s">
        <v>479</v>
      </c>
      <c r="O19" s="1194"/>
      <c r="P19" s="1194"/>
      <c r="Q19" s="1194"/>
      <c r="R19" s="1194"/>
      <c r="S19" s="1194"/>
      <c r="T19" s="1194"/>
      <c r="U19" s="1194"/>
      <c r="V19" s="1194"/>
    </row>
    <row r="20" spans="1:22" ht="15" customHeight="1">
      <c r="A20" s="1191"/>
      <c r="B20" s="1191" t="s">
        <v>488</v>
      </c>
      <c r="C20" s="1191"/>
      <c r="D20" s="1191"/>
      <c r="E20" s="1186"/>
      <c r="F20" s="1186"/>
      <c r="G20" s="1186"/>
      <c r="K20" s="654" t="s">
        <v>480</v>
      </c>
      <c r="L20" s="654"/>
      <c r="N20" s="1194" t="s">
        <v>481</v>
      </c>
      <c r="O20" s="1194"/>
      <c r="P20" s="1194"/>
      <c r="Q20" s="1194"/>
      <c r="R20" s="1194"/>
      <c r="S20" s="1194"/>
      <c r="T20" s="1194"/>
      <c r="U20" s="1194"/>
      <c r="V20" s="1194"/>
    </row>
    <row r="21" spans="1:22" ht="15" customHeight="1">
      <c r="A21" s="741"/>
      <c r="B21" s="741"/>
      <c r="C21" s="741"/>
      <c r="D21" s="741"/>
      <c r="E21" s="732"/>
      <c r="F21" s="732"/>
      <c r="G21" s="732"/>
      <c r="K21" s="654" t="s">
        <v>483</v>
      </c>
      <c r="L21" s="654"/>
      <c r="N21" s="1194" t="s">
        <v>484</v>
      </c>
      <c r="O21" s="1194"/>
      <c r="P21" s="1194"/>
      <c r="Q21" s="1194"/>
      <c r="R21" s="1194"/>
      <c r="S21" s="1194"/>
      <c r="T21" s="1194"/>
      <c r="U21" s="1194"/>
      <c r="V21" s="1194"/>
    </row>
    <row r="22" spans="1:22" ht="13.5" customHeight="1">
      <c r="K22" s="654" t="s">
        <v>485</v>
      </c>
      <c r="L22" s="654"/>
      <c r="N22" s="1193" t="s">
        <v>486</v>
      </c>
      <c r="O22" s="1193"/>
      <c r="P22" s="1193"/>
      <c r="Q22" s="1193"/>
      <c r="R22" s="1193"/>
      <c r="S22" s="1193"/>
      <c r="T22" s="1193"/>
      <c r="U22" s="1193"/>
      <c r="V22" s="1193"/>
    </row>
    <row r="23" spans="1:22">
      <c r="K23" s="654"/>
      <c r="L23" s="654"/>
      <c r="N23" s="1193"/>
      <c r="O23" s="1193"/>
      <c r="P23" s="1193"/>
      <c r="Q23" s="1193"/>
      <c r="R23" s="1193"/>
      <c r="S23" s="1193"/>
      <c r="T23" s="1193"/>
      <c r="U23" s="1193"/>
      <c r="V23" s="1193"/>
    </row>
    <row r="24" spans="1:22">
      <c r="K24" s="654"/>
      <c r="L24" s="654"/>
      <c r="N24" s="742"/>
      <c r="O24" s="742"/>
      <c r="P24" s="742"/>
      <c r="Q24" s="742"/>
      <c r="R24" s="742"/>
      <c r="S24" s="742"/>
      <c r="T24" s="742"/>
      <c r="U24" s="742"/>
      <c r="V24" s="742"/>
    </row>
    <row r="25" spans="1:22">
      <c r="A25" s="643" t="s">
        <v>706</v>
      </c>
      <c r="K25" s="654"/>
      <c r="L25" s="654"/>
      <c r="N25" s="742"/>
      <c r="O25" s="742"/>
      <c r="P25" s="742"/>
      <c r="Q25" s="742"/>
      <c r="R25" s="742"/>
      <c r="S25" s="742"/>
      <c r="T25" s="742"/>
      <c r="U25" s="742"/>
      <c r="V25" s="742"/>
    </row>
    <row r="26" spans="1:22">
      <c r="A26" s="1184" t="s">
        <v>709</v>
      </c>
      <c r="B26" s="1184"/>
      <c r="C26" s="1184"/>
      <c r="D26" s="1184"/>
      <c r="E26" s="743"/>
      <c r="F26" s="744" t="s">
        <v>707</v>
      </c>
      <c r="K26" s="654"/>
      <c r="L26" s="654"/>
      <c r="N26" s="742"/>
      <c r="O26" s="742"/>
      <c r="P26" s="742"/>
      <c r="Q26" s="742"/>
      <c r="R26" s="742"/>
      <c r="S26" s="742"/>
      <c r="T26" s="742"/>
      <c r="U26" s="742"/>
      <c r="V26" s="742"/>
    </row>
    <row r="27" spans="1:22">
      <c r="A27" s="643" t="s">
        <v>708</v>
      </c>
      <c r="K27" s="654"/>
      <c r="L27" s="654"/>
      <c r="N27" s="742"/>
      <c r="O27" s="742"/>
      <c r="P27" s="742"/>
      <c r="Q27" s="742"/>
      <c r="R27" s="742"/>
      <c r="S27" s="742"/>
      <c r="T27" s="742"/>
      <c r="U27" s="742"/>
      <c r="V27" s="742"/>
    </row>
    <row r="28" spans="1:22">
      <c r="K28" s="654"/>
      <c r="L28" s="654"/>
      <c r="N28" s="742"/>
      <c r="O28" s="742"/>
      <c r="P28" s="742"/>
      <c r="Q28" s="742"/>
      <c r="R28" s="742"/>
      <c r="S28" s="742"/>
      <c r="T28" s="742"/>
      <c r="U28" s="742"/>
      <c r="V28" s="742"/>
    </row>
    <row r="29" spans="1:22">
      <c r="A29" s="643" t="s">
        <v>734</v>
      </c>
    </row>
    <row r="30" spans="1:22">
      <c r="A30" s="1183" t="s">
        <v>441</v>
      </c>
      <c r="B30" s="1183"/>
      <c r="C30" s="745" t="s">
        <v>725</v>
      </c>
      <c r="D30" s="745" t="s">
        <v>726</v>
      </c>
      <c r="E30" s="745" t="s">
        <v>710</v>
      </c>
      <c r="F30" s="745" t="s">
        <v>711</v>
      </c>
      <c r="G30" s="745" t="s">
        <v>712</v>
      </c>
      <c r="H30" s="745" t="s">
        <v>713</v>
      </c>
      <c r="I30" s="745" t="s">
        <v>714</v>
      </c>
      <c r="J30" s="745" t="s">
        <v>715</v>
      </c>
      <c r="K30" s="745" t="s">
        <v>716</v>
      </c>
      <c r="L30" s="745" t="s">
        <v>717</v>
      </c>
      <c r="M30" s="745" t="s">
        <v>718</v>
      </c>
      <c r="N30" s="745" t="s">
        <v>719</v>
      </c>
      <c r="O30" s="745" t="s">
        <v>720</v>
      </c>
      <c r="P30" s="745" t="s">
        <v>727</v>
      </c>
      <c r="Q30" s="745" t="s">
        <v>728</v>
      </c>
      <c r="R30" s="745" t="s">
        <v>729</v>
      </c>
      <c r="S30" s="745" t="s">
        <v>730</v>
      </c>
      <c r="T30" s="745" t="s">
        <v>731</v>
      </c>
      <c r="U30" s="745" t="s">
        <v>732</v>
      </c>
      <c r="V30" s="745" t="s">
        <v>733</v>
      </c>
    </row>
    <row r="31" spans="1:22">
      <c r="A31" s="1184" t="s">
        <v>721</v>
      </c>
      <c r="B31" s="1184"/>
      <c r="C31" s="746"/>
      <c r="D31" s="746"/>
      <c r="E31" s="746"/>
      <c r="F31" s="746"/>
      <c r="G31" s="746"/>
      <c r="H31" s="746"/>
      <c r="I31" s="746"/>
      <c r="J31" s="746"/>
      <c r="K31" s="746"/>
      <c r="L31" s="746"/>
      <c r="M31" s="746"/>
      <c r="N31" s="746"/>
      <c r="O31" s="746"/>
      <c r="P31" s="746"/>
      <c r="Q31" s="746"/>
      <c r="R31" s="633"/>
      <c r="S31" s="633"/>
      <c r="T31" s="633"/>
      <c r="U31" s="633"/>
      <c r="V31" s="633"/>
    </row>
    <row r="32" spans="1:22">
      <c r="A32" s="1184" t="s">
        <v>722</v>
      </c>
      <c r="B32" s="1184"/>
      <c r="C32" s="746"/>
      <c r="D32" s="746"/>
      <c r="E32" s="746"/>
      <c r="F32" s="746"/>
      <c r="G32" s="746"/>
      <c r="H32" s="746"/>
      <c r="I32" s="746"/>
      <c r="J32" s="746"/>
      <c r="K32" s="746"/>
      <c r="L32" s="746"/>
      <c r="M32" s="746"/>
      <c r="N32" s="746"/>
      <c r="O32" s="746"/>
      <c r="P32" s="746"/>
      <c r="Q32" s="746"/>
      <c r="R32" s="633"/>
      <c r="S32" s="633"/>
      <c r="T32" s="633"/>
      <c r="U32" s="633"/>
      <c r="V32" s="633"/>
    </row>
    <row r="33" spans="1:22">
      <c r="A33" s="1185" t="s">
        <v>723</v>
      </c>
      <c r="B33" s="1185"/>
      <c r="C33" s="747"/>
      <c r="D33" s="747"/>
      <c r="E33" s="747"/>
      <c r="F33" s="747"/>
      <c r="G33" s="747"/>
      <c r="H33" s="747"/>
      <c r="I33" s="747"/>
      <c r="J33" s="747"/>
      <c r="K33" s="747"/>
      <c r="L33" s="747"/>
      <c r="M33" s="747"/>
      <c r="N33" s="747"/>
      <c r="O33" s="747"/>
      <c r="P33" s="747"/>
      <c r="Q33" s="747"/>
      <c r="R33" s="747"/>
      <c r="S33" s="747"/>
      <c r="T33" s="747"/>
      <c r="U33" s="747"/>
      <c r="V33" s="747"/>
    </row>
    <row r="34" spans="1:22">
      <c r="A34" s="1184" t="s">
        <v>724</v>
      </c>
      <c r="B34" s="1184"/>
      <c r="C34" s="748"/>
      <c r="D34" s="748"/>
      <c r="E34" s="748"/>
      <c r="F34" s="748"/>
      <c r="G34" s="748"/>
      <c r="H34" s="748"/>
      <c r="I34" s="748"/>
      <c r="J34" s="748"/>
      <c r="K34" s="748"/>
      <c r="L34" s="748"/>
      <c r="M34" s="748"/>
      <c r="N34" s="748"/>
      <c r="O34" s="748"/>
      <c r="P34" s="748"/>
      <c r="Q34" s="748"/>
      <c r="R34" s="633"/>
      <c r="S34" s="633"/>
      <c r="T34" s="633"/>
      <c r="U34" s="633"/>
      <c r="V34" s="633"/>
    </row>
    <row r="35" spans="1:22">
      <c r="A35" s="1182" t="s">
        <v>752</v>
      </c>
      <c r="B35" s="1182"/>
      <c r="C35" s="1182"/>
      <c r="D35" s="1182"/>
      <c r="E35" s="1182"/>
      <c r="F35" s="1182"/>
      <c r="G35" s="1182"/>
      <c r="H35" s="1182"/>
      <c r="I35" s="1182"/>
      <c r="J35" s="1182"/>
      <c r="K35" s="1182"/>
      <c r="L35" s="1182"/>
      <c r="M35" s="1182"/>
      <c r="N35" s="1182"/>
      <c r="O35" s="1182"/>
      <c r="P35" s="1182"/>
      <c r="Q35" s="1182"/>
      <c r="R35" s="1182"/>
      <c r="S35" s="1182"/>
      <c r="T35" s="1182"/>
      <c r="U35" s="1182"/>
      <c r="V35" s="1182"/>
    </row>
  </sheetData>
  <mergeCells count="76">
    <mergeCell ref="A10:C10"/>
    <mergeCell ref="D10:H10"/>
    <mergeCell ref="K10:M10"/>
    <mergeCell ref="O10:P10"/>
    <mergeCell ref="Q10:R10"/>
    <mergeCell ref="A8:C9"/>
    <mergeCell ref="D8:F8"/>
    <mergeCell ref="G8:I8"/>
    <mergeCell ref="K8:M8"/>
    <mergeCell ref="O8:P8"/>
    <mergeCell ref="S6:T6"/>
    <mergeCell ref="A7:C7"/>
    <mergeCell ref="D7:I7"/>
    <mergeCell ref="K7:M7"/>
    <mergeCell ref="O7:P7"/>
    <mergeCell ref="Q7:R7"/>
    <mergeCell ref="A6:C6"/>
    <mergeCell ref="D6:I6"/>
    <mergeCell ref="K6:M6"/>
    <mergeCell ref="O6:P6"/>
    <mergeCell ref="Q6:R6"/>
    <mergeCell ref="S7:T7"/>
    <mergeCell ref="O12:P12"/>
    <mergeCell ref="Q12:R12"/>
    <mergeCell ref="S12:T12"/>
    <mergeCell ref="S8:T8"/>
    <mergeCell ref="K9:M9"/>
    <mergeCell ref="O9:P9"/>
    <mergeCell ref="Q9:R9"/>
    <mergeCell ref="S9:T9"/>
    <mergeCell ref="Q8:R8"/>
    <mergeCell ref="S10:T10"/>
    <mergeCell ref="K11:M11"/>
    <mergeCell ref="O11:P11"/>
    <mergeCell ref="Q11:R11"/>
    <mergeCell ref="S11:T11"/>
    <mergeCell ref="K12:M12"/>
    <mergeCell ref="K13:M13"/>
    <mergeCell ref="O13:P13"/>
    <mergeCell ref="Q13:R13"/>
    <mergeCell ref="S13:T13"/>
    <mergeCell ref="K14:M14"/>
    <mergeCell ref="N18:V18"/>
    <mergeCell ref="N17:V17"/>
    <mergeCell ref="O14:P14"/>
    <mergeCell ref="Q14:R14"/>
    <mergeCell ref="S14:T14"/>
    <mergeCell ref="N16:V16"/>
    <mergeCell ref="N15:V15"/>
    <mergeCell ref="N22:V23"/>
    <mergeCell ref="N21:V21"/>
    <mergeCell ref="N20:V20"/>
    <mergeCell ref="N19:V19"/>
    <mergeCell ref="B19:D19"/>
    <mergeCell ref="E19:G19"/>
    <mergeCell ref="A26:D26"/>
    <mergeCell ref="E14:G14"/>
    <mergeCell ref="E15:G15"/>
    <mergeCell ref="E16:G16"/>
    <mergeCell ref="E17:G17"/>
    <mergeCell ref="E18:G18"/>
    <mergeCell ref="A14:D14"/>
    <mergeCell ref="A15:D15"/>
    <mergeCell ref="A16:D16"/>
    <mergeCell ref="B17:D17"/>
    <mergeCell ref="B18:D18"/>
    <mergeCell ref="A17:A18"/>
    <mergeCell ref="A19:A20"/>
    <mergeCell ref="B20:D20"/>
    <mergeCell ref="E20:G20"/>
    <mergeCell ref="A35:V35"/>
    <mergeCell ref="A30:B30"/>
    <mergeCell ref="A31:B31"/>
    <mergeCell ref="A32:B32"/>
    <mergeCell ref="A33:B33"/>
    <mergeCell ref="A34:B3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72"/>
  <sheetViews>
    <sheetView topLeftCell="A10" workbookViewId="0">
      <selection activeCell="D60" sqref="D60"/>
    </sheetView>
  </sheetViews>
  <sheetFormatPr defaultColWidth="9" defaultRowHeight="12"/>
  <cols>
    <col min="1" max="1" width="1.625" style="125" customWidth="1"/>
    <col min="2" max="2" width="3.625" style="125" customWidth="1"/>
    <col min="3" max="3" width="21.625" style="125" customWidth="1"/>
    <col min="4" max="4" width="58.625" style="125" customWidth="1"/>
    <col min="5" max="6" width="7.625" style="125" customWidth="1"/>
    <col min="7" max="16384" width="9" style="125"/>
  </cols>
  <sheetData>
    <row r="3" spans="2:6" ht="18.75" customHeight="1">
      <c r="B3" s="127" t="s">
        <v>410</v>
      </c>
      <c r="C3" s="126"/>
    </row>
    <row r="5" spans="2:6">
      <c r="B5" s="849" t="s">
        <v>6</v>
      </c>
      <c r="C5" s="851" t="s">
        <v>7</v>
      </c>
      <c r="D5" s="853" t="s">
        <v>8</v>
      </c>
      <c r="E5" s="853" t="s">
        <v>9</v>
      </c>
      <c r="F5" s="855"/>
    </row>
    <row r="6" spans="2:6">
      <c r="B6" s="850"/>
      <c r="C6" s="852"/>
      <c r="D6" s="854"/>
      <c r="E6" s="133" t="s">
        <v>10</v>
      </c>
      <c r="F6" s="134" t="s">
        <v>11</v>
      </c>
    </row>
    <row r="7" spans="2:6">
      <c r="B7" s="135">
        <v>1</v>
      </c>
      <c r="C7" s="136" t="s">
        <v>12</v>
      </c>
      <c r="D7" s="137" t="s">
        <v>13</v>
      </c>
      <c r="E7" s="138" t="s">
        <v>14</v>
      </c>
      <c r="F7" s="139" t="s">
        <v>15</v>
      </c>
    </row>
    <row r="8" spans="2:6">
      <c r="B8" s="135">
        <v>2</v>
      </c>
      <c r="C8" s="140" t="s">
        <v>16</v>
      </c>
      <c r="D8" s="141" t="s">
        <v>17</v>
      </c>
      <c r="E8" s="142" t="s">
        <v>15</v>
      </c>
      <c r="F8" s="143"/>
    </row>
    <row r="9" spans="2:6">
      <c r="B9" s="135">
        <v>3</v>
      </c>
      <c r="C9" s="140" t="s">
        <v>18</v>
      </c>
      <c r="D9" s="141" t="s">
        <v>19</v>
      </c>
      <c r="E9" s="142" t="s">
        <v>15</v>
      </c>
      <c r="F9" s="143"/>
    </row>
    <row r="10" spans="2:6">
      <c r="B10" s="135">
        <v>4</v>
      </c>
      <c r="C10" s="140" t="s">
        <v>20</v>
      </c>
      <c r="D10" s="141" t="s">
        <v>21</v>
      </c>
      <c r="E10" s="142" t="s">
        <v>15</v>
      </c>
      <c r="F10" s="143"/>
    </row>
    <row r="11" spans="2:6">
      <c r="B11" s="135">
        <v>5</v>
      </c>
      <c r="C11" s="140" t="s">
        <v>22</v>
      </c>
      <c r="D11" s="141" t="s">
        <v>23</v>
      </c>
      <c r="E11" s="142" t="s">
        <v>15</v>
      </c>
      <c r="F11" s="143"/>
    </row>
    <row r="12" spans="2:6">
      <c r="B12" s="135">
        <v>6</v>
      </c>
      <c r="C12" s="140" t="s">
        <v>24</v>
      </c>
      <c r="D12" s="141" t="s">
        <v>25</v>
      </c>
      <c r="E12" s="142" t="s">
        <v>15</v>
      </c>
      <c r="F12" s="143"/>
    </row>
    <row r="13" spans="2:6">
      <c r="B13" s="135">
        <v>7</v>
      </c>
      <c r="C13" s="140" t="s">
        <v>26</v>
      </c>
      <c r="D13" s="141" t="s">
        <v>409</v>
      </c>
      <c r="E13" s="142" t="s">
        <v>15</v>
      </c>
      <c r="F13" s="143"/>
    </row>
    <row r="14" spans="2:6">
      <c r="B14" s="135">
        <v>8</v>
      </c>
      <c r="C14" s="140" t="s">
        <v>27</v>
      </c>
      <c r="D14" s="141" t="s">
        <v>28</v>
      </c>
      <c r="E14" s="142" t="s">
        <v>15</v>
      </c>
      <c r="F14" s="143"/>
    </row>
    <row r="15" spans="2:6">
      <c r="B15" s="135">
        <v>9</v>
      </c>
      <c r="C15" s="140" t="s">
        <v>29</v>
      </c>
      <c r="D15" s="141" t="s">
        <v>30</v>
      </c>
      <c r="E15" s="142" t="s">
        <v>15</v>
      </c>
      <c r="F15" s="143"/>
    </row>
    <row r="16" spans="2:6">
      <c r="B16" s="135">
        <v>10</v>
      </c>
      <c r="C16" s="140" t="s">
        <v>31</v>
      </c>
      <c r="D16" s="141" t="s">
        <v>32</v>
      </c>
      <c r="E16" s="142" t="s">
        <v>15</v>
      </c>
      <c r="F16" s="143"/>
    </row>
    <row r="17" spans="2:6">
      <c r="B17" s="135">
        <v>11</v>
      </c>
      <c r="C17" s="140" t="s">
        <v>33</v>
      </c>
      <c r="D17" s="144" t="s">
        <v>526</v>
      </c>
      <c r="E17" s="142" t="s">
        <v>15</v>
      </c>
      <c r="F17" s="143"/>
    </row>
    <row r="18" spans="2:6" ht="24">
      <c r="B18" s="135">
        <v>12</v>
      </c>
      <c r="C18" s="140" t="s">
        <v>34</v>
      </c>
      <c r="D18" s="144" t="s">
        <v>648</v>
      </c>
      <c r="E18" s="142" t="s">
        <v>15</v>
      </c>
      <c r="F18" s="143"/>
    </row>
    <row r="19" spans="2:6">
      <c r="B19" s="135">
        <v>13</v>
      </c>
      <c r="C19" s="140" t="s">
        <v>524</v>
      </c>
      <c r="D19" s="144" t="s">
        <v>527</v>
      </c>
      <c r="E19" s="142" t="s">
        <v>15</v>
      </c>
      <c r="F19" s="143"/>
    </row>
    <row r="20" spans="2:6" ht="24">
      <c r="B20" s="135">
        <v>14</v>
      </c>
      <c r="C20" s="140" t="s">
        <v>525</v>
      </c>
      <c r="D20" s="144" t="s">
        <v>528</v>
      </c>
      <c r="E20" s="142" t="s">
        <v>15</v>
      </c>
      <c r="F20" s="143"/>
    </row>
    <row r="21" spans="2:6">
      <c r="B21" s="135">
        <v>15</v>
      </c>
      <c r="C21" s="140" t="s">
        <v>35</v>
      </c>
      <c r="D21" s="141" t="s">
        <v>36</v>
      </c>
      <c r="E21" s="142" t="s">
        <v>15</v>
      </c>
      <c r="F21" s="143"/>
    </row>
    <row r="22" spans="2:6">
      <c r="B22" s="135">
        <v>16</v>
      </c>
      <c r="C22" s="140" t="s">
        <v>37</v>
      </c>
      <c r="D22" s="141" t="s">
        <v>397</v>
      </c>
      <c r="E22" s="142" t="s">
        <v>15</v>
      </c>
      <c r="F22" s="143"/>
    </row>
    <row r="23" spans="2:6">
      <c r="B23" s="135">
        <v>17</v>
      </c>
      <c r="C23" s="140" t="s">
        <v>38</v>
      </c>
      <c r="D23" s="141" t="s">
        <v>39</v>
      </c>
      <c r="E23" s="142" t="s">
        <v>14</v>
      </c>
      <c r="F23" s="143" t="s">
        <v>15</v>
      </c>
    </row>
    <row r="24" spans="2:6">
      <c r="B24" s="135">
        <v>18</v>
      </c>
      <c r="C24" s="140" t="s">
        <v>40</v>
      </c>
      <c r="D24" s="141" t="s">
        <v>41</v>
      </c>
      <c r="E24" s="142" t="s">
        <v>15</v>
      </c>
      <c r="F24" s="143"/>
    </row>
    <row r="25" spans="2:6">
      <c r="B25" s="135">
        <v>19</v>
      </c>
      <c r="C25" s="140" t="s">
        <v>42</v>
      </c>
      <c r="D25" s="141" t="s">
        <v>399</v>
      </c>
      <c r="E25" s="142" t="s">
        <v>15</v>
      </c>
      <c r="F25" s="143"/>
    </row>
    <row r="26" spans="2:6">
      <c r="B26" s="135">
        <v>20</v>
      </c>
      <c r="C26" s="140" t="s">
        <v>43</v>
      </c>
      <c r="D26" s="141" t="s">
        <v>398</v>
      </c>
      <c r="E26" s="142" t="s">
        <v>15</v>
      </c>
      <c r="F26" s="143"/>
    </row>
    <row r="27" spans="2:6">
      <c r="B27" s="135">
        <v>21</v>
      </c>
      <c r="C27" s="140" t="s">
        <v>44</v>
      </c>
      <c r="D27" s="141" t="s">
        <v>702</v>
      </c>
      <c r="E27" s="142" t="s">
        <v>14</v>
      </c>
      <c r="F27" s="143" t="s">
        <v>15</v>
      </c>
    </row>
    <row r="28" spans="2:6">
      <c r="B28" s="135">
        <v>22</v>
      </c>
      <c r="C28" s="140" t="s">
        <v>675</v>
      </c>
      <c r="D28" s="141" t="s">
        <v>701</v>
      </c>
      <c r="E28" s="142" t="s">
        <v>14</v>
      </c>
      <c r="F28" s="143" t="s">
        <v>15</v>
      </c>
    </row>
    <row r="29" spans="2:6">
      <c r="B29" s="135">
        <v>23</v>
      </c>
      <c r="C29" s="140" t="s">
        <v>700</v>
      </c>
      <c r="D29" s="141" t="s">
        <v>495</v>
      </c>
      <c r="E29" s="142" t="s">
        <v>14</v>
      </c>
      <c r="F29" s="143" t="s">
        <v>15</v>
      </c>
    </row>
    <row r="30" spans="2:6">
      <c r="B30" s="135">
        <v>24</v>
      </c>
      <c r="C30" s="140" t="s">
        <v>45</v>
      </c>
      <c r="D30" s="141" t="s">
        <v>758</v>
      </c>
      <c r="E30" s="142" t="s">
        <v>15</v>
      </c>
      <c r="F30" s="143"/>
    </row>
    <row r="31" spans="2:6">
      <c r="B31" s="135">
        <v>25</v>
      </c>
      <c r="C31" s="140" t="s">
        <v>46</v>
      </c>
      <c r="D31" s="141" t="s">
        <v>523</v>
      </c>
      <c r="E31" s="142" t="s">
        <v>15</v>
      </c>
      <c r="F31" s="143"/>
    </row>
    <row r="32" spans="2:6">
      <c r="B32" s="135">
        <v>26</v>
      </c>
      <c r="C32" s="140" t="s">
        <v>47</v>
      </c>
      <c r="D32" s="141" t="s">
        <v>742</v>
      </c>
      <c r="E32" s="142" t="s">
        <v>15</v>
      </c>
      <c r="F32" s="143"/>
    </row>
    <row r="33" spans="2:6">
      <c r="B33" s="135">
        <v>27</v>
      </c>
      <c r="C33" s="140" t="s">
        <v>48</v>
      </c>
      <c r="D33" s="141" t="s">
        <v>540</v>
      </c>
      <c r="E33" s="142" t="s">
        <v>15</v>
      </c>
      <c r="F33" s="143"/>
    </row>
    <row r="34" spans="2:6">
      <c r="B34" s="135">
        <v>28</v>
      </c>
      <c r="C34" s="140" t="s">
        <v>529</v>
      </c>
      <c r="D34" s="141" t="s">
        <v>541</v>
      </c>
      <c r="E34" s="142" t="s">
        <v>15</v>
      </c>
      <c r="F34" s="143"/>
    </row>
    <row r="35" spans="2:6">
      <c r="B35" s="135">
        <v>29</v>
      </c>
      <c r="C35" s="140" t="s">
        <v>530</v>
      </c>
      <c r="D35" s="141" t="s">
        <v>542</v>
      </c>
      <c r="E35" s="142" t="s">
        <v>15</v>
      </c>
      <c r="F35" s="143"/>
    </row>
    <row r="36" spans="2:6">
      <c r="B36" s="135">
        <v>30</v>
      </c>
      <c r="C36" s="140" t="s">
        <v>621</v>
      </c>
      <c r="D36" s="141" t="s">
        <v>623</v>
      </c>
      <c r="E36" s="142"/>
      <c r="F36" s="143" t="s">
        <v>15</v>
      </c>
    </row>
    <row r="37" spans="2:6">
      <c r="B37" s="135">
        <v>31</v>
      </c>
      <c r="C37" s="140" t="s">
        <v>531</v>
      </c>
      <c r="D37" s="141" t="s">
        <v>543</v>
      </c>
      <c r="E37" s="142" t="s">
        <v>15</v>
      </c>
      <c r="F37" s="143"/>
    </row>
    <row r="38" spans="2:6">
      <c r="B38" s="135">
        <v>32</v>
      </c>
      <c r="C38" s="140" t="s">
        <v>534</v>
      </c>
      <c r="D38" s="141" t="s">
        <v>499</v>
      </c>
      <c r="E38" s="142"/>
      <c r="F38" s="143" t="s">
        <v>15</v>
      </c>
    </row>
    <row r="39" spans="2:6">
      <c r="B39" s="135">
        <v>33</v>
      </c>
      <c r="C39" s="140" t="s">
        <v>535</v>
      </c>
      <c r="D39" s="141" t="s">
        <v>500</v>
      </c>
      <c r="E39" s="142"/>
      <c r="F39" s="143" t="s">
        <v>15</v>
      </c>
    </row>
    <row r="40" spans="2:6">
      <c r="B40" s="135">
        <v>34</v>
      </c>
      <c r="C40" s="140" t="s">
        <v>536</v>
      </c>
      <c r="D40" s="141" t="s">
        <v>501</v>
      </c>
      <c r="E40" s="142"/>
      <c r="F40" s="143" t="s">
        <v>15</v>
      </c>
    </row>
    <row r="41" spans="2:6">
      <c r="B41" s="135">
        <v>35</v>
      </c>
      <c r="C41" s="140" t="s">
        <v>537</v>
      </c>
      <c r="D41" s="141" t="s">
        <v>402</v>
      </c>
      <c r="E41" s="142"/>
      <c r="F41" s="143" t="s">
        <v>15</v>
      </c>
    </row>
    <row r="42" spans="2:6">
      <c r="B42" s="135">
        <v>36</v>
      </c>
      <c r="C42" s="140" t="s">
        <v>538</v>
      </c>
      <c r="D42" s="141" t="s">
        <v>755</v>
      </c>
      <c r="E42" s="142"/>
      <c r="F42" s="143" t="s">
        <v>15</v>
      </c>
    </row>
    <row r="43" spans="2:6">
      <c r="B43" s="135">
        <v>37</v>
      </c>
      <c r="C43" s="140" t="s">
        <v>539</v>
      </c>
      <c r="D43" s="141" t="s">
        <v>502</v>
      </c>
      <c r="E43" s="142"/>
      <c r="F43" s="143" t="s">
        <v>15</v>
      </c>
    </row>
    <row r="44" spans="2:6">
      <c r="B44" s="135">
        <v>38</v>
      </c>
      <c r="C44" s="140" t="s">
        <v>532</v>
      </c>
      <c r="D44" s="141" t="s">
        <v>544</v>
      </c>
      <c r="E44" s="142" t="s">
        <v>15</v>
      </c>
      <c r="F44" s="143"/>
    </row>
    <row r="45" spans="2:6">
      <c r="B45" s="135">
        <v>39</v>
      </c>
      <c r="C45" s="140" t="s">
        <v>646</v>
      </c>
      <c r="D45" s="141" t="s">
        <v>647</v>
      </c>
      <c r="E45" s="142"/>
      <c r="F45" s="143" t="s">
        <v>15</v>
      </c>
    </row>
    <row r="46" spans="2:6">
      <c r="B46" s="135">
        <v>40</v>
      </c>
      <c r="C46" s="140" t="s">
        <v>533</v>
      </c>
      <c r="D46" s="141" t="s">
        <v>545</v>
      </c>
      <c r="E46" s="142" t="s">
        <v>15</v>
      </c>
      <c r="F46" s="143"/>
    </row>
    <row r="47" spans="2:6">
      <c r="B47" s="135">
        <v>41</v>
      </c>
      <c r="C47" s="140" t="s">
        <v>587</v>
      </c>
      <c r="D47" s="141" t="s">
        <v>588</v>
      </c>
      <c r="E47" s="142"/>
      <c r="F47" s="143" t="s">
        <v>15</v>
      </c>
    </row>
    <row r="48" spans="2:6">
      <c r="B48" s="135">
        <v>42</v>
      </c>
      <c r="C48" s="140" t="s">
        <v>49</v>
      </c>
      <c r="D48" s="141" t="s">
        <v>546</v>
      </c>
      <c r="E48" s="142" t="s">
        <v>15</v>
      </c>
      <c r="F48" s="143"/>
    </row>
    <row r="49" spans="2:6">
      <c r="B49" s="135">
        <v>43</v>
      </c>
      <c r="C49" s="140" t="s">
        <v>496</v>
      </c>
      <c r="D49" s="141" t="s">
        <v>547</v>
      </c>
      <c r="E49" s="142" t="s">
        <v>15</v>
      </c>
      <c r="F49" s="143"/>
    </row>
    <row r="50" spans="2:6">
      <c r="B50" s="135">
        <v>44</v>
      </c>
      <c r="C50" s="140" t="s">
        <v>401</v>
      </c>
      <c r="D50" s="141" t="s">
        <v>549</v>
      </c>
      <c r="E50" s="142"/>
      <c r="F50" s="143" t="s">
        <v>15</v>
      </c>
    </row>
    <row r="51" spans="2:6">
      <c r="B51" s="135">
        <v>45</v>
      </c>
      <c r="C51" s="140" t="s">
        <v>50</v>
      </c>
      <c r="D51" s="141" t="s">
        <v>550</v>
      </c>
      <c r="E51" s="142" t="s">
        <v>15</v>
      </c>
      <c r="F51" s="143"/>
    </row>
    <row r="52" spans="2:6">
      <c r="B52" s="135">
        <v>46</v>
      </c>
      <c r="C52" s="140" t="s">
        <v>551</v>
      </c>
      <c r="D52" s="141" t="s">
        <v>552</v>
      </c>
      <c r="E52" s="142" t="s">
        <v>15</v>
      </c>
      <c r="F52" s="143"/>
    </row>
    <row r="53" spans="2:6">
      <c r="B53" s="135">
        <v>47</v>
      </c>
      <c r="C53" s="140" t="s">
        <v>51</v>
      </c>
      <c r="D53" s="141" t="s">
        <v>553</v>
      </c>
      <c r="E53" s="142" t="s">
        <v>15</v>
      </c>
      <c r="F53" s="143"/>
    </row>
    <row r="54" spans="2:6">
      <c r="B54" s="135">
        <v>48</v>
      </c>
      <c r="C54" s="140" t="s">
        <v>52</v>
      </c>
      <c r="D54" s="141" t="s">
        <v>554</v>
      </c>
      <c r="E54" s="142" t="s">
        <v>15</v>
      </c>
      <c r="F54" s="143"/>
    </row>
    <row r="55" spans="2:6">
      <c r="B55" s="135">
        <v>49</v>
      </c>
      <c r="C55" s="140" t="s">
        <v>53</v>
      </c>
      <c r="D55" s="141" t="s">
        <v>555</v>
      </c>
      <c r="E55" s="142" t="s">
        <v>15</v>
      </c>
      <c r="F55" s="143"/>
    </row>
    <row r="56" spans="2:6">
      <c r="B56" s="135">
        <v>50</v>
      </c>
      <c r="C56" s="140" t="s">
        <v>497</v>
      </c>
      <c r="D56" s="141" t="s">
        <v>556</v>
      </c>
      <c r="E56" s="142" t="s">
        <v>15</v>
      </c>
      <c r="F56" s="143"/>
    </row>
    <row r="57" spans="2:6">
      <c r="B57" s="135">
        <v>51</v>
      </c>
      <c r="C57" s="140" t="s">
        <v>498</v>
      </c>
      <c r="D57" s="141" t="s">
        <v>572</v>
      </c>
      <c r="E57" s="142" t="s">
        <v>15</v>
      </c>
      <c r="F57" s="143"/>
    </row>
    <row r="58" spans="2:6">
      <c r="B58" s="135">
        <v>52</v>
      </c>
      <c r="C58" s="140" t="s">
        <v>557</v>
      </c>
      <c r="D58" s="141" t="s">
        <v>571</v>
      </c>
      <c r="E58" s="142"/>
      <c r="F58" s="143" t="s">
        <v>15</v>
      </c>
    </row>
    <row r="59" spans="2:6">
      <c r="B59" s="135">
        <v>53</v>
      </c>
      <c r="C59" s="140" t="s">
        <v>54</v>
      </c>
      <c r="D59" s="141" t="s">
        <v>573</v>
      </c>
      <c r="E59" s="142" t="s">
        <v>15</v>
      </c>
      <c r="F59" s="143"/>
    </row>
    <row r="60" spans="2:6">
      <c r="B60" s="135">
        <v>54</v>
      </c>
      <c r="C60" s="140" t="s">
        <v>55</v>
      </c>
      <c r="D60" s="141" t="s">
        <v>583</v>
      </c>
      <c r="E60" s="142" t="s">
        <v>15</v>
      </c>
      <c r="F60" s="143"/>
    </row>
    <row r="61" spans="2:6">
      <c r="B61" s="135">
        <v>55</v>
      </c>
      <c r="C61" s="140" t="s">
        <v>56</v>
      </c>
      <c r="D61" s="141" t="s">
        <v>574</v>
      </c>
      <c r="E61" s="142" t="s">
        <v>15</v>
      </c>
      <c r="F61" s="143"/>
    </row>
    <row r="62" spans="2:6">
      <c r="B62" s="135">
        <v>56</v>
      </c>
      <c r="C62" s="140" t="s">
        <v>584</v>
      </c>
      <c r="D62" s="141" t="s">
        <v>585</v>
      </c>
      <c r="E62" s="142"/>
      <c r="F62" s="143" t="s">
        <v>15</v>
      </c>
    </row>
    <row r="63" spans="2:6">
      <c r="B63" s="135">
        <v>57</v>
      </c>
      <c r="C63" s="140" t="s">
        <v>503</v>
      </c>
      <c r="D63" s="141" t="s">
        <v>575</v>
      </c>
      <c r="E63" s="142" t="s">
        <v>15</v>
      </c>
      <c r="F63" s="143"/>
    </row>
    <row r="64" spans="2:6">
      <c r="B64" s="135">
        <v>58</v>
      </c>
      <c r="C64" s="140" t="s">
        <v>504</v>
      </c>
      <c r="D64" s="141" t="s">
        <v>576</v>
      </c>
      <c r="E64" s="142" t="s">
        <v>15</v>
      </c>
      <c r="F64" s="143"/>
    </row>
    <row r="65" spans="2:6">
      <c r="B65" s="135">
        <v>59</v>
      </c>
      <c r="C65" s="140" t="s">
        <v>577</v>
      </c>
      <c r="D65" s="141" t="s">
        <v>578</v>
      </c>
      <c r="E65" s="142" t="s">
        <v>15</v>
      </c>
      <c r="F65" s="143"/>
    </row>
    <row r="66" spans="2:6">
      <c r="B66" s="135">
        <v>60</v>
      </c>
      <c r="C66" s="140" t="s">
        <v>740</v>
      </c>
      <c r="D66" s="141" t="s">
        <v>741</v>
      </c>
      <c r="E66" s="142" t="s">
        <v>15</v>
      </c>
      <c r="F66" s="143"/>
    </row>
    <row r="67" spans="2:6">
      <c r="B67" s="135">
        <v>61</v>
      </c>
      <c r="C67" s="140" t="s">
        <v>579</v>
      </c>
      <c r="D67" s="141" t="s">
        <v>762</v>
      </c>
      <c r="E67" s="142" t="s">
        <v>15</v>
      </c>
      <c r="F67" s="143"/>
    </row>
    <row r="68" spans="2:6">
      <c r="B68" s="135">
        <v>62</v>
      </c>
      <c r="C68" s="140" t="s">
        <v>768</v>
      </c>
      <c r="D68" s="141" t="s">
        <v>767</v>
      </c>
      <c r="E68" s="142"/>
      <c r="F68" s="143" t="s">
        <v>15</v>
      </c>
    </row>
    <row r="69" spans="2:6">
      <c r="B69" s="135">
        <v>63</v>
      </c>
      <c r="C69" s="140" t="s">
        <v>580</v>
      </c>
      <c r="D69" s="141" t="s">
        <v>581</v>
      </c>
      <c r="E69" s="142" t="s">
        <v>15</v>
      </c>
      <c r="F69" s="143"/>
    </row>
    <row r="70" spans="2:6">
      <c r="B70" s="135">
        <v>64</v>
      </c>
      <c r="C70" s="140" t="s">
        <v>57</v>
      </c>
      <c r="D70" s="141" t="s">
        <v>757</v>
      </c>
      <c r="E70" s="142" t="s">
        <v>15</v>
      </c>
      <c r="F70" s="143"/>
    </row>
    <row r="71" spans="2:6" ht="12" customHeight="1">
      <c r="B71" s="1241">
        <v>65</v>
      </c>
      <c r="C71" s="145" t="s">
        <v>582</v>
      </c>
      <c r="D71" s="146" t="s">
        <v>400</v>
      </c>
      <c r="E71" s="133" t="s">
        <v>15</v>
      </c>
      <c r="F71" s="134"/>
    </row>
    <row r="72" spans="2:6">
      <c r="B72" s="125" t="s">
        <v>58</v>
      </c>
    </row>
  </sheetData>
  <mergeCells count="4">
    <mergeCell ref="B5:B6"/>
    <mergeCell ref="C5:C6"/>
    <mergeCell ref="D5:D6"/>
    <mergeCell ref="E5:F5"/>
  </mergeCells>
  <phoneticPr fontId="2"/>
  <printOptions horizontalCentered="1"/>
  <pageMargins left="0.59055118110236227" right="0.59055118110236227" top="0.59055118110236227" bottom="0.39370078740157483" header="0.31496062992125984" footer="0.3149606299212598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7"/>
  <sheetViews>
    <sheetView workbookViewId="0">
      <selection activeCell="B3" sqref="B3:Y3"/>
    </sheetView>
  </sheetViews>
  <sheetFormatPr defaultColWidth="9" defaultRowHeight="12"/>
  <cols>
    <col min="1" max="1" width="2.625" style="607" customWidth="1"/>
    <col min="2" max="2" width="12.25" style="607" customWidth="1"/>
    <col min="3" max="3" width="28.125" style="607" customWidth="1"/>
    <col min="4" max="4" width="8.75" style="607" customWidth="1"/>
    <col min="5" max="5" width="11.875" style="716" customWidth="1"/>
    <col min="6" max="25" width="10.5" style="607" customWidth="1"/>
    <col min="26" max="26" width="12" style="607" customWidth="1"/>
    <col min="27" max="27" width="2.25" style="607" customWidth="1"/>
    <col min="28" max="16384" width="9" style="607"/>
  </cols>
  <sheetData>
    <row r="1" spans="1:30" s="824" customFormat="1" ht="20.100000000000001" customHeight="1">
      <c r="B1" s="749" t="s">
        <v>590</v>
      </c>
      <c r="C1" s="825"/>
      <c r="D1" s="825"/>
      <c r="E1" s="825"/>
      <c r="F1" s="825"/>
      <c r="G1" s="825"/>
      <c r="H1" s="825"/>
      <c r="I1" s="825"/>
      <c r="J1" s="825"/>
      <c r="K1" s="825"/>
      <c r="L1" s="825"/>
      <c r="M1" s="825"/>
      <c r="N1" s="825"/>
      <c r="O1" s="825"/>
      <c r="P1" s="825"/>
      <c r="Q1" s="825"/>
      <c r="R1" s="825"/>
      <c r="S1" s="825"/>
      <c r="T1" s="825"/>
      <c r="U1" s="825"/>
      <c r="V1" s="825"/>
      <c r="W1" s="825"/>
      <c r="X1" s="825"/>
      <c r="Y1" s="825"/>
      <c r="Z1" s="825"/>
    </row>
    <row r="2" spans="1:30" s="478" customFormat="1" ht="9.9499999999999993" customHeight="1">
      <c r="B2" s="751"/>
      <c r="C2" s="558"/>
      <c r="D2" s="558"/>
      <c r="E2" s="121"/>
      <c r="F2" s="558"/>
      <c r="G2" s="558"/>
      <c r="H2" s="558"/>
      <c r="I2" s="558"/>
      <c r="J2" s="558"/>
      <c r="K2" s="558"/>
      <c r="L2" s="558"/>
      <c r="M2" s="558"/>
      <c r="U2" s="474"/>
      <c r="V2" s="474"/>
      <c r="W2" s="474"/>
      <c r="X2" s="474"/>
      <c r="Y2" s="474"/>
      <c r="Z2" s="475"/>
    </row>
    <row r="3" spans="1:30" s="478" customFormat="1" ht="20.100000000000001" customHeight="1">
      <c r="B3" s="1223" t="s">
        <v>185</v>
      </c>
      <c r="C3" s="1224"/>
      <c r="D3" s="1224"/>
      <c r="E3" s="1224"/>
      <c r="F3" s="1224"/>
      <c r="G3" s="1224"/>
      <c r="H3" s="1224"/>
      <c r="I3" s="1224"/>
      <c r="J3" s="1224"/>
      <c r="K3" s="1224"/>
      <c r="L3" s="1224"/>
      <c r="M3" s="1224"/>
      <c r="N3" s="1224"/>
      <c r="O3" s="1224"/>
      <c r="P3" s="1224"/>
      <c r="Q3" s="1224"/>
      <c r="R3" s="1224"/>
      <c r="S3" s="1224"/>
      <c r="T3" s="1224"/>
      <c r="U3" s="1224"/>
      <c r="V3" s="1224"/>
      <c r="W3" s="1224"/>
      <c r="X3" s="1224"/>
      <c r="Y3" s="1224"/>
      <c r="Z3" s="124"/>
      <c r="AA3" s="477"/>
      <c r="AB3" s="477"/>
      <c r="AC3" s="477"/>
      <c r="AD3" s="477"/>
    </row>
    <row r="4" spans="1:30" s="478" customFormat="1" ht="7.15" customHeight="1">
      <c r="B4" s="123"/>
      <c r="C4" s="124"/>
      <c r="D4" s="124"/>
      <c r="E4" s="124"/>
      <c r="F4" s="124"/>
      <c r="G4" s="124"/>
      <c r="H4" s="124"/>
      <c r="I4" s="124"/>
      <c r="J4" s="124"/>
      <c r="K4" s="124"/>
      <c r="L4" s="124"/>
      <c r="M4" s="124"/>
      <c r="N4" s="124"/>
      <c r="O4" s="124"/>
      <c r="P4" s="124"/>
      <c r="Q4" s="124"/>
      <c r="R4" s="124"/>
      <c r="S4" s="124"/>
      <c r="T4" s="124"/>
      <c r="U4" s="124"/>
      <c r="V4" s="124"/>
      <c r="W4" s="124"/>
      <c r="X4" s="124"/>
      <c r="Y4" s="124"/>
      <c r="Z4" s="124"/>
      <c r="AA4" s="477"/>
      <c r="AB4" s="477"/>
      <c r="AC4" s="477"/>
      <c r="AD4" s="477"/>
    </row>
    <row r="5" spans="1:30" s="478" customFormat="1" ht="17.45" customHeight="1" thickBot="1">
      <c r="B5" s="752"/>
      <c r="C5" s="753"/>
      <c r="D5" s="753"/>
      <c r="E5" s="753"/>
      <c r="F5" s="753"/>
      <c r="G5" s="753"/>
      <c r="H5" s="753"/>
      <c r="I5" s="753"/>
      <c r="J5" s="753"/>
      <c r="K5" s="753"/>
      <c r="L5" s="753"/>
      <c r="M5" s="753"/>
      <c r="N5" s="753"/>
      <c r="O5" s="753"/>
      <c r="P5" s="753"/>
      <c r="Q5" s="753"/>
      <c r="R5" s="753"/>
      <c r="S5" s="753"/>
      <c r="T5" s="753"/>
      <c r="U5" s="753"/>
      <c r="V5" s="753"/>
      <c r="W5" s="753"/>
      <c r="X5" s="753"/>
      <c r="Y5" s="753"/>
      <c r="Z5" s="754"/>
      <c r="AA5" s="477"/>
      <c r="AB5" s="477"/>
      <c r="AC5" s="477"/>
      <c r="AD5" s="477"/>
    </row>
    <row r="6" spans="1:30" ht="20.100000000000001" customHeight="1" thickBot="1">
      <c r="B6" s="1225" t="s">
        <v>186</v>
      </c>
      <c r="C6" s="1226"/>
      <c r="D6" s="1230" t="s">
        <v>354</v>
      </c>
      <c r="E6" s="1232" t="s">
        <v>735</v>
      </c>
      <c r="F6" s="1229" t="s">
        <v>418</v>
      </c>
      <c r="G6" s="1229"/>
      <c r="H6" s="1229"/>
      <c r="I6" s="1229"/>
      <c r="J6" s="1229"/>
      <c r="K6" s="1229"/>
      <c r="L6" s="1229"/>
      <c r="M6" s="1229"/>
      <c r="N6" s="1229"/>
      <c r="O6" s="1229"/>
      <c r="P6" s="1229"/>
      <c r="Q6" s="1229"/>
      <c r="R6" s="1229"/>
      <c r="S6" s="1229"/>
      <c r="T6" s="1229"/>
      <c r="U6" s="1229"/>
      <c r="V6" s="1229"/>
      <c r="W6" s="1229"/>
      <c r="X6" s="1229"/>
      <c r="Y6" s="1229"/>
      <c r="Z6" s="1230" t="s">
        <v>187</v>
      </c>
    </row>
    <row r="7" spans="1:30" s="558" customFormat="1" ht="20.100000000000001" customHeight="1" thickBot="1">
      <c r="A7" s="475"/>
      <c r="B7" s="1227"/>
      <c r="C7" s="1228"/>
      <c r="D7" s="1231"/>
      <c r="E7" s="1233"/>
      <c r="F7" s="839" t="s">
        <v>149</v>
      </c>
      <c r="G7" s="840" t="s">
        <v>150</v>
      </c>
      <c r="H7" s="839" t="s">
        <v>151</v>
      </c>
      <c r="I7" s="840" t="s">
        <v>152</v>
      </c>
      <c r="J7" s="839" t="s">
        <v>153</v>
      </c>
      <c r="K7" s="840" t="s">
        <v>154</v>
      </c>
      <c r="L7" s="839" t="s">
        <v>155</v>
      </c>
      <c r="M7" s="840" t="s">
        <v>156</v>
      </c>
      <c r="N7" s="839" t="s">
        <v>157</v>
      </c>
      <c r="O7" s="840" t="s">
        <v>158</v>
      </c>
      <c r="P7" s="839" t="s">
        <v>159</v>
      </c>
      <c r="Q7" s="840" t="s">
        <v>160</v>
      </c>
      <c r="R7" s="839" t="s">
        <v>422</v>
      </c>
      <c r="S7" s="840" t="s">
        <v>509</v>
      </c>
      <c r="T7" s="839" t="s">
        <v>510</v>
      </c>
      <c r="U7" s="840" t="s">
        <v>591</v>
      </c>
      <c r="V7" s="839" t="s">
        <v>592</v>
      </c>
      <c r="W7" s="840" t="s">
        <v>593</v>
      </c>
      <c r="X7" s="839" t="s">
        <v>594</v>
      </c>
      <c r="Y7" s="840" t="s">
        <v>595</v>
      </c>
      <c r="Z7" s="1231"/>
    </row>
    <row r="8" spans="1:30" s="558" customFormat="1" ht="20.100000000000001" customHeight="1">
      <c r="A8" s="755"/>
      <c r="B8" s="1236" t="s">
        <v>188</v>
      </c>
      <c r="C8" s="756" t="s">
        <v>356</v>
      </c>
      <c r="D8" s="757" t="s">
        <v>355</v>
      </c>
      <c r="E8" s="758"/>
      <c r="F8" s="759"/>
      <c r="G8" s="759"/>
      <c r="H8" s="759"/>
      <c r="I8" s="759"/>
      <c r="J8" s="759"/>
      <c r="K8" s="759"/>
      <c r="L8" s="759"/>
      <c r="M8" s="759"/>
      <c r="N8" s="759"/>
      <c r="O8" s="759"/>
      <c r="P8" s="759"/>
      <c r="Q8" s="759"/>
      <c r="R8" s="759"/>
      <c r="S8" s="759"/>
      <c r="T8" s="759"/>
      <c r="U8" s="759"/>
      <c r="V8" s="759"/>
      <c r="W8" s="759"/>
      <c r="X8" s="759"/>
      <c r="Y8" s="759"/>
      <c r="Z8" s="760"/>
    </row>
    <row r="9" spans="1:30" s="558" customFormat="1" ht="20.100000000000001" customHeight="1">
      <c r="A9" s="755"/>
      <c r="B9" s="1156"/>
      <c r="C9" s="761"/>
      <c r="D9" s="762" t="s">
        <v>355</v>
      </c>
      <c r="E9" s="763"/>
      <c r="F9" s="764"/>
      <c r="G9" s="764"/>
      <c r="H9" s="764"/>
      <c r="I9" s="764"/>
      <c r="J9" s="764"/>
      <c r="K9" s="764"/>
      <c r="L9" s="764"/>
      <c r="M9" s="764"/>
      <c r="N9" s="764"/>
      <c r="O9" s="764"/>
      <c r="P9" s="764"/>
      <c r="Q9" s="764"/>
      <c r="R9" s="764"/>
      <c r="S9" s="764"/>
      <c r="T9" s="764"/>
      <c r="U9" s="764"/>
      <c r="V9" s="764"/>
      <c r="W9" s="764"/>
      <c r="X9" s="764"/>
      <c r="Y9" s="764"/>
      <c r="Z9" s="765"/>
    </row>
    <row r="10" spans="1:30" s="558" customFormat="1" ht="20.100000000000001" customHeight="1">
      <c r="A10" s="755"/>
      <c r="B10" s="1156"/>
      <c r="C10" s="761"/>
      <c r="D10" s="762" t="s">
        <v>355</v>
      </c>
      <c r="E10" s="763"/>
      <c r="F10" s="764"/>
      <c r="G10" s="764"/>
      <c r="H10" s="764"/>
      <c r="I10" s="764"/>
      <c r="J10" s="764"/>
      <c r="K10" s="764"/>
      <c r="L10" s="764"/>
      <c r="M10" s="764"/>
      <c r="N10" s="764"/>
      <c r="O10" s="764"/>
      <c r="P10" s="764"/>
      <c r="Q10" s="764"/>
      <c r="R10" s="764"/>
      <c r="S10" s="764"/>
      <c r="T10" s="764"/>
      <c r="U10" s="764"/>
      <c r="V10" s="764"/>
      <c r="W10" s="764"/>
      <c r="X10" s="764"/>
      <c r="Y10" s="764"/>
      <c r="Z10" s="765"/>
    </row>
    <row r="11" spans="1:30" s="558" customFormat="1" ht="20.100000000000001" customHeight="1">
      <c r="A11" s="755"/>
      <c r="B11" s="1156"/>
      <c r="C11" s="761"/>
      <c r="D11" s="762" t="s">
        <v>355</v>
      </c>
      <c r="E11" s="763"/>
      <c r="F11" s="764"/>
      <c r="G11" s="764"/>
      <c r="H11" s="764"/>
      <c r="I11" s="764"/>
      <c r="J11" s="764"/>
      <c r="K11" s="764"/>
      <c r="L11" s="764"/>
      <c r="M11" s="764"/>
      <c r="N11" s="764"/>
      <c r="O11" s="764"/>
      <c r="P11" s="764"/>
      <c r="Q11" s="764"/>
      <c r="R11" s="764"/>
      <c r="S11" s="764"/>
      <c r="T11" s="764"/>
      <c r="U11" s="764"/>
      <c r="V11" s="764"/>
      <c r="W11" s="764"/>
      <c r="X11" s="764"/>
      <c r="Y11" s="764"/>
      <c r="Z11" s="765"/>
    </row>
    <row r="12" spans="1:30" s="558" customFormat="1" ht="20.100000000000001" customHeight="1">
      <c r="A12" s="755"/>
      <c r="B12" s="1156"/>
      <c r="C12" s="761"/>
      <c r="D12" s="762" t="s">
        <v>355</v>
      </c>
      <c r="E12" s="763"/>
      <c r="F12" s="764"/>
      <c r="G12" s="764"/>
      <c r="H12" s="764"/>
      <c r="I12" s="764"/>
      <c r="J12" s="764"/>
      <c r="K12" s="764"/>
      <c r="L12" s="764"/>
      <c r="M12" s="764"/>
      <c r="N12" s="764"/>
      <c r="O12" s="764"/>
      <c r="P12" s="764"/>
      <c r="Q12" s="764"/>
      <c r="R12" s="764"/>
      <c r="S12" s="764"/>
      <c r="T12" s="764"/>
      <c r="U12" s="764"/>
      <c r="V12" s="764"/>
      <c r="W12" s="764"/>
      <c r="X12" s="764"/>
      <c r="Y12" s="764"/>
      <c r="Z12" s="765"/>
    </row>
    <row r="13" spans="1:30" s="558" customFormat="1" ht="20.100000000000001" customHeight="1">
      <c r="A13" s="755"/>
      <c r="B13" s="1156"/>
      <c r="C13" s="766"/>
      <c r="D13" s="767" t="s">
        <v>355</v>
      </c>
      <c r="E13" s="763"/>
      <c r="F13" s="764"/>
      <c r="G13" s="764"/>
      <c r="H13" s="764"/>
      <c r="I13" s="764"/>
      <c r="J13" s="764"/>
      <c r="K13" s="764"/>
      <c r="L13" s="764"/>
      <c r="M13" s="764"/>
      <c r="N13" s="764"/>
      <c r="O13" s="764"/>
      <c r="P13" s="764"/>
      <c r="Q13" s="764"/>
      <c r="R13" s="764"/>
      <c r="S13" s="764"/>
      <c r="T13" s="764"/>
      <c r="U13" s="764"/>
      <c r="V13" s="764"/>
      <c r="W13" s="764"/>
      <c r="X13" s="764"/>
      <c r="Y13" s="764"/>
      <c r="Z13" s="765"/>
    </row>
    <row r="14" spans="1:30" s="558" customFormat="1" ht="20.100000000000001" customHeight="1">
      <c r="A14" s="755"/>
      <c r="B14" s="1156"/>
      <c r="C14" s="768"/>
      <c r="D14" s="769" t="s">
        <v>355</v>
      </c>
      <c r="E14" s="770"/>
      <c r="F14" s="771"/>
      <c r="G14" s="771"/>
      <c r="H14" s="771"/>
      <c r="I14" s="771"/>
      <c r="J14" s="771"/>
      <c r="K14" s="771"/>
      <c r="L14" s="771"/>
      <c r="M14" s="771"/>
      <c r="N14" s="771"/>
      <c r="O14" s="771"/>
      <c r="P14" s="771"/>
      <c r="Q14" s="771"/>
      <c r="R14" s="771"/>
      <c r="S14" s="771"/>
      <c r="T14" s="771"/>
      <c r="U14" s="771"/>
      <c r="V14" s="771"/>
      <c r="W14" s="771"/>
      <c r="X14" s="771"/>
      <c r="Y14" s="771"/>
      <c r="Z14" s="772"/>
    </row>
    <row r="15" spans="1:30" s="558" customFormat="1" ht="20.100000000000001" customHeight="1" thickBot="1">
      <c r="A15" s="755"/>
      <c r="B15" s="773"/>
      <c r="C15" s="774" t="s">
        <v>362</v>
      </c>
      <c r="D15" s="775" t="s">
        <v>355</v>
      </c>
      <c r="E15" s="776">
        <f>SUM(E8:E14)</f>
        <v>0</v>
      </c>
      <c r="F15" s="777"/>
      <c r="G15" s="777"/>
      <c r="H15" s="777"/>
      <c r="I15" s="777"/>
      <c r="J15" s="777"/>
      <c r="K15" s="777"/>
      <c r="L15" s="777"/>
      <c r="M15" s="777"/>
      <c r="N15" s="777"/>
      <c r="O15" s="777"/>
      <c r="P15" s="777"/>
      <c r="Q15" s="777"/>
      <c r="R15" s="777"/>
      <c r="S15" s="777"/>
      <c r="T15" s="777"/>
      <c r="U15" s="777"/>
      <c r="V15" s="777"/>
      <c r="W15" s="777"/>
      <c r="X15" s="777"/>
      <c r="Y15" s="777"/>
      <c r="Z15" s="778"/>
    </row>
    <row r="16" spans="1:30" ht="19.899999999999999" customHeight="1" thickTop="1">
      <c r="A16" s="717"/>
      <c r="B16" s="1156" t="s">
        <v>353</v>
      </c>
      <c r="C16" s="761" t="s">
        <v>189</v>
      </c>
      <c r="D16" s="762" t="s">
        <v>355</v>
      </c>
      <c r="E16" s="779"/>
      <c r="F16" s="780"/>
      <c r="G16" s="780"/>
      <c r="H16" s="780"/>
      <c r="I16" s="780"/>
      <c r="J16" s="780"/>
      <c r="K16" s="780"/>
      <c r="L16" s="780"/>
      <c r="M16" s="780"/>
      <c r="N16" s="780"/>
      <c r="O16" s="780"/>
      <c r="P16" s="780"/>
      <c r="Q16" s="780"/>
      <c r="R16" s="780"/>
      <c r="S16" s="780"/>
      <c r="T16" s="780"/>
      <c r="U16" s="780"/>
      <c r="V16" s="780"/>
      <c r="W16" s="780"/>
      <c r="X16" s="780"/>
      <c r="Y16" s="780"/>
      <c r="Z16" s="781"/>
    </row>
    <row r="17" spans="1:26" ht="19.899999999999999" customHeight="1">
      <c r="A17" s="717"/>
      <c r="B17" s="1156"/>
      <c r="C17" s="761"/>
      <c r="D17" s="762" t="s">
        <v>355</v>
      </c>
      <c r="E17" s="763"/>
      <c r="F17" s="764"/>
      <c r="G17" s="764"/>
      <c r="H17" s="764"/>
      <c r="I17" s="764"/>
      <c r="J17" s="764"/>
      <c r="K17" s="764"/>
      <c r="L17" s="764"/>
      <c r="M17" s="764"/>
      <c r="N17" s="764"/>
      <c r="O17" s="764"/>
      <c r="P17" s="764"/>
      <c r="Q17" s="764"/>
      <c r="R17" s="764"/>
      <c r="S17" s="764"/>
      <c r="T17" s="764"/>
      <c r="U17" s="764"/>
      <c r="V17" s="764"/>
      <c r="W17" s="764"/>
      <c r="X17" s="764"/>
      <c r="Y17" s="764"/>
      <c r="Z17" s="765"/>
    </row>
    <row r="18" spans="1:26" ht="19.899999999999999" customHeight="1">
      <c r="A18" s="717"/>
      <c r="B18" s="1156"/>
      <c r="C18" s="761"/>
      <c r="D18" s="762" t="s">
        <v>355</v>
      </c>
      <c r="E18" s="763"/>
      <c r="F18" s="764"/>
      <c r="G18" s="764"/>
      <c r="H18" s="764"/>
      <c r="I18" s="764"/>
      <c r="J18" s="764"/>
      <c r="K18" s="764"/>
      <c r="L18" s="764"/>
      <c r="M18" s="764"/>
      <c r="N18" s="764"/>
      <c r="O18" s="764"/>
      <c r="P18" s="764"/>
      <c r="Q18" s="764"/>
      <c r="R18" s="764"/>
      <c r="S18" s="764"/>
      <c r="T18" s="764"/>
      <c r="U18" s="764"/>
      <c r="V18" s="764"/>
      <c r="W18" s="764"/>
      <c r="X18" s="764"/>
      <c r="Y18" s="764"/>
      <c r="Z18" s="765"/>
    </row>
    <row r="19" spans="1:26" ht="19.899999999999999" customHeight="1">
      <c r="B19" s="1156"/>
      <c r="C19" s="766"/>
      <c r="D19" s="767" t="s">
        <v>355</v>
      </c>
      <c r="E19" s="763"/>
      <c r="F19" s="764"/>
      <c r="G19" s="764"/>
      <c r="H19" s="764"/>
      <c r="I19" s="764"/>
      <c r="J19" s="764"/>
      <c r="K19" s="764"/>
      <c r="L19" s="764"/>
      <c r="M19" s="764"/>
      <c r="N19" s="764"/>
      <c r="O19" s="764"/>
      <c r="P19" s="764"/>
      <c r="Q19" s="764"/>
      <c r="R19" s="764"/>
      <c r="S19" s="764"/>
      <c r="T19" s="764"/>
      <c r="U19" s="764"/>
      <c r="V19" s="764"/>
      <c r="W19" s="764"/>
      <c r="X19" s="764"/>
      <c r="Y19" s="764"/>
      <c r="Z19" s="765"/>
    </row>
    <row r="20" spans="1:26" ht="19.899999999999999" customHeight="1">
      <c r="B20" s="1156"/>
      <c r="C20" s="768"/>
      <c r="D20" s="769" t="s">
        <v>355</v>
      </c>
      <c r="E20" s="770"/>
      <c r="F20" s="771"/>
      <c r="G20" s="771"/>
      <c r="H20" s="771"/>
      <c r="I20" s="771"/>
      <c r="J20" s="771"/>
      <c r="K20" s="771"/>
      <c r="L20" s="771"/>
      <c r="M20" s="771"/>
      <c r="N20" s="771"/>
      <c r="O20" s="771"/>
      <c r="P20" s="771"/>
      <c r="Q20" s="771"/>
      <c r="R20" s="771"/>
      <c r="S20" s="771"/>
      <c r="T20" s="771"/>
      <c r="U20" s="771"/>
      <c r="V20" s="771"/>
      <c r="W20" s="771"/>
      <c r="X20" s="771"/>
      <c r="Y20" s="771"/>
      <c r="Z20" s="772"/>
    </row>
    <row r="21" spans="1:26" ht="19.899999999999999" customHeight="1" thickBot="1">
      <c r="B21" s="773"/>
      <c r="C21" s="774" t="s">
        <v>363</v>
      </c>
      <c r="D21" s="775" t="s">
        <v>355</v>
      </c>
      <c r="E21" s="776">
        <f>SUM(E16:E20)</f>
        <v>0</v>
      </c>
      <c r="F21" s="777"/>
      <c r="G21" s="777"/>
      <c r="H21" s="777"/>
      <c r="I21" s="777"/>
      <c r="J21" s="777"/>
      <c r="K21" s="777"/>
      <c r="L21" s="777"/>
      <c r="M21" s="777"/>
      <c r="N21" s="777"/>
      <c r="O21" s="777"/>
      <c r="P21" s="777"/>
      <c r="Q21" s="777"/>
      <c r="R21" s="777"/>
      <c r="S21" s="777"/>
      <c r="T21" s="777"/>
      <c r="U21" s="777"/>
      <c r="V21" s="777"/>
      <c r="W21" s="777"/>
      <c r="X21" s="777"/>
      <c r="Y21" s="777"/>
      <c r="Z21" s="778"/>
    </row>
    <row r="22" spans="1:26" s="558" customFormat="1" ht="20.100000000000001" customHeight="1" thickTop="1" thickBot="1">
      <c r="A22" s="475"/>
      <c r="B22" s="1237" t="s">
        <v>736</v>
      </c>
      <c r="C22" s="1238"/>
      <c r="D22" s="782" t="s">
        <v>355</v>
      </c>
      <c r="E22" s="783">
        <f>SUM(E15,E21)</f>
        <v>0</v>
      </c>
      <c r="F22" s="784"/>
      <c r="G22" s="784"/>
      <c r="H22" s="784"/>
      <c r="I22" s="784"/>
      <c r="J22" s="784"/>
      <c r="K22" s="784"/>
      <c r="L22" s="784"/>
      <c r="M22" s="784"/>
      <c r="N22" s="784"/>
      <c r="O22" s="784"/>
      <c r="P22" s="784"/>
      <c r="Q22" s="784"/>
      <c r="R22" s="784"/>
      <c r="S22" s="784"/>
      <c r="T22" s="784"/>
      <c r="U22" s="784"/>
      <c r="V22" s="784"/>
      <c r="W22" s="784"/>
      <c r="X22" s="784"/>
      <c r="Y22" s="784"/>
      <c r="Z22" s="785"/>
    </row>
    <row r="23" spans="1:26" ht="19.899999999999999" customHeight="1">
      <c r="B23" s="1239" t="s">
        <v>190</v>
      </c>
      <c r="C23" s="786" t="s">
        <v>191</v>
      </c>
      <c r="D23" s="787" t="s">
        <v>3</v>
      </c>
      <c r="E23" s="788"/>
      <c r="F23" s="789"/>
      <c r="G23" s="789"/>
      <c r="H23" s="789"/>
      <c r="I23" s="789"/>
      <c r="J23" s="789"/>
      <c r="K23" s="789"/>
      <c r="L23" s="789"/>
      <c r="M23" s="789"/>
      <c r="N23" s="789"/>
      <c r="O23" s="789"/>
      <c r="P23" s="789"/>
      <c r="Q23" s="789"/>
      <c r="R23" s="789"/>
      <c r="S23" s="789"/>
      <c r="T23" s="789"/>
      <c r="U23" s="789"/>
      <c r="V23" s="789"/>
      <c r="W23" s="789"/>
      <c r="X23" s="789"/>
      <c r="Y23" s="789"/>
      <c r="Z23" s="790" t="s">
        <v>369</v>
      </c>
    </row>
    <row r="24" spans="1:26" ht="19.899999999999999" customHeight="1">
      <c r="B24" s="1240"/>
      <c r="C24" s="791" t="s">
        <v>360</v>
      </c>
      <c r="D24" s="792" t="s">
        <v>358</v>
      </c>
      <c r="E24" s="793"/>
      <c r="F24" s="794"/>
      <c r="G24" s="794"/>
      <c r="H24" s="794"/>
      <c r="I24" s="794"/>
      <c r="J24" s="794"/>
      <c r="K24" s="794"/>
      <c r="L24" s="794"/>
      <c r="M24" s="794"/>
      <c r="N24" s="794"/>
      <c r="O24" s="794"/>
      <c r="P24" s="794"/>
      <c r="Q24" s="794"/>
      <c r="R24" s="794"/>
      <c r="S24" s="794"/>
      <c r="T24" s="794"/>
      <c r="U24" s="794"/>
      <c r="V24" s="794"/>
      <c r="W24" s="794"/>
      <c r="X24" s="794"/>
      <c r="Y24" s="794"/>
      <c r="Z24" s="795" t="s">
        <v>370</v>
      </c>
    </row>
    <row r="25" spans="1:26" ht="19.899999999999999" customHeight="1">
      <c r="B25" s="1240"/>
      <c r="C25" s="791" t="s">
        <v>361</v>
      </c>
      <c r="D25" s="792" t="s">
        <v>359</v>
      </c>
      <c r="E25" s="793"/>
      <c r="F25" s="794"/>
      <c r="G25" s="794"/>
      <c r="H25" s="794"/>
      <c r="I25" s="794"/>
      <c r="J25" s="794"/>
      <c r="K25" s="794"/>
      <c r="L25" s="794"/>
      <c r="M25" s="794"/>
      <c r="N25" s="794"/>
      <c r="O25" s="794"/>
      <c r="P25" s="794"/>
      <c r="Q25" s="794"/>
      <c r="R25" s="794"/>
      <c r="S25" s="794"/>
      <c r="T25" s="794"/>
      <c r="U25" s="794"/>
      <c r="V25" s="794"/>
      <c r="W25" s="794"/>
      <c r="X25" s="794"/>
      <c r="Y25" s="794"/>
      <c r="Z25" s="795" t="s">
        <v>369</v>
      </c>
    </row>
    <row r="26" spans="1:26" ht="19.899999999999999" customHeight="1">
      <c r="A26" s="717"/>
      <c r="B26" s="1240"/>
      <c r="C26" s="796" t="s">
        <v>368</v>
      </c>
      <c r="D26" s="797" t="s">
        <v>355</v>
      </c>
      <c r="E26" s="798"/>
      <c r="F26" s="799"/>
      <c r="G26" s="799"/>
      <c r="H26" s="799"/>
      <c r="I26" s="799"/>
      <c r="J26" s="799"/>
      <c r="K26" s="799"/>
      <c r="L26" s="799"/>
      <c r="M26" s="799"/>
      <c r="N26" s="799"/>
      <c r="O26" s="799"/>
      <c r="P26" s="799"/>
      <c r="Q26" s="799"/>
      <c r="R26" s="799"/>
      <c r="S26" s="799"/>
      <c r="T26" s="799"/>
      <c r="U26" s="799"/>
      <c r="V26" s="799"/>
      <c r="W26" s="799"/>
      <c r="X26" s="799"/>
      <c r="Y26" s="799"/>
      <c r="Z26" s="800">
        <f>SUM(F26:Y26)</f>
        <v>0</v>
      </c>
    </row>
    <row r="27" spans="1:26" ht="19.899999999999999" customHeight="1">
      <c r="B27" s="1240"/>
      <c r="C27" s="801" t="s">
        <v>191</v>
      </c>
      <c r="D27" s="802" t="s">
        <v>357</v>
      </c>
      <c r="E27" s="803"/>
      <c r="F27" s="804"/>
      <c r="G27" s="804"/>
      <c r="H27" s="804"/>
      <c r="I27" s="804"/>
      <c r="J27" s="804"/>
      <c r="K27" s="804"/>
      <c r="L27" s="804"/>
      <c r="M27" s="804"/>
      <c r="N27" s="804"/>
      <c r="O27" s="804"/>
      <c r="P27" s="804"/>
      <c r="Q27" s="804"/>
      <c r="R27" s="804"/>
      <c r="S27" s="804"/>
      <c r="T27" s="804"/>
      <c r="U27" s="804"/>
      <c r="V27" s="804"/>
      <c r="W27" s="804"/>
      <c r="X27" s="804"/>
      <c r="Y27" s="804"/>
      <c r="Z27" s="790" t="s">
        <v>369</v>
      </c>
    </row>
    <row r="28" spans="1:26" ht="19.899999999999999" customHeight="1">
      <c r="B28" s="1240"/>
      <c r="C28" s="791" t="s">
        <v>360</v>
      </c>
      <c r="D28" s="792" t="s">
        <v>358</v>
      </c>
      <c r="E28" s="793"/>
      <c r="F28" s="794"/>
      <c r="G28" s="794"/>
      <c r="H28" s="794"/>
      <c r="I28" s="794"/>
      <c r="J28" s="794"/>
      <c r="K28" s="794"/>
      <c r="L28" s="794"/>
      <c r="M28" s="794"/>
      <c r="N28" s="794"/>
      <c r="O28" s="794"/>
      <c r="P28" s="794"/>
      <c r="Q28" s="794"/>
      <c r="R28" s="794"/>
      <c r="S28" s="794"/>
      <c r="T28" s="794"/>
      <c r="U28" s="794"/>
      <c r="V28" s="794"/>
      <c r="W28" s="794"/>
      <c r="X28" s="794"/>
      <c r="Y28" s="794"/>
      <c r="Z28" s="795" t="s">
        <v>370</v>
      </c>
    </row>
    <row r="29" spans="1:26" ht="19.899999999999999" customHeight="1">
      <c r="B29" s="1240"/>
      <c r="C29" s="791" t="s">
        <v>361</v>
      </c>
      <c r="D29" s="792" t="s">
        <v>359</v>
      </c>
      <c r="E29" s="793"/>
      <c r="F29" s="794"/>
      <c r="G29" s="794"/>
      <c r="H29" s="794"/>
      <c r="I29" s="794"/>
      <c r="J29" s="794"/>
      <c r="K29" s="794"/>
      <c r="L29" s="794"/>
      <c r="M29" s="794"/>
      <c r="N29" s="794"/>
      <c r="O29" s="794"/>
      <c r="P29" s="794"/>
      <c r="Q29" s="794"/>
      <c r="R29" s="794"/>
      <c r="S29" s="794"/>
      <c r="T29" s="794"/>
      <c r="U29" s="794"/>
      <c r="V29" s="794"/>
      <c r="W29" s="794"/>
      <c r="X29" s="794"/>
      <c r="Y29" s="794"/>
      <c r="Z29" s="795" t="s">
        <v>369</v>
      </c>
    </row>
    <row r="30" spans="1:26" ht="19.899999999999999" customHeight="1">
      <c r="A30" s="717"/>
      <c r="B30" s="1240"/>
      <c r="C30" s="796" t="s">
        <v>368</v>
      </c>
      <c r="D30" s="797" t="s">
        <v>355</v>
      </c>
      <c r="E30" s="798"/>
      <c r="F30" s="799"/>
      <c r="G30" s="799"/>
      <c r="H30" s="799"/>
      <c r="I30" s="799"/>
      <c r="J30" s="799"/>
      <c r="K30" s="799"/>
      <c r="L30" s="799"/>
      <c r="M30" s="799"/>
      <c r="N30" s="799"/>
      <c r="O30" s="799"/>
      <c r="P30" s="799"/>
      <c r="Q30" s="799"/>
      <c r="R30" s="799"/>
      <c r="S30" s="799"/>
      <c r="T30" s="799"/>
      <c r="U30" s="799"/>
      <c r="V30" s="799"/>
      <c r="W30" s="799"/>
      <c r="X30" s="799"/>
      <c r="Y30" s="799"/>
      <c r="Z30" s="800">
        <f>SUM(F30:Y30)</f>
        <v>0</v>
      </c>
    </row>
    <row r="31" spans="1:26" ht="19.899999999999999" customHeight="1">
      <c r="B31" s="1240"/>
      <c r="C31" s="801" t="s">
        <v>191</v>
      </c>
      <c r="D31" s="802" t="s">
        <v>357</v>
      </c>
      <c r="E31" s="803"/>
      <c r="F31" s="804"/>
      <c r="G31" s="804"/>
      <c r="H31" s="804"/>
      <c r="I31" s="804"/>
      <c r="J31" s="804"/>
      <c r="K31" s="804"/>
      <c r="L31" s="804"/>
      <c r="M31" s="804"/>
      <c r="N31" s="804"/>
      <c r="O31" s="804"/>
      <c r="P31" s="804"/>
      <c r="Q31" s="804"/>
      <c r="R31" s="804"/>
      <c r="S31" s="804"/>
      <c r="T31" s="804"/>
      <c r="U31" s="804"/>
      <c r="V31" s="804"/>
      <c r="W31" s="804"/>
      <c r="X31" s="804"/>
      <c r="Y31" s="804"/>
      <c r="Z31" s="790" t="s">
        <v>369</v>
      </c>
    </row>
    <row r="32" spans="1:26" ht="19.899999999999999" customHeight="1">
      <c r="B32" s="1240"/>
      <c r="C32" s="791" t="s">
        <v>360</v>
      </c>
      <c r="D32" s="792" t="s">
        <v>358</v>
      </c>
      <c r="E32" s="793"/>
      <c r="F32" s="794"/>
      <c r="G32" s="794"/>
      <c r="H32" s="794"/>
      <c r="I32" s="794"/>
      <c r="J32" s="794"/>
      <c r="K32" s="794"/>
      <c r="L32" s="794"/>
      <c r="M32" s="794"/>
      <c r="N32" s="794"/>
      <c r="O32" s="794"/>
      <c r="P32" s="794"/>
      <c r="Q32" s="794"/>
      <c r="R32" s="794"/>
      <c r="S32" s="794"/>
      <c r="T32" s="794"/>
      <c r="U32" s="794"/>
      <c r="V32" s="794"/>
      <c r="W32" s="794"/>
      <c r="X32" s="794"/>
      <c r="Y32" s="794"/>
      <c r="Z32" s="795" t="s">
        <v>370</v>
      </c>
    </row>
    <row r="33" spans="1:26" ht="19.899999999999999" customHeight="1">
      <c r="B33" s="1240"/>
      <c r="C33" s="791" t="s">
        <v>361</v>
      </c>
      <c r="D33" s="792" t="s">
        <v>359</v>
      </c>
      <c r="E33" s="793"/>
      <c r="F33" s="794"/>
      <c r="G33" s="794"/>
      <c r="H33" s="794"/>
      <c r="I33" s="794"/>
      <c r="J33" s="794"/>
      <c r="K33" s="794"/>
      <c r="L33" s="794"/>
      <c r="M33" s="794"/>
      <c r="N33" s="794"/>
      <c r="O33" s="794"/>
      <c r="P33" s="794"/>
      <c r="Q33" s="794"/>
      <c r="R33" s="794"/>
      <c r="S33" s="794"/>
      <c r="T33" s="794"/>
      <c r="U33" s="794"/>
      <c r="V33" s="794"/>
      <c r="W33" s="794"/>
      <c r="X33" s="794"/>
      <c r="Y33" s="794"/>
      <c r="Z33" s="795" t="s">
        <v>369</v>
      </c>
    </row>
    <row r="34" spans="1:26" ht="19.899999999999999" customHeight="1">
      <c r="A34" s="717"/>
      <c r="B34" s="1240"/>
      <c r="C34" s="796" t="s">
        <v>368</v>
      </c>
      <c r="D34" s="797" t="s">
        <v>355</v>
      </c>
      <c r="E34" s="798"/>
      <c r="F34" s="799"/>
      <c r="G34" s="799"/>
      <c r="H34" s="799"/>
      <c r="I34" s="799"/>
      <c r="J34" s="799"/>
      <c r="K34" s="799"/>
      <c r="L34" s="799"/>
      <c r="M34" s="799"/>
      <c r="N34" s="799"/>
      <c r="O34" s="799"/>
      <c r="P34" s="799"/>
      <c r="Q34" s="799"/>
      <c r="R34" s="799"/>
      <c r="S34" s="799"/>
      <c r="T34" s="799"/>
      <c r="U34" s="799"/>
      <c r="V34" s="799"/>
      <c r="W34" s="799"/>
      <c r="X34" s="799"/>
      <c r="Y34" s="799"/>
      <c r="Z34" s="800">
        <f t="shared" ref="Z34:Z41" si="0">SUM(F34:Y34)</f>
        <v>0</v>
      </c>
    </row>
    <row r="35" spans="1:26" ht="19.899999999999999" customHeight="1" thickBot="1">
      <c r="A35" s="717"/>
      <c r="B35" s="805"/>
      <c r="C35" s="806" t="s">
        <v>364</v>
      </c>
      <c r="D35" s="775" t="s">
        <v>355</v>
      </c>
      <c r="E35" s="776"/>
      <c r="F35" s="777">
        <f t="shared" ref="F35:Y35" si="1">SUM(F26,F30,F34)</f>
        <v>0</v>
      </c>
      <c r="G35" s="777">
        <f t="shared" si="1"/>
        <v>0</v>
      </c>
      <c r="H35" s="777">
        <f t="shared" si="1"/>
        <v>0</v>
      </c>
      <c r="I35" s="777">
        <f t="shared" si="1"/>
        <v>0</v>
      </c>
      <c r="J35" s="777">
        <f t="shared" si="1"/>
        <v>0</v>
      </c>
      <c r="K35" s="777">
        <f t="shared" si="1"/>
        <v>0</v>
      </c>
      <c r="L35" s="777">
        <f t="shared" si="1"/>
        <v>0</v>
      </c>
      <c r="M35" s="777">
        <f t="shared" si="1"/>
        <v>0</v>
      </c>
      <c r="N35" s="777">
        <f>SUM(N26,N30,N34)</f>
        <v>0</v>
      </c>
      <c r="O35" s="777">
        <f t="shared" si="1"/>
        <v>0</v>
      </c>
      <c r="P35" s="777">
        <f t="shared" si="1"/>
        <v>0</v>
      </c>
      <c r="Q35" s="777">
        <f t="shared" si="1"/>
        <v>0</v>
      </c>
      <c r="R35" s="777">
        <f t="shared" si="1"/>
        <v>0</v>
      </c>
      <c r="S35" s="777">
        <f>SUM(S26,S30,S34)</f>
        <v>0</v>
      </c>
      <c r="T35" s="777">
        <f t="shared" si="1"/>
        <v>0</v>
      </c>
      <c r="U35" s="777">
        <f t="shared" si="1"/>
        <v>0</v>
      </c>
      <c r="V35" s="777">
        <f t="shared" si="1"/>
        <v>0</v>
      </c>
      <c r="W35" s="777">
        <f t="shared" si="1"/>
        <v>0</v>
      </c>
      <c r="X35" s="777">
        <f t="shared" si="1"/>
        <v>0</v>
      </c>
      <c r="Y35" s="777">
        <f t="shared" si="1"/>
        <v>0</v>
      </c>
      <c r="Z35" s="778">
        <f t="shared" si="0"/>
        <v>0</v>
      </c>
    </row>
    <row r="36" spans="1:26" ht="19.899999999999999" customHeight="1" thickTop="1">
      <c r="B36" s="1156" t="s">
        <v>419</v>
      </c>
      <c r="C36" s="807" t="s">
        <v>365</v>
      </c>
      <c r="D36" s="808" t="s">
        <v>355</v>
      </c>
      <c r="E36" s="809"/>
      <c r="F36" s="810"/>
      <c r="G36" s="810"/>
      <c r="H36" s="810"/>
      <c r="I36" s="810"/>
      <c r="J36" s="810"/>
      <c r="K36" s="810"/>
      <c r="L36" s="810"/>
      <c r="M36" s="810"/>
      <c r="N36" s="810"/>
      <c r="O36" s="810"/>
      <c r="P36" s="810"/>
      <c r="Q36" s="810"/>
      <c r="R36" s="810"/>
      <c r="S36" s="810"/>
      <c r="T36" s="810"/>
      <c r="U36" s="810"/>
      <c r="V36" s="810"/>
      <c r="W36" s="810"/>
      <c r="X36" s="810"/>
      <c r="Y36" s="810"/>
      <c r="Z36" s="811">
        <f t="shared" si="0"/>
        <v>0</v>
      </c>
    </row>
    <row r="37" spans="1:26" ht="19.899999999999999" customHeight="1">
      <c r="B37" s="1156"/>
      <c r="C37" s="812" t="s">
        <v>366</v>
      </c>
      <c r="D37" s="813" t="s">
        <v>355</v>
      </c>
      <c r="E37" s="814"/>
      <c r="F37" s="815"/>
      <c r="G37" s="815"/>
      <c r="H37" s="815"/>
      <c r="I37" s="815"/>
      <c r="J37" s="815"/>
      <c r="K37" s="815"/>
      <c r="L37" s="815"/>
      <c r="M37" s="815"/>
      <c r="N37" s="815"/>
      <c r="O37" s="815"/>
      <c r="P37" s="815"/>
      <c r="Q37" s="815"/>
      <c r="R37" s="815"/>
      <c r="S37" s="815"/>
      <c r="T37" s="815"/>
      <c r="U37" s="815"/>
      <c r="V37" s="815"/>
      <c r="W37" s="815"/>
      <c r="X37" s="815"/>
      <c r="Y37" s="815"/>
      <c r="Z37" s="816">
        <f t="shared" si="0"/>
        <v>0</v>
      </c>
    </row>
    <row r="38" spans="1:26" ht="19.899999999999999" customHeight="1">
      <c r="B38" s="1156"/>
      <c r="C38" s="812"/>
      <c r="D38" s="813" t="s">
        <v>355</v>
      </c>
      <c r="E38" s="814"/>
      <c r="F38" s="815"/>
      <c r="G38" s="815"/>
      <c r="H38" s="815"/>
      <c r="I38" s="815"/>
      <c r="J38" s="815"/>
      <c r="K38" s="815"/>
      <c r="L38" s="815"/>
      <c r="M38" s="815"/>
      <c r="N38" s="815"/>
      <c r="O38" s="815"/>
      <c r="P38" s="815"/>
      <c r="Q38" s="815"/>
      <c r="R38" s="815"/>
      <c r="S38" s="815"/>
      <c r="T38" s="815"/>
      <c r="U38" s="815"/>
      <c r="V38" s="815"/>
      <c r="W38" s="815"/>
      <c r="X38" s="815"/>
      <c r="Y38" s="815"/>
      <c r="Z38" s="816">
        <f t="shared" si="0"/>
        <v>0</v>
      </c>
    </row>
    <row r="39" spans="1:26" ht="19.899999999999999" customHeight="1">
      <c r="B39" s="1156"/>
      <c r="C39" s="812"/>
      <c r="D39" s="813" t="s">
        <v>355</v>
      </c>
      <c r="E39" s="814"/>
      <c r="F39" s="815"/>
      <c r="G39" s="815"/>
      <c r="H39" s="815"/>
      <c r="I39" s="815"/>
      <c r="J39" s="815"/>
      <c r="K39" s="815"/>
      <c r="L39" s="815"/>
      <c r="M39" s="815"/>
      <c r="N39" s="815"/>
      <c r="O39" s="815"/>
      <c r="P39" s="815"/>
      <c r="Q39" s="815"/>
      <c r="R39" s="815"/>
      <c r="S39" s="815"/>
      <c r="T39" s="815"/>
      <c r="U39" s="815"/>
      <c r="V39" s="815"/>
      <c r="W39" s="815"/>
      <c r="X39" s="815"/>
      <c r="Y39" s="815"/>
      <c r="Z39" s="816">
        <f t="shared" si="0"/>
        <v>0</v>
      </c>
    </row>
    <row r="40" spans="1:26" ht="19.899999999999999" customHeight="1">
      <c r="A40" s="717"/>
      <c r="B40" s="1156"/>
      <c r="C40" s="817"/>
      <c r="D40" s="818" t="s">
        <v>355</v>
      </c>
      <c r="E40" s="819"/>
      <c r="F40" s="820"/>
      <c r="G40" s="820"/>
      <c r="H40" s="820"/>
      <c r="I40" s="820"/>
      <c r="J40" s="820"/>
      <c r="K40" s="820"/>
      <c r="L40" s="820"/>
      <c r="M40" s="820"/>
      <c r="N40" s="820"/>
      <c r="O40" s="820"/>
      <c r="P40" s="820"/>
      <c r="Q40" s="820"/>
      <c r="R40" s="820"/>
      <c r="S40" s="820"/>
      <c r="T40" s="820"/>
      <c r="U40" s="820"/>
      <c r="V40" s="820"/>
      <c r="W40" s="820"/>
      <c r="X40" s="820"/>
      <c r="Y40" s="820"/>
      <c r="Z40" s="821">
        <f t="shared" si="0"/>
        <v>0</v>
      </c>
    </row>
    <row r="41" spans="1:26" ht="19.899999999999999" customHeight="1" thickBot="1">
      <c r="A41" s="717"/>
      <c r="B41" s="773"/>
      <c r="C41" s="806" t="s">
        <v>367</v>
      </c>
      <c r="D41" s="775" t="s">
        <v>355</v>
      </c>
      <c r="E41" s="776"/>
      <c r="F41" s="777">
        <f>SUM(F36:F40)</f>
        <v>0</v>
      </c>
      <c r="G41" s="777">
        <f t="shared" ref="G41:M41" si="2">SUM(G36:G40)</f>
        <v>0</v>
      </c>
      <c r="H41" s="777">
        <f t="shared" si="2"/>
        <v>0</v>
      </c>
      <c r="I41" s="777">
        <f t="shared" si="2"/>
        <v>0</v>
      </c>
      <c r="J41" s="777">
        <f t="shared" si="2"/>
        <v>0</v>
      </c>
      <c r="K41" s="777">
        <f t="shared" si="2"/>
        <v>0</v>
      </c>
      <c r="L41" s="777">
        <f t="shared" si="2"/>
        <v>0</v>
      </c>
      <c r="M41" s="777">
        <f t="shared" si="2"/>
        <v>0</v>
      </c>
      <c r="N41" s="777">
        <f>SUM(N36:N40)</f>
        <v>0</v>
      </c>
      <c r="O41" s="777">
        <f t="shared" ref="O41:W41" si="3">SUM(O36:O40)</f>
        <v>0</v>
      </c>
      <c r="P41" s="777">
        <f t="shared" si="3"/>
        <v>0</v>
      </c>
      <c r="Q41" s="777">
        <f t="shared" si="3"/>
        <v>0</v>
      </c>
      <c r="R41" s="777">
        <f t="shared" si="3"/>
        <v>0</v>
      </c>
      <c r="S41" s="777">
        <f t="shared" si="3"/>
        <v>0</v>
      </c>
      <c r="T41" s="777">
        <f t="shared" si="3"/>
        <v>0</v>
      </c>
      <c r="U41" s="777">
        <f t="shared" si="3"/>
        <v>0</v>
      </c>
      <c r="V41" s="777">
        <f t="shared" si="3"/>
        <v>0</v>
      </c>
      <c r="W41" s="777">
        <f t="shared" si="3"/>
        <v>0</v>
      </c>
      <c r="X41" s="777">
        <f>SUM(X36:X40)</f>
        <v>0</v>
      </c>
      <c r="Y41" s="777">
        <f>SUM(Y36:Y40)</f>
        <v>0</v>
      </c>
      <c r="Z41" s="778">
        <f t="shared" si="0"/>
        <v>0</v>
      </c>
    </row>
    <row r="42" spans="1:26" ht="19.899999999999999" customHeight="1" thickTop="1" thickBot="1">
      <c r="A42" s="717"/>
      <c r="B42" s="1237" t="s">
        <v>420</v>
      </c>
      <c r="C42" s="1238"/>
      <c r="D42" s="782" t="s">
        <v>355</v>
      </c>
      <c r="E42" s="783"/>
      <c r="F42" s="784">
        <f t="shared" ref="F42:M42" si="4">SUM(F35,F41)</f>
        <v>0</v>
      </c>
      <c r="G42" s="784">
        <f t="shared" si="4"/>
        <v>0</v>
      </c>
      <c r="H42" s="784">
        <f t="shared" si="4"/>
        <v>0</v>
      </c>
      <c r="I42" s="784">
        <f t="shared" si="4"/>
        <v>0</v>
      </c>
      <c r="J42" s="784">
        <f t="shared" si="4"/>
        <v>0</v>
      </c>
      <c r="K42" s="784">
        <f t="shared" si="4"/>
        <v>0</v>
      </c>
      <c r="L42" s="784">
        <f t="shared" si="4"/>
        <v>0</v>
      </c>
      <c r="M42" s="784">
        <f t="shared" si="4"/>
        <v>0</v>
      </c>
      <c r="N42" s="784">
        <f>SUM(N35,N41)</f>
        <v>0</v>
      </c>
      <c r="O42" s="784">
        <f t="shared" ref="O42:W42" si="5">SUM(O35,O41)</f>
        <v>0</v>
      </c>
      <c r="P42" s="784">
        <f t="shared" si="5"/>
        <v>0</v>
      </c>
      <c r="Q42" s="784">
        <f t="shared" si="5"/>
        <v>0</v>
      </c>
      <c r="R42" s="784">
        <f t="shared" si="5"/>
        <v>0</v>
      </c>
      <c r="S42" s="784">
        <f t="shared" si="5"/>
        <v>0</v>
      </c>
      <c r="T42" s="784">
        <f t="shared" si="5"/>
        <v>0</v>
      </c>
      <c r="U42" s="784">
        <f t="shared" si="5"/>
        <v>0</v>
      </c>
      <c r="V42" s="784">
        <f t="shared" si="5"/>
        <v>0</v>
      </c>
      <c r="W42" s="784">
        <f t="shared" si="5"/>
        <v>0</v>
      </c>
      <c r="X42" s="784">
        <f>SUM(X35,X41)</f>
        <v>0</v>
      </c>
      <c r="Y42" s="784">
        <f>SUM(Y35,Y41)</f>
        <v>0</v>
      </c>
      <c r="Z42" s="785">
        <f>SUM(E42:Y42)</f>
        <v>0</v>
      </c>
    </row>
    <row r="43" spans="1:26" ht="21" customHeight="1" thickBot="1">
      <c r="B43" s="1234" t="s">
        <v>371</v>
      </c>
      <c r="C43" s="1235"/>
      <c r="D43" s="782" t="s">
        <v>355</v>
      </c>
      <c r="E43" s="783">
        <f>SUM(E22,E42)</f>
        <v>0</v>
      </c>
      <c r="F43" s="784">
        <f t="shared" ref="F43:N43" si="6">SUM(F22,F42)</f>
        <v>0</v>
      </c>
      <c r="G43" s="784">
        <f t="shared" si="6"/>
        <v>0</v>
      </c>
      <c r="H43" s="784">
        <f t="shared" si="6"/>
        <v>0</v>
      </c>
      <c r="I43" s="784">
        <f t="shared" si="6"/>
        <v>0</v>
      </c>
      <c r="J43" s="784">
        <f t="shared" si="6"/>
        <v>0</v>
      </c>
      <c r="K43" s="784">
        <f t="shared" si="6"/>
        <v>0</v>
      </c>
      <c r="L43" s="784">
        <f t="shared" si="6"/>
        <v>0</v>
      </c>
      <c r="M43" s="784">
        <f t="shared" si="6"/>
        <v>0</v>
      </c>
      <c r="N43" s="784">
        <f t="shared" si="6"/>
        <v>0</v>
      </c>
      <c r="O43" s="784">
        <f t="shared" ref="O43:W43" si="7">SUM(O22,O42)</f>
        <v>0</v>
      </c>
      <c r="P43" s="784">
        <f t="shared" si="7"/>
        <v>0</v>
      </c>
      <c r="Q43" s="784">
        <f t="shared" si="7"/>
        <v>0</v>
      </c>
      <c r="R43" s="784">
        <f t="shared" si="7"/>
        <v>0</v>
      </c>
      <c r="S43" s="784">
        <f t="shared" si="7"/>
        <v>0</v>
      </c>
      <c r="T43" s="784">
        <f t="shared" si="7"/>
        <v>0</v>
      </c>
      <c r="U43" s="784">
        <f t="shared" si="7"/>
        <v>0</v>
      </c>
      <c r="V43" s="784">
        <f t="shared" si="7"/>
        <v>0</v>
      </c>
      <c r="W43" s="784">
        <f t="shared" si="7"/>
        <v>0</v>
      </c>
      <c r="X43" s="784">
        <f>SUM(X22,X42)</f>
        <v>0</v>
      </c>
      <c r="Y43" s="784">
        <f>SUM(Y22,Y42)</f>
        <v>0</v>
      </c>
      <c r="Z43" s="785">
        <f>SUM(E43:Y43)</f>
        <v>0</v>
      </c>
    </row>
    <row r="44" spans="1:26" ht="18.95" customHeight="1">
      <c r="B44" s="474"/>
      <c r="C44" s="474"/>
      <c r="D44" s="826"/>
      <c r="E44" s="827"/>
      <c r="F44" s="827"/>
      <c r="G44" s="827"/>
      <c r="H44" s="827"/>
      <c r="I44" s="827"/>
      <c r="J44" s="827"/>
      <c r="K44" s="827"/>
      <c r="L44" s="827"/>
      <c r="M44" s="827"/>
      <c r="N44" s="827"/>
      <c r="O44" s="827"/>
      <c r="P44" s="827"/>
      <c r="Q44" s="827"/>
      <c r="R44" s="827"/>
      <c r="S44" s="827"/>
      <c r="T44" s="827"/>
      <c r="U44" s="827"/>
      <c r="V44" s="827"/>
      <c r="W44" s="827"/>
      <c r="X44" s="827"/>
      <c r="Y44" s="827"/>
      <c r="Z44" s="827"/>
    </row>
    <row r="45" spans="1:26" ht="19.899999999999999" customHeight="1" thickBot="1">
      <c r="B45" s="822" t="s">
        <v>429</v>
      </c>
      <c r="L45" s="823"/>
    </row>
    <row r="46" spans="1:26">
      <c r="W46" s="1012" t="s">
        <v>140</v>
      </c>
      <c r="X46" s="1013"/>
      <c r="Y46" s="1013"/>
      <c r="Z46" s="1014"/>
    </row>
    <row r="47" spans="1:26" ht="12.75" thickBot="1">
      <c r="W47" s="1015"/>
      <c r="X47" s="1016"/>
      <c r="Y47" s="1016"/>
      <c r="Z47" s="1017"/>
    </row>
  </sheetData>
  <mergeCells count="14">
    <mergeCell ref="W46:Z47"/>
    <mergeCell ref="B3:Y3"/>
    <mergeCell ref="B6:C7"/>
    <mergeCell ref="F6:Y6"/>
    <mergeCell ref="Z6:Z7"/>
    <mergeCell ref="E6:E7"/>
    <mergeCell ref="D6:D7"/>
    <mergeCell ref="B43:C43"/>
    <mergeCell ref="B8:B14"/>
    <mergeCell ref="B16:B20"/>
    <mergeCell ref="B22:C22"/>
    <mergeCell ref="B23:B34"/>
    <mergeCell ref="B36:B40"/>
    <mergeCell ref="B42:C42"/>
  </mergeCells>
  <phoneticPr fontId="4"/>
  <printOptions horizontalCentered="1"/>
  <pageMargins left="0.78740157480314965" right="0.39370078740157483" top="0.39370078740157483" bottom="0.39370078740157483" header="0.51181102362204722" footer="0.51181102362204722"/>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topLeftCell="A43" workbookViewId="0">
      <selection activeCell="B8" sqref="B8:I8"/>
    </sheetView>
  </sheetViews>
  <sheetFormatPr defaultColWidth="9" defaultRowHeight="14.25" customHeight="1"/>
  <cols>
    <col min="1" max="1" width="2.625" style="21" customWidth="1"/>
    <col min="2" max="2" width="4.625" style="56" customWidth="1"/>
    <col min="3" max="7" width="10.625" style="57" customWidth="1"/>
    <col min="8" max="8" width="13.625" style="14" customWidth="1"/>
    <col min="9" max="9" width="60.625" style="58" customWidth="1"/>
    <col min="10" max="10" width="2.625" style="21" customWidth="1"/>
    <col min="11" max="16384" width="9" style="21"/>
  </cols>
  <sheetData>
    <row r="1" spans="2:9" s="828" customFormat="1" ht="14.25" customHeight="1">
      <c r="B1" s="890" t="s">
        <v>59</v>
      </c>
      <c r="C1" s="891"/>
      <c r="D1" s="891"/>
      <c r="E1" s="891"/>
      <c r="F1" s="891"/>
      <c r="G1" s="891"/>
      <c r="H1" s="891"/>
      <c r="I1" s="891"/>
    </row>
    <row r="2" spans="2:9" s="7" customFormat="1" ht="8.25" customHeight="1">
      <c r="B2" s="153"/>
      <c r="C2" s="154"/>
      <c r="D2" s="154"/>
      <c r="E2" s="154"/>
      <c r="F2" s="154"/>
      <c r="G2" s="154"/>
      <c r="H2" s="155"/>
      <c r="I2" s="156"/>
    </row>
    <row r="3" spans="2:9" s="7" customFormat="1" ht="20.100000000000001" customHeight="1">
      <c r="B3" s="892" t="s">
        <v>60</v>
      </c>
      <c r="C3" s="893"/>
      <c r="D3" s="893"/>
      <c r="E3" s="893"/>
      <c r="F3" s="893"/>
      <c r="G3" s="893"/>
      <c r="H3" s="893"/>
      <c r="I3" s="893"/>
    </row>
    <row r="4" spans="2:9" s="7" customFormat="1" ht="8.25" customHeight="1">
      <c r="B4" s="113"/>
      <c r="C4" s="11"/>
      <c r="D4" s="11"/>
      <c r="E4" s="11"/>
      <c r="F4" s="11"/>
      <c r="G4" s="11"/>
      <c r="H4" s="11"/>
      <c r="I4" s="11"/>
    </row>
    <row r="5" spans="2:9" s="7" customFormat="1" ht="14.25" customHeight="1">
      <c r="B5" s="8"/>
      <c r="C5" s="9"/>
      <c r="D5" s="9"/>
      <c r="E5" s="9"/>
      <c r="F5" s="9"/>
      <c r="G5" s="9"/>
      <c r="H5" s="10"/>
      <c r="I5" s="12" t="s">
        <v>61</v>
      </c>
    </row>
    <row r="6" spans="2:9" s="7" customFormat="1" ht="34.5" customHeight="1">
      <c r="B6" s="894" t="s">
        <v>506</v>
      </c>
      <c r="C6" s="894"/>
      <c r="D6" s="894"/>
      <c r="E6" s="894"/>
      <c r="F6" s="894"/>
      <c r="G6" s="894"/>
      <c r="H6" s="894"/>
      <c r="I6" s="894"/>
    </row>
    <row r="7" spans="2:9" s="7" customFormat="1" ht="13.5">
      <c r="C7" s="13"/>
      <c r="D7" s="13"/>
      <c r="E7" s="13"/>
      <c r="F7" s="13"/>
      <c r="G7" s="13"/>
      <c r="H7" s="14"/>
      <c r="I7" s="15"/>
    </row>
    <row r="8" spans="2:9" s="7" customFormat="1" ht="32.25" customHeight="1">
      <c r="B8" s="895" t="s">
        <v>759</v>
      </c>
      <c r="C8" s="896"/>
      <c r="D8" s="896"/>
      <c r="E8" s="896"/>
      <c r="F8" s="896"/>
      <c r="G8" s="896"/>
      <c r="H8" s="896"/>
      <c r="I8" s="896"/>
    </row>
    <row r="9" spans="2:9" s="7" customFormat="1" ht="13.5" customHeight="1" thickBot="1">
      <c r="C9" s="13"/>
      <c r="D9" s="13"/>
      <c r="E9" s="13"/>
      <c r="F9" s="13"/>
      <c r="G9" s="13"/>
      <c r="H9" s="14"/>
      <c r="I9" s="15"/>
    </row>
    <row r="10" spans="2:9" s="7" customFormat="1" ht="20.100000000000001" customHeight="1">
      <c r="B10" s="897" t="s">
        <v>62</v>
      </c>
      <c r="C10" s="898"/>
      <c r="D10" s="899"/>
      <c r="E10" s="900" t="s">
        <v>63</v>
      </c>
      <c r="F10" s="901"/>
      <c r="G10" s="902"/>
      <c r="H10" s="903"/>
      <c r="I10" s="904"/>
    </row>
    <row r="11" spans="2:9" s="7" customFormat="1" ht="20.100000000000001" customHeight="1" thickBot="1">
      <c r="B11" s="872"/>
      <c r="C11" s="873"/>
      <c r="D11" s="874"/>
      <c r="E11" s="888" t="s">
        <v>64</v>
      </c>
      <c r="F11" s="889"/>
      <c r="G11" s="905"/>
      <c r="H11" s="906"/>
      <c r="I11" s="907"/>
    </row>
    <row r="12" spans="2:9" s="7" customFormat="1" ht="20.100000000000001" customHeight="1">
      <c r="B12" s="869" t="s">
        <v>65</v>
      </c>
      <c r="C12" s="870"/>
      <c r="D12" s="871"/>
      <c r="E12" s="875" t="s">
        <v>66</v>
      </c>
      <c r="F12" s="876"/>
      <c r="G12" s="877"/>
      <c r="H12" s="878"/>
      <c r="I12" s="879"/>
    </row>
    <row r="13" spans="2:9" s="7" customFormat="1" ht="20.100000000000001" customHeight="1">
      <c r="B13" s="869"/>
      <c r="C13" s="870"/>
      <c r="D13" s="871"/>
      <c r="E13" s="880" t="s">
        <v>67</v>
      </c>
      <c r="F13" s="881"/>
      <c r="G13" s="882"/>
      <c r="H13" s="883"/>
      <c r="I13" s="884"/>
    </row>
    <row r="14" spans="2:9" s="7" customFormat="1" ht="20.100000000000001" customHeight="1">
      <c r="B14" s="869"/>
      <c r="C14" s="870"/>
      <c r="D14" s="871"/>
      <c r="E14" s="880" t="s">
        <v>68</v>
      </c>
      <c r="F14" s="881"/>
      <c r="G14" s="885"/>
      <c r="H14" s="886"/>
      <c r="I14" s="887"/>
    </row>
    <row r="15" spans="2:9" s="7" customFormat="1" ht="20.100000000000001" customHeight="1">
      <c r="B15" s="869"/>
      <c r="C15" s="870"/>
      <c r="D15" s="871"/>
      <c r="E15" s="880" t="s">
        <v>411</v>
      </c>
      <c r="F15" s="881"/>
      <c r="G15" s="885"/>
      <c r="H15" s="886"/>
      <c r="I15" s="887"/>
    </row>
    <row r="16" spans="2:9" s="7" customFormat="1" ht="20.100000000000001" customHeight="1" thickBot="1">
      <c r="B16" s="872"/>
      <c r="C16" s="873"/>
      <c r="D16" s="874"/>
      <c r="E16" s="888" t="s">
        <v>69</v>
      </c>
      <c r="F16" s="889"/>
      <c r="G16" s="866"/>
      <c r="H16" s="867"/>
      <c r="I16" s="868"/>
    </row>
    <row r="17" spans="2:9" s="7" customFormat="1" ht="13.5" customHeight="1">
      <c r="C17" s="13"/>
      <c r="D17" s="13"/>
      <c r="E17" s="13"/>
      <c r="F17" s="13"/>
      <c r="G17" s="13"/>
      <c r="H17" s="14"/>
      <c r="I17" s="15"/>
    </row>
    <row r="18" spans="2:9" s="7" customFormat="1" ht="20.100000000000001" customHeight="1" thickBot="1">
      <c r="B18" s="16">
        <v>1</v>
      </c>
      <c r="C18" s="17" t="s">
        <v>70</v>
      </c>
      <c r="D18" s="13"/>
      <c r="E18" s="13"/>
      <c r="F18" s="13"/>
      <c r="G18" s="13"/>
      <c r="H18" s="14"/>
      <c r="I18" s="15"/>
    </row>
    <row r="19" spans="2:9" ht="20.100000000000001" customHeight="1" thickBot="1">
      <c r="B19" s="18" t="s">
        <v>71</v>
      </c>
      <c r="C19" s="19" t="s">
        <v>72</v>
      </c>
      <c r="D19" s="19" t="s">
        <v>73</v>
      </c>
      <c r="E19" s="19" t="s">
        <v>74</v>
      </c>
      <c r="F19" s="19" t="s">
        <v>75</v>
      </c>
      <c r="G19" s="860" t="s">
        <v>76</v>
      </c>
      <c r="H19" s="861"/>
      <c r="I19" s="20" t="s">
        <v>77</v>
      </c>
    </row>
    <row r="20" spans="2:9" ht="20.100000000000001" customHeight="1">
      <c r="B20" s="22" t="s">
        <v>4</v>
      </c>
      <c r="C20" s="23" t="s">
        <v>78</v>
      </c>
      <c r="D20" s="23" t="s">
        <v>79</v>
      </c>
      <c r="E20" s="23" t="s">
        <v>80</v>
      </c>
      <c r="F20" s="23" t="s">
        <v>81</v>
      </c>
      <c r="G20" s="862" t="s">
        <v>82</v>
      </c>
      <c r="H20" s="863"/>
      <c r="I20" s="24"/>
    </row>
    <row r="21" spans="2:9" ht="20.100000000000001" customHeight="1">
      <c r="B21" s="25">
        <v>1</v>
      </c>
      <c r="C21" s="26"/>
      <c r="D21" s="26"/>
      <c r="E21" s="26"/>
      <c r="F21" s="26"/>
      <c r="G21" s="864"/>
      <c r="H21" s="865"/>
      <c r="I21" s="27"/>
    </row>
    <row r="22" spans="2:9" ht="20.100000000000001" customHeight="1" thickBot="1">
      <c r="B22" s="28">
        <v>2</v>
      </c>
      <c r="C22" s="29"/>
      <c r="D22" s="29"/>
      <c r="E22" s="29"/>
      <c r="F22" s="29"/>
      <c r="G22" s="858"/>
      <c r="H22" s="859"/>
      <c r="I22" s="30"/>
    </row>
    <row r="23" spans="2:9" s="7" customFormat="1" ht="13.5" customHeight="1">
      <c r="C23" s="13"/>
      <c r="D23" s="13"/>
      <c r="E23" s="13"/>
      <c r="F23" s="13"/>
      <c r="G23" s="13"/>
      <c r="H23" s="14"/>
      <c r="I23" s="15"/>
    </row>
    <row r="24" spans="2:9" s="7" customFormat="1" ht="20.100000000000001" customHeight="1" thickBot="1">
      <c r="B24" s="31">
        <v>2</v>
      </c>
      <c r="C24" s="17" t="s">
        <v>83</v>
      </c>
      <c r="D24" s="13"/>
      <c r="E24" s="13"/>
      <c r="F24" s="13"/>
      <c r="G24" s="13"/>
      <c r="H24" s="14"/>
      <c r="I24" s="15"/>
    </row>
    <row r="25" spans="2:9" ht="20.100000000000001" customHeight="1" thickBot="1">
      <c r="B25" s="18" t="s">
        <v>71</v>
      </c>
      <c r="C25" s="19" t="s">
        <v>72</v>
      </c>
      <c r="D25" s="19" t="s">
        <v>73</v>
      </c>
      <c r="E25" s="19" t="s">
        <v>74</v>
      </c>
      <c r="F25" s="19" t="s">
        <v>75</v>
      </c>
      <c r="G25" s="860" t="s">
        <v>76</v>
      </c>
      <c r="H25" s="861"/>
      <c r="I25" s="20" t="s">
        <v>77</v>
      </c>
    </row>
    <row r="26" spans="2:9" ht="20.100000000000001" customHeight="1">
      <c r="B26" s="22" t="s">
        <v>4</v>
      </c>
      <c r="C26" s="23" t="s">
        <v>84</v>
      </c>
      <c r="D26" s="23" t="s">
        <v>85</v>
      </c>
      <c r="E26" s="23" t="s">
        <v>86</v>
      </c>
      <c r="F26" s="23" t="s">
        <v>87</v>
      </c>
      <c r="G26" s="862" t="s">
        <v>88</v>
      </c>
      <c r="H26" s="863"/>
      <c r="I26" s="24"/>
    </row>
    <row r="27" spans="2:9" ht="20.100000000000001" customHeight="1">
      <c r="B27" s="25">
        <v>1</v>
      </c>
      <c r="C27" s="26"/>
      <c r="D27" s="26"/>
      <c r="E27" s="26"/>
      <c r="F27" s="26"/>
      <c r="G27" s="864"/>
      <c r="H27" s="865"/>
      <c r="I27" s="27"/>
    </row>
    <row r="28" spans="2:9" ht="20.100000000000001" customHeight="1" thickBot="1">
      <c r="B28" s="28">
        <v>2</v>
      </c>
      <c r="C28" s="29"/>
      <c r="D28" s="29"/>
      <c r="E28" s="29"/>
      <c r="F28" s="29"/>
      <c r="G28" s="858"/>
      <c r="H28" s="859"/>
      <c r="I28" s="30"/>
    </row>
    <row r="29" spans="2:9" ht="13.5" customHeight="1">
      <c r="B29" s="32"/>
      <c r="C29" s="33"/>
      <c r="D29" s="33"/>
      <c r="E29" s="33"/>
      <c r="F29" s="33"/>
      <c r="G29" s="33"/>
      <c r="H29" s="34"/>
      <c r="I29" s="35"/>
    </row>
    <row r="30" spans="2:9" s="7" customFormat="1" ht="20.100000000000001" customHeight="1" thickBot="1">
      <c r="B30" s="16">
        <v>3</v>
      </c>
      <c r="C30" s="17" t="s">
        <v>89</v>
      </c>
      <c r="D30" s="13"/>
      <c r="E30" s="13"/>
      <c r="F30" s="13"/>
      <c r="G30" s="13"/>
      <c r="H30" s="14"/>
      <c r="I30" s="15"/>
    </row>
    <row r="31" spans="2:9" ht="20.100000000000001" customHeight="1" thickBot="1">
      <c r="B31" s="18" t="s">
        <v>90</v>
      </c>
      <c r="C31" s="19" t="s">
        <v>72</v>
      </c>
      <c r="D31" s="19" t="s">
        <v>73</v>
      </c>
      <c r="E31" s="19" t="s">
        <v>74</v>
      </c>
      <c r="F31" s="19" t="s">
        <v>75</v>
      </c>
      <c r="G31" s="860" t="s">
        <v>76</v>
      </c>
      <c r="H31" s="861"/>
      <c r="I31" s="20" t="s">
        <v>77</v>
      </c>
    </row>
    <row r="32" spans="2:9" ht="20.100000000000001" customHeight="1">
      <c r="B32" s="22" t="s">
        <v>4</v>
      </c>
      <c r="C32" s="23" t="s">
        <v>91</v>
      </c>
      <c r="D32" s="23" t="s">
        <v>92</v>
      </c>
      <c r="E32" s="23" t="s">
        <v>78</v>
      </c>
      <c r="F32" s="23"/>
      <c r="G32" s="862" t="s">
        <v>93</v>
      </c>
      <c r="H32" s="863"/>
      <c r="I32" s="24"/>
    </row>
    <row r="33" spans="2:9" ht="20.100000000000001" customHeight="1">
      <c r="B33" s="25">
        <v>1</v>
      </c>
      <c r="C33" s="26"/>
      <c r="D33" s="26"/>
      <c r="E33" s="26"/>
      <c r="F33" s="26"/>
      <c r="G33" s="864"/>
      <c r="H33" s="865"/>
      <c r="I33" s="27"/>
    </row>
    <row r="34" spans="2:9" ht="20.100000000000001" customHeight="1" thickBot="1">
      <c r="B34" s="28">
        <v>2</v>
      </c>
      <c r="C34" s="29"/>
      <c r="D34" s="29"/>
      <c r="E34" s="29"/>
      <c r="F34" s="29"/>
      <c r="G34" s="858"/>
      <c r="H34" s="859"/>
      <c r="I34" s="30"/>
    </row>
    <row r="35" spans="2:9" ht="13.5" customHeight="1">
      <c r="B35" s="36"/>
      <c r="C35" s="37"/>
      <c r="D35" s="37"/>
      <c r="E35" s="37"/>
      <c r="F35" s="37"/>
      <c r="G35" s="37"/>
      <c r="H35" s="34"/>
      <c r="I35" s="35"/>
    </row>
    <row r="36" spans="2:9" s="7" customFormat="1" ht="20.100000000000001" customHeight="1" thickBot="1">
      <c r="B36" s="16">
        <v>4</v>
      </c>
      <c r="C36" s="17" t="s">
        <v>94</v>
      </c>
      <c r="D36" s="13"/>
      <c r="E36" s="13"/>
      <c r="F36" s="13"/>
      <c r="G36" s="13"/>
      <c r="H36" s="14"/>
      <c r="I36" s="15"/>
    </row>
    <row r="37" spans="2:9" ht="20.100000000000001" customHeight="1" thickBot="1">
      <c r="B37" s="18" t="s">
        <v>90</v>
      </c>
      <c r="C37" s="19" t="s">
        <v>95</v>
      </c>
      <c r="D37" s="19" t="s">
        <v>73</v>
      </c>
      <c r="E37" s="19" t="s">
        <v>74</v>
      </c>
      <c r="F37" s="19" t="s">
        <v>75</v>
      </c>
      <c r="G37" s="19" t="s">
        <v>96</v>
      </c>
      <c r="H37" s="38" t="s">
        <v>76</v>
      </c>
      <c r="I37" s="20" t="s">
        <v>77</v>
      </c>
    </row>
    <row r="38" spans="2:9" ht="20.100000000000001" customHeight="1">
      <c r="B38" s="39" t="s">
        <v>4</v>
      </c>
      <c r="C38" s="40" t="s">
        <v>97</v>
      </c>
      <c r="D38" s="40" t="s">
        <v>98</v>
      </c>
      <c r="E38" s="40" t="s">
        <v>99</v>
      </c>
      <c r="F38" s="40"/>
      <c r="G38" s="40"/>
      <c r="H38" s="41"/>
      <c r="I38" s="42"/>
    </row>
    <row r="39" spans="2:9" ht="20.100000000000001" customHeight="1">
      <c r="B39" s="43">
        <v>1</v>
      </c>
      <c r="C39" s="44"/>
      <c r="D39" s="44"/>
      <c r="E39" s="44"/>
      <c r="F39" s="44"/>
      <c r="G39" s="44"/>
      <c r="H39" s="45"/>
      <c r="I39" s="46"/>
    </row>
    <row r="40" spans="2:9" ht="20.100000000000001" customHeight="1" thickBot="1">
      <c r="B40" s="47">
        <v>2</v>
      </c>
      <c r="C40" s="48"/>
      <c r="D40" s="48"/>
      <c r="E40" s="48"/>
      <c r="F40" s="48"/>
      <c r="G40" s="48"/>
      <c r="H40" s="49"/>
      <c r="I40" s="50"/>
    </row>
    <row r="41" spans="2:9" ht="13.5" customHeight="1">
      <c r="B41" s="32"/>
      <c r="C41" s="33"/>
      <c r="D41" s="33"/>
      <c r="E41" s="33"/>
      <c r="F41" s="33"/>
      <c r="G41" s="33"/>
      <c r="H41" s="34"/>
      <c r="I41" s="35"/>
    </row>
    <row r="42" spans="2:9" s="7" customFormat="1" ht="20.100000000000001" customHeight="1" thickBot="1">
      <c r="B42" s="16">
        <v>5</v>
      </c>
      <c r="C42" s="17" t="s">
        <v>100</v>
      </c>
      <c r="D42" s="13"/>
      <c r="E42" s="13"/>
      <c r="F42" s="13"/>
      <c r="G42" s="13"/>
      <c r="H42" s="14"/>
      <c r="I42" s="15"/>
    </row>
    <row r="43" spans="2:9" ht="20.100000000000001" customHeight="1" thickBot="1">
      <c r="B43" s="18" t="s">
        <v>90</v>
      </c>
      <c r="C43" s="19" t="s">
        <v>72</v>
      </c>
      <c r="D43" s="19" t="s">
        <v>101</v>
      </c>
      <c r="E43" s="19" t="s">
        <v>102</v>
      </c>
      <c r="F43" s="19" t="s">
        <v>103</v>
      </c>
      <c r="G43" s="860" t="s">
        <v>76</v>
      </c>
      <c r="H43" s="861"/>
      <c r="I43" s="20" t="s">
        <v>77</v>
      </c>
    </row>
    <row r="44" spans="2:9" ht="20.100000000000001" customHeight="1">
      <c r="B44" s="22" t="s">
        <v>4</v>
      </c>
      <c r="C44" s="23" t="s">
        <v>98</v>
      </c>
      <c r="D44" s="23" t="s">
        <v>98</v>
      </c>
      <c r="E44" s="23"/>
      <c r="F44" s="23"/>
      <c r="G44" s="862" t="s">
        <v>104</v>
      </c>
      <c r="H44" s="863"/>
      <c r="I44" s="24"/>
    </row>
    <row r="45" spans="2:9" ht="20.100000000000001" customHeight="1">
      <c r="B45" s="25">
        <v>1</v>
      </c>
      <c r="C45" s="26"/>
      <c r="D45" s="26"/>
      <c r="E45" s="26"/>
      <c r="F45" s="26"/>
      <c r="G45" s="864"/>
      <c r="H45" s="865"/>
      <c r="I45" s="27"/>
    </row>
    <row r="46" spans="2:9" ht="20.100000000000001" customHeight="1" thickBot="1">
      <c r="B46" s="28">
        <v>2</v>
      </c>
      <c r="C46" s="29"/>
      <c r="D46" s="29"/>
      <c r="E46" s="29"/>
      <c r="F46" s="29"/>
      <c r="G46" s="858"/>
      <c r="H46" s="859"/>
      <c r="I46" s="30"/>
    </row>
    <row r="47" spans="2:9" ht="13.5" customHeight="1">
      <c r="B47" s="51"/>
      <c r="C47" s="37"/>
      <c r="D47" s="37"/>
      <c r="E47" s="37"/>
      <c r="F47" s="37"/>
      <c r="G47" s="37"/>
      <c r="H47" s="34"/>
      <c r="I47" s="35"/>
    </row>
    <row r="48" spans="2:9" s="7" customFormat="1" ht="20.100000000000001" customHeight="1" thickBot="1">
      <c r="B48" s="16">
        <v>6</v>
      </c>
      <c r="C48" s="17" t="s">
        <v>105</v>
      </c>
      <c r="D48" s="13"/>
      <c r="E48" s="13"/>
      <c r="F48" s="13"/>
      <c r="G48" s="13"/>
      <c r="H48" s="14"/>
      <c r="I48" s="15"/>
    </row>
    <row r="49" spans="2:9" ht="20.100000000000001" customHeight="1" thickBot="1">
      <c r="B49" s="18" t="s">
        <v>90</v>
      </c>
      <c r="C49" s="19" t="s">
        <v>72</v>
      </c>
      <c r="D49" s="19" t="s">
        <v>101</v>
      </c>
      <c r="E49" s="19" t="s">
        <v>102</v>
      </c>
      <c r="F49" s="19" t="s">
        <v>103</v>
      </c>
      <c r="G49" s="860" t="s">
        <v>76</v>
      </c>
      <c r="H49" s="861"/>
      <c r="I49" s="20" t="s">
        <v>77</v>
      </c>
    </row>
    <row r="50" spans="2:9" ht="20.100000000000001" customHeight="1">
      <c r="B50" s="22" t="s">
        <v>4</v>
      </c>
      <c r="C50" s="23" t="s">
        <v>98</v>
      </c>
      <c r="D50" s="23" t="s">
        <v>98</v>
      </c>
      <c r="E50" s="23"/>
      <c r="F50" s="23"/>
      <c r="G50" s="862" t="s">
        <v>106</v>
      </c>
      <c r="H50" s="863"/>
      <c r="I50" s="24"/>
    </row>
    <row r="51" spans="2:9" ht="20.100000000000001" customHeight="1">
      <c r="B51" s="25">
        <v>1</v>
      </c>
      <c r="C51" s="26"/>
      <c r="D51" s="26"/>
      <c r="E51" s="26"/>
      <c r="F51" s="26"/>
      <c r="G51" s="864"/>
      <c r="H51" s="865"/>
      <c r="I51" s="27"/>
    </row>
    <row r="52" spans="2:9" ht="20.100000000000001" customHeight="1" thickBot="1">
      <c r="B52" s="28">
        <v>2</v>
      </c>
      <c r="C52" s="29"/>
      <c r="D52" s="29"/>
      <c r="E52" s="29"/>
      <c r="F52" s="29"/>
      <c r="G52" s="858"/>
      <c r="H52" s="859"/>
      <c r="I52" s="30"/>
    </row>
    <row r="53" spans="2:9" ht="13.5" customHeight="1">
      <c r="B53" s="51"/>
      <c r="C53" s="37"/>
      <c r="D53" s="37"/>
      <c r="E53" s="37"/>
      <c r="F53" s="37"/>
      <c r="G53" s="37"/>
      <c r="H53" s="34"/>
      <c r="I53" s="35"/>
    </row>
    <row r="54" spans="2:9" s="7" customFormat="1" ht="20.100000000000001" customHeight="1" thickBot="1">
      <c r="B54" s="16">
        <v>7</v>
      </c>
      <c r="C54" s="17" t="s">
        <v>107</v>
      </c>
      <c r="D54" s="13"/>
      <c r="E54" s="13"/>
      <c r="F54" s="13"/>
      <c r="G54" s="13"/>
      <c r="H54" s="14"/>
      <c r="I54" s="15"/>
    </row>
    <row r="55" spans="2:9" ht="20.100000000000001" customHeight="1" thickBot="1">
      <c r="B55" s="18" t="s">
        <v>90</v>
      </c>
      <c r="C55" s="19" t="s">
        <v>72</v>
      </c>
      <c r="D55" s="19" t="s">
        <v>101</v>
      </c>
      <c r="E55" s="19" t="s">
        <v>102</v>
      </c>
      <c r="F55" s="19" t="s">
        <v>103</v>
      </c>
      <c r="G55" s="860" t="s">
        <v>76</v>
      </c>
      <c r="H55" s="861"/>
      <c r="I55" s="20" t="s">
        <v>77</v>
      </c>
    </row>
    <row r="56" spans="2:9" ht="20.100000000000001" customHeight="1">
      <c r="B56" s="22" t="s">
        <v>4</v>
      </c>
      <c r="C56" s="23" t="s">
        <v>98</v>
      </c>
      <c r="D56" s="23" t="s">
        <v>98</v>
      </c>
      <c r="E56" s="23" t="s">
        <v>108</v>
      </c>
      <c r="F56" s="23" t="s">
        <v>98</v>
      </c>
      <c r="G56" s="862" t="s">
        <v>109</v>
      </c>
      <c r="H56" s="863"/>
      <c r="I56" s="24"/>
    </row>
    <row r="57" spans="2:9" ht="20.100000000000001" customHeight="1">
      <c r="B57" s="25">
        <v>1</v>
      </c>
      <c r="C57" s="26"/>
      <c r="D57" s="26"/>
      <c r="E57" s="26"/>
      <c r="F57" s="26"/>
      <c r="G57" s="864"/>
      <c r="H57" s="865"/>
      <c r="I57" s="27"/>
    </row>
    <row r="58" spans="2:9" ht="20.100000000000001" customHeight="1" thickBot="1">
      <c r="B58" s="28">
        <v>2</v>
      </c>
      <c r="C58" s="29"/>
      <c r="D58" s="29"/>
      <c r="E58" s="29"/>
      <c r="F58" s="29"/>
      <c r="G58" s="858"/>
      <c r="H58" s="859"/>
      <c r="I58" s="30"/>
    </row>
    <row r="59" spans="2:9" ht="20.100000000000001" customHeight="1">
      <c r="B59" s="52"/>
      <c r="C59" s="53"/>
      <c r="D59" s="53"/>
      <c r="E59" s="53"/>
      <c r="F59" s="53"/>
      <c r="G59" s="53"/>
      <c r="H59" s="53"/>
      <c r="I59" s="54"/>
    </row>
    <row r="60" spans="2:9" s="7" customFormat="1" ht="20.100000000000001" customHeight="1" thickBot="1">
      <c r="B60" s="16">
        <v>8</v>
      </c>
      <c r="C60" s="17" t="s">
        <v>412</v>
      </c>
      <c r="D60" s="13"/>
      <c r="E60" s="13"/>
      <c r="F60" s="13"/>
      <c r="G60" s="13"/>
      <c r="H60" s="14"/>
      <c r="I60" s="15"/>
    </row>
    <row r="61" spans="2:9" ht="20.100000000000001" customHeight="1" thickBot="1">
      <c r="B61" s="18" t="s">
        <v>90</v>
      </c>
      <c r="C61" s="19" t="s">
        <v>72</v>
      </c>
      <c r="D61" s="19" t="s">
        <v>101</v>
      </c>
      <c r="E61" s="19" t="s">
        <v>102</v>
      </c>
      <c r="F61" s="19" t="s">
        <v>103</v>
      </c>
      <c r="G61" s="860" t="s">
        <v>76</v>
      </c>
      <c r="H61" s="861"/>
      <c r="I61" s="20" t="s">
        <v>77</v>
      </c>
    </row>
    <row r="62" spans="2:9" ht="20.100000000000001" customHeight="1">
      <c r="B62" s="22" t="s">
        <v>4</v>
      </c>
      <c r="C62" s="23" t="s">
        <v>98</v>
      </c>
      <c r="D62" s="23" t="s">
        <v>98</v>
      </c>
      <c r="E62" s="23" t="s">
        <v>108</v>
      </c>
      <c r="F62" s="23"/>
      <c r="G62" s="862" t="s">
        <v>109</v>
      </c>
      <c r="H62" s="863"/>
      <c r="I62" s="24"/>
    </row>
    <row r="63" spans="2:9" ht="20.100000000000001" customHeight="1">
      <c r="B63" s="25">
        <v>1</v>
      </c>
      <c r="C63" s="26"/>
      <c r="D63" s="26"/>
      <c r="E63" s="26"/>
      <c r="F63" s="26"/>
      <c r="G63" s="864"/>
      <c r="H63" s="865"/>
      <c r="I63" s="27"/>
    </row>
    <row r="64" spans="2:9" ht="20.100000000000001" customHeight="1" thickBot="1">
      <c r="B64" s="28">
        <v>2</v>
      </c>
      <c r="C64" s="29"/>
      <c r="D64" s="29"/>
      <c r="E64" s="29"/>
      <c r="F64" s="29"/>
      <c r="G64" s="858"/>
      <c r="H64" s="859"/>
      <c r="I64" s="30"/>
    </row>
    <row r="65" spans="2:9" ht="8.25" customHeight="1">
      <c r="B65" s="32"/>
      <c r="C65" s="33"/>
      <c r="D65" s="33"/>
      <c r="E65" s="33"/>
      <c r="F65" s="33"/>
      <c r="G65" s="33"/>
      <c r="H65" s="34"/>
      <c r="I65" s="35"/>
    </row>
    <row r="66" spans="2:9" ht="13.5" customHeight="1">
      <c r="B66" s="55" t="s">
        <v>110</v>
      </c>
      <c r="C66" s="856" t="s">
        <v>111</v>
      </c>
      <c r="D66" s="857"/>
      <c r="E66" s="857"/>
      <c r="F66" s="857"/>
      <c r="G66" s="857"/>
      <c r="H66" s="857"/>
      <c r="I66" s="857"/>
    </row>
    <row r="67" spans="2:9" ht="13.5" customHeight="1">
      <c r="B67" s="55" t="s">
        <v>112</v>
      </c>
      <c r="C67" s="856" t="s">
        <v>113</v>
      </c>
      <c r="D67" s="856"/>
      <c r="E67" s="856"/>
      <c r="F67" s="856"/>
      <c r="G67" s="856"/>
      <c r="H67" s="856"/>
      <c r="I67" s="856"/>
    </row>
    <row r="68" spans="2:9" ht="13.5" customHeight="1">
      <c r="B68" s="55" t="s">
        <v>114</v>
      </c>
      <c r="C68" s="856" t="s">
        <v>115</v>
      </c>
      <c r="D68" s="857"/>
      <c r="E68" s="857"/>
      <c r="F68" s="857"/>
      <c r="G68" s="857"/>
      <c r="H68" s="857"/>
      <c r="I68" s="857"/>
    </row>
    <row r="69" spans="2:9" ht="13.5" customHeight="1">
      <c r="B69" s="55" t="s">
        <v>116</v>
      </c>
      <c r="C69" s="856" t="s">
        <v>117</v>
      </c>
      <c r="D69" s="857"/>
      <c r="E69" s="857"/>
      <c r="F69" s="857"/>
      <c r="G69" s="857"/>
      <c r="H69" s="857"/>
      <c r="I69" s="857"/>
    </row>
  </sheetData>
  <mergeCells count="52">
    <mergeCell ref="B1:I1"/>
    <mergeCell ref="B3:I3"/>
    <mergeCell ref="B6:I6"/>
    <mergeCell ref="B8:I8"/>
    <mergeCell ref="B10:D11"/>
    <mergeCell ref="E10:F10"/>
    <mergeCell ref="G10:I10"/>
    <mergeCell ref="E11:F11"/>
    <mergeCell ref="G11:I11"/>
    <mergeCell ref="B12:D16"/>
    <mergeCell ref="E12:F12"/>
    <mergeCell ref="G12:I12"/>
    <mergeCell ref="E13:F13"/>
    <mergeCell ref="G13:I13"/>
    <mergeCell ref="E14:F14"/>
    <mergeCell ref="G14:I14"/>
    <mergeCell ref="E15:F15"/>
    <mergeCell ref="G15:I15"/>
    <mergeCell ref="E16:F16"/>
    <mergeCell ref="G33:H33"/>
    <mergeCell ref="G16:I16"/>
    <mergeCell ref="G19:H19"/>
    <mergeCell ref="G20:H20"/>
    <mergeCell ref="G21:H21"/>
    <mergeCell ref="G22:H22"/>
    <mergeCell ref="G25:H25"/>
    <mergeCell ref="G26:H26"/>
    <mergeCell ref="G27:H27"/>
    <mergeCell ref="G28:H28"/>
    <mergeCell ref="G31:H31"/>
    <mergeCell ref="G32:H32"/>
    <mergeCell ref="G57:H57"/>
    <mergeCell ref="G34:H34"/>
    <mergeCell ref="G43:H43"/>
    <mergeCell ref="G44:H44"/>
    <mergeCell ref="G45:H45"/>
    <mergeCell ref="G46:H46"/>
    <mergeCell ref="G49:H49"/>
    <mergeCell ref="G50:H50"/>
    <mergeCell ref="G51:H51"/>
    <mergeCell ref="G52:H52"/>
    <mergeCell ref="G55:H55"/>
    <mergeCell ref="G56:H56"/>
    <mergeCell ref="C67:I67"/>
    <mergeCell ref="C68:I68"/>
    <mergeCell ref="C69:I69"/>
    <mergeCell ref="G58:H58"/>
    <mergeCell ref="G61:H61"/>
    <mergeCell ref="G62:H62"/>
    <mergeCell ref="G63:H63"/>
    <mergeCell ref="G64:H64"/>
    <mergeCell ref="C66:I66"/>
  </mergeCells>
  <phoneticPr fontId="4"/>
  <printOptions horizontalCentered="1"/>
  <pageMargins left="0.78740157480314965" right="0.78740157480314965" top="0.78740157480314965" bottom="0.59055118110236227" header="0.59055118110236227" footer="0.5905511811023622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topLeftCell="A13" zoomScale="85" zoomScaleNormal="85" workbookViewId="0">
      <selection activeCell="B9" sqref="B9:I10"/>
    </sheetView>
  </sheetViews>
  <sheetFormatPr defaultColWidth="9" defaultRowHeight="16.5" customHeight="1"/>
  <cols>
    <col min="1" max="1" width="9" style="60"/>
    <col min="2" max="2" width="4.5" style="60" customWidth="1"/>
    <col min="3" max="3" width="18.125" style="60" customWidth="1"/>
    <col min="4" max="4" width="9" style="60"/>
    <col min="5" max="5" width="9.375" style="60" bestFit="1" customWidth="1"/>
    <col min="6" max="7" width="9.375" style="60" customWidth="1"/>
    <col min="8" max="8" width="18" style="60" customWidth="1"/>
    <col min="9" max="9" width="56.75" style="60" customWidth="1"/>
    <col min="10" max="16384" width="9" style="60"/>
  </cols>
  <sheetData>
    <row r="2" spans="2:9" s="829" customFormat="1" ht="16.5" customHeight="1">
      <c r="B2" s="931" t="s">
        <v>118</v>
      </c>
      <c r="C2" s="931"/>
      <c r="D2" s="931"/>
      <c r="E2" s="931"/>
      <c r="F2" s="931"/>
      <c r="G2" s="931"/>
      <c r="H2" s="157"/>
      <c r="I2" s="157"/>
    </row>
    <row r="3" spans="2:9" ht="16.5" customHeight="1">
      <c r="B3" s="158"/>
      <c r="C3" s="159"/>
      <c r="D3" s="159"/>
      <c r="E3" s="159"/>
      <c r="F3" s="159"/>
      <c r="G3" s="159"/>
      <c r="H3" s="157"/>
      <c r="I3" s="157"/>
    </row>
    <row r="4" spans="2:9" ht="18" customHeight="1">
      <c r="B4" s="932" t="s">
        <v>119</v>
      </c>
      <c r="C4" s="932"/>
      <c r="D4" s="932"/>
      <c r="E4" s="932"/>
      <c r="F4" s="932"/>
      <c r="G4" s="932"/>
      <c r="H4" s="932"/>
      <c r="I4" s="932"/>
    </row>
    <row r="5" spans="2:9" ht="16.5" customHeight="1">
      <c r="B5" s="62"/>
      <c r="C5" s="62"/>
      <c r="D5" s="62"/>
      <c r="E5" s="62"/>
      <c r="F5" s="62"/>
      <c r="G5" s="62"/>
      <c r="H5" s="59"/>
      <c r="I5" s="59"/>
    </row>
    <row r="6" spans="2:9" ht="16.5" customHeight="1">
      <c r="B6" s="114"/>
      <c r="C6" s="61"/>
      <c r="D6" s="61"/>
      <c r="E6" s="61"/>
      <c r="F6" s="61"/>
      <c r="G6" s="61"/>
      <c r="H6" s="59"/>
      <c r="I6" s="63" t="s">
        <v>61</v>
      </c>
    </row>
    <row r="7" spans="2:9" ht="16.5" customHeight="1">
      <c r="B7" s="114" t="s">
        <v>507</v>
      </c>
      <c r="C7" s="61"/>
      <c r="D7" s="61"/>
      <c r="E7" s="61"/>
      <c r="F7" s="61"/>
      <c r="G7" s="61"/>
      <c r="H7" s="59"/>
      <c r="I7" s="63"/>
    </row>
    <row r="8" spans="2:9" s="67" customFormat="1" ht="16.5" customHeight="1">
      <c r="B8" s="114"/>
      <c r="C8" s="64"/>
      <c r="D8" s="64"/>
      <c r="E8" s="64"/>
      <c r="F8" s="64"/>
      <c r="G8" s="64"/>
      <c r="H8" s="65"/>
      <c r="I8" s="66"/>
    </row>
    <row r="9" spans="2:9" ht="16.5" customHeight="1">
      <c r="B9" s="933" t="s">
        <v>761</v>
      </c>
      <c r="C9" s="933"/>
      <c r="D9" s="933"/>
      <c r="E9" s="933"/>
      <c r="F9" s="933"/>
      <c r="G9" s="933"/>
      <c r="H9" s="933"/>
      <c r="I9" s="933"/>
    </row>
    <row r="10" spans="2:9" ht="16.5" customHeight="1">
      <c r="B10" s="933"/>
      <c r="C10" s="933"/>
      <c r="D10" s="933"/>
      <c r="E10" s="933"/>
      <c r="F10" s="933"/>
      <c r="G10" s="933"/>
      <c r="H10" s="933"/>
      <c r="I10" s="933"/>
    </row>
    <row r="11" spans="2:9" ht="16.5" customHeight="1" thickBot="1">
      <c r="B11" s="68"/>
      <c r="C11" s="69"/>
      <c r="D11" s="69"/>
      <c r="E11" s="69"/>
      <c r="F11" s="69"/>
      <c r="G11" s="69"/>
      <c r="H11" s="59"/>
      <c r="I11" s="59"/>
    </row>
    <row r="12" spans="2:9" ht="16.5" customHeight="1">
      <c r="B12" s="934" t="s">
        <v>62</v>
      </c>
      <c r="C12" s="935"/>
      <c r="D12" s="936"/>
      <c r="E12" s="937" t="s">
        <v>120</v>
      </c>
      <c r="F12" s="938"/>
      <c r="G12" s="918"/>
      <c r="H12" s="919"/>
      <c r="I12" s="920"/>
    </row>
    <row r="13" spans="2:9" ht="16.5" customHeight="1" thickBot="1">
      <c r="B13" s="913"/>
      <c r="C13" s="914"/>
      <c r="D13" s="915"/>
      <c r="E13" s="926" t="s">
        <v>121</v>
      </c>
      <c r="F13" s="927"/>
      <c r="G13" s="939"/>
      <c r="H13" s="940"/>
      <c r="I13" s="941"/>
    </row>
    <row r="14" spans="2:9" ht="16.5" customHeight="1">
      <c r="B14" s="910" t="s">
        <v>65</v>
      </c>
      <c r="C14" s="911"/>
      <c r="D14" s="912"/>
      <c r="E14" s="916" t="s">
        <v>66</v>
      </c>
      <c r="F14" s="917"/>
      <c r="G14" s="918"/>
      <c r="H14" s="919"/>
      <c r="I14" s="920"/>
    </row>
    <row r="15" spans="2:9" ht="16.5" customHeight="1">
      <c r="B15" s="910"/>
      <c r="C15" s="911"/>
      <c r="D15" s="912"/>
      <c r="E15" s="921" t="s">
        <v>67</v>
      </c>
      <c r="F15" s="922"/>
      <c r="G15" s="923"/>
      <c r="H15" s="924"/>
      <c r="I15" s="925"/>
    </row>
    <row r="16" spans="2:9" ht="16.5" customHeight="1">
      <c r="B16" s="910"/>
      <c r="C16" s="911"/>
      <c r="D16" s="912"/>
      <c r="E16" s="921" t="s">
        <v>68</v>
      </c>
      <c r="F16" s="922"/>
      <c r="G16" s="923"/>
      <c r="H16" s="924"/>
      <c r="I16" s="925"/>
    </row>
    <row r="17" spans="2:9" ht="16.5" customHeight="1">
      <c r="B17" s="910"/>
      <c r="C17" s="911"/>
      <c r="D17" s="912"/>
      <c r="E17" s="921" t="s">
        <v>122</v>
      </c>
      <c r="F17" s="922"/>
      <c r="G17" s="923"/>
      <c r="H17" s="924"/>
      <c r="I17" s="925"/>
    </row>
    <row r="18" spans="2:9" ht="16.5" customHeight="1" thickBot="1">
      <c r="B18" s="913"/>
      <c r="C18" s="914"/>
      <c r="D18" s="915"/>
      <c r="E18" s="926" t="s">
        <v>123</v>
      </c>
      <c r="F18" s="927"/>
      <c r="G18" s="928"/>
      <c r="H18" s="929"/>
      <c r="I18" s="930"/>
    </row>
    <row r="19" spans="2:9" ht="16.5" customHeight="1">
      <c r="B19" s="59"/>
      <c r="C19" s="59"/>
      <c r="D19" s="59"/>
      <c r="E19" s="59"/>
      <c r="F19" s="59"/>
      <c r="G19" s="59"/>
      <c r="H19" s="59"/>
      <c r="I19" s="59"/>
    </row>
    <row r="20" spans="2:9" ht="16.5" customHeight="1">
      <c r="B20" s="59" t="s">
        <v>124</v>
      </c>
      <c r="C20" s="59"/>
      <c r="D20" s="59"/>
      <c r="E20" s="59"/>
      <c r="F20" s="59"/>
      <c r="G20" s="59"/>
      <c r="H20" s="59"/>
      <c r="I20" s="59"/>
    </row>
    <row r="21" spans="2:9" ht="16.5" customHeight="1" thickBot="1">
      <c r="B21" s="59"/>
      <c r="C21" s="59"/>
      <c r="D21" s="59"/>
      <c r="E21" s="908"/>
      <c r="F21" s="908"/>
      <c r="G21" s="908"/>
      <c r="H21" s="59"/>
      <c r="I21" s="59"/>
    </row>
    <row r="22" spans="2:9" ht="16.5" customHeight="1">
      <c r="B22" s="70" t="s">
        <v>71</v>
      </c>
      <c r="C22" s="71" t="s">
        <v>125</v>
      </c>
      <c r="D22" s="71" t="s">
        <v>72</v>
      </c>
      <c r="E22" s="71" t="s">
        <v>73</v>
      </c>
      <c r="F22" s="71" t="s">
        <v>74</v>
      </c>
      <c r="G22" s="71" t="s">
        <v>75</v>
      </c>
      <c r="H22" s="71" t="s">
        <v>76</v>
      </c>
      <c r="I22" s="72" t="s">
        <v>126</v>
      </c>
    </row>
    <row r="23" spans="2:9" ht="16.5" customHeight="1">
      <c r="B23" s="73"/>
      <c r="C23" s="74"/>
      <c r="D23" s="74"/>
      <c r="E23" s="74"/>
      <c r="F23" s="74"/>
      <c r="G23" s="74"/>
      <c r="H23" s="74"/>
      <c r="I23" s="75"/>
    </row>
    <row r="24" spans="2:9" ht="16.5" customHeight="1">
      <c r="B24" s="73"/>
      <c r="C24" s="74"/>
      <c r="D24" s="74"/>
      <c r="E24" s="74"/>
      <c r="F24" s="74"/>
      <c r="G24" s="74"/>
      <c r="H24" s="74"/>
      <c r="I24" s="75"/>
    </row>
    <row r="25" spans="2:9" ht="16.5" customHeight="1">
      <c r="B25" s="73"/>
      <c r="C25" s="74"/>
      <c r="D25" s="74"/>
      <c r="E25" s="74"/>
      <c r="F25" s="74"/>
      <c r="G25" s="74"/>
      <c r="H25" s="74"/>
      <c r="I25" s="75"/>
    </row>
    <row r="26" spans="2:9" ht="16.5" customHeight="1">
      <c r="B26" s="73"/>
      <c r="C26" s="74"/>
      <c r="D26" s="74"/>
      <c r="E26" s="74"/>
      <c r="F26" s="74"/>
      <c r="G26" s="74"/>
      <c r="H26" s="74"/>
      <c r="I26" s="75"/>
    </row>
    <row r="27" spans="2:9" ht="16.5" customHeight="1">
      <c r="B27" s="73"/>
      <c r="C27" s="74"/>
      <c r="D27" s="74"/>
      <c r="E27" s="74"/>
      <c r="F27" s="74"/>
      <c r="G27" s="74"/>
      <c r="H27" s="74"/>
      <c r="I27" s="75"/>
    </row>
    <row r="28" spans="2:9" ht="16.5" customHeight="1">
      <c r="B28" s="73"/>
      <c r="C28" s="74"/>
      <c r="D28" s="74"/>
      <c r="E28" s="74"/>
      <c r="F28" s="74"/>
      <c r="G28" s="74"/>
      <c r="H28" s="74"/>
      <c r="I28" s="75"/>
    </row>
    <row r="29" spans="2:9" ht="16.5" customHeight="1">
      <c r="B29" s="73"/>
      <c r="C29" s="74"/>
      <c r="D29" s="74"/>
      <c r="E29" s="74"/>
      <c r="F29" s="74"/>
      <c r="G29" s="74"/>
      <c r="H29" s="74"/>
      <c r="I29" s="75"/>
    </row>
    <row r="30" spans="2:9" ht="16.5" customHeight="1" thickBot="1">
      <c r="B30" s="76"/>
      <c r="C30" s="77"/>
      <c r="D30" s="77"/>
      <c r="E30" s="77"/>
      <c r="F30" s="77"/>
      <c r="G30" s="77"/>
      <c r="H30" s="77"/>
      <c r="I30" s="78"/>
    </row>
    <row r="31" spans="2:9" ht="16.5" customHeight="1">
      <c r="B31" s="115"/>
      <c r="C31" s="115"/>
      <c r="D31" s="115"/>
      <c r="E31" s="115"/>
      <c r="F31" s="115"/>
      <c r="G31" s="115"/>
      <c r="H31" s="115"/>
      <c r="I31" s="115"/>
    </row>
    <row r="32" spans="2:9" ht="16.5" customHeight="1">
      <c r="B32" s="79" t="s">
        <v>127</v>
      </c>
      <c r="C32" s="909" t="s">
        <v>128</v>
      </c>
      <c r="D32" s="909"/>
      <c r="E32" s="909"/>
      <c r="F32" s="909"/>
      <c r="G32" s="909"/>
      <c r="H32" s="909"/>
      <c r="I32" s="909"/>
    </row>
    <row r="33" spans="2:9" ht="16.5" customHeight="1">
      <c r="B33" s="79" t="s">
        <v>129</v>
      </c>
      <c r="C33" s="909" t="s">
        <v>130</v>
      </c>
      <c r="D33" s="909"/>
      <c r="E33" s="909"/>
      <c r="F33" s="909"/>
      <c r="G33" s="909"/>
      <c r="H33" s="909"/>
      <c r="I33" s="909"/>
    </row>
    <row r="34" spans="2:9" ht="16.5" customHeight="1">
      <c r="B34" s="79" t="s">
        <v>131</v>
      </c>
      <c r="C34" s="909" t="s">
        <v>132</v>
      </c>
      <c r="D34" s="909"/>
      <c r="E34" s="909"/>
      <c r="F34" s="909"/>
      <c r="G34" s="909"/>
      <c r="H34" s="909"/>
      <c r="I34" s="909"/>
    </row>
    <row r="35" spans="2:9" ht="16.5" customHeight="1">
      <c r="B35" s="79" t="s">
        <v>133</v>
      </c>
      <c r="C35" s="909" t="s">
        <v>134</v>
      </c>
      <c r="D35" s="909"/>
      <c r="E35" s="909"/>
      <c r="F35" s="909"/>
      <c r="G35" s="909"/>
      <c r="H35" s="909"/>
      <c r="I35" s="909"/>
    </row>
    <row r="36" spans="2:9" ht="16.5" customHeight="1">
      <c r="B36" s="80"/>
      <c r="C36" s="81"/>
      <c r="D36" s="82"/>
      <c r="E36" s="82"/>
      <c r="F36" s="82"/>
      <c r="G36" s="82"/>
      <c r="H36" s="59"/>
      <c r="I36" s="59"/>
    </row>
  </sheetData>
  <mergeCells count="24">
    <mergeCell ref="B2:G2"/>
    <mergeCell ref="B4:I4"/>
    <mergeCell ref="B9:I10"/>
    <mergeCell ref="B12:D13"/>
    <mergeCell ref="E12:F12"/>
    <mergeCell ref="G12:I12"/>
    <mergeCell ref="E13:F13"/>
    <mergeCell ref="G13:I13"/>
    <mergeCell ref="B14:D18"/>
    <mergeCell ref="E14:F14"/>
    <mergeCell ref="G14:I14"/>
    <mergeCell ref="E15:F15"/>
    <mergeCell ref="G15:I15"/>
    <mergeCell ref="E16:F16"/>
    <mergeCell ref="G16:I16"/>
    <mergeCell ref="E17:F17"/>
    <mergeCell ref="G17:I17"/>
    <mergeCell ref="E18:F18"/>
    <mergeCell ref="G18:I18"/>
    <mergeCell ref="E21:G21"/>
    <mergeCell ref="C32:I32"/>
    <mergeCell ref="C33:I33"/>
    <mergeCell ref="C34:I34"/>
    <mergeCell ref="C35:I35"/>
  </mergeCells>
  <phoneticPr fontId="4"/>
  <printOptions horizontalCentered="1"/>
  <pageMargins left="0.19685039370078741" right="0.19685039370078741" top="0.59055118110236227" bottom="0.1968503937007874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heetViews>
  <sheetFormatPr defaultColWidth="9" defaultRowHeight="11.25"/>
  <cols>
    <col min="1" max="3" width="2.625" style="150" customWidth="1"/>
    <col min="4" max="4" width="20.625" style="150" customWidth="1"/>
    <col min="5" max="5" width="5" style="150" bestFit="1" customWidth="1"/>
    <col min="6" max="10" width="12.875" style="150" customWidth="1"/>
    <col min="11" max="11" width="3.125" style="150" customWidth="1"/>
    <col min="12" max="12" width="2.625" style="150" customWidth="1"/>
    <col min="13" max="13" width="11.625" style="150" bestFit="1" customWidth="1"/>
    <col min="14" max="16" width="8.625" style="150" customWidth="1"/>
    <col min="17" max="22" width="9" style="150"/>
    <col min="23" max="23" width="2.5" style="150" customWidth="1"/>
    <col min="24" max="16384" width="9" style="150"/>
  </cols>
  <sheetData>
    <row r="1" spans="1:15" s="828" customFormat="1" ht="18" customHeight="1">
      <c r="B1" s="890" t="s">
        <v>649</v>
      </c>
      <c r="C1" s="891"/>
      <c r="D1" s="891"/>
      <c r="E1" s="891"/>
      <c r="F1" s="891"/>
      <c r="G1" s="891"/>
      <c r="H1" s="891"/>
      <c r="I1" s="891"/>
      <c r="J1" s="891"/>
      <c r="K1" s="153"/>
      <c r="L1" s="830"/>
    </row>
    <row r="2" spans="1:15" s="147" customFormat="1" ht="8.25" customHeight="1">
      <c r="D2" s="148"/>
      <c r="E2" s="148"/>
      <c r="F2" s="148"/>
      <c r="G2" s="148"/>
      <c r="H2" s="148"/>
      <c r="I2" s="148"/>
      <c r="J2" s="148"/>
      <c r="K2" s="148"/>
      <c r="L2" s="148"/>
      <c r="M2" s="160"/>
      <c r="N2" s="161"/>
    </row>
    <row r="3" spans="1:15" s="162" customFormat="1" ht="21" customHeight="1">
      <c r="B3" s="942" t="s">
        <v>696</v>
      </c>
      <c r="C3" s="943"/>
      <c r="D3" s="943"/>
      <c r="E3" s="943"/>
      <c r="F3" s="943"/>
      <c r="G3" s="943"/>
      <c r="H3" s="943"/>
      <c r="I3" s="943"/>
      <c r="J3" s="943"/>
      <c r="K3" s="108"/>
      <c r="L3" s="163"/>
      <c r="M3" s="163"/>
      <c r="N3" s="163"/>
      <c r="O3" s="164"/>
    </row>
    <row r="4" spans="1:15" s="162" customFormat="1" ht="8.25" customHeight="1">
      <c r="B4" s="164"/>
      <c r="C4" s="164"/>
      <c r="D4" s="164"/>
      <c r="E4" s="164"/>
      <c r="F4" s="164"/>
      <c r="G4" s="164"/>
      <c r="H4" s="164"/>
      <c r="I4" s="164"/>
      <c r="J4" s="164"/>
      <c r="K4" s="164"/>
      <c r="L4" s="164"/>
      <c r="M4" s="164"/>
      <c r="N4" s="164"/>
    </row>
    <row r="5" spans="1:15" ht="21" customHeight="1" thickBot="1">
      <c r="B5" s="108"/>
      <c r="C5" s="108"/>
      <c r="D5" s="164"/>
      <c r="E5" s="164"/>
      <c r="F5" s="164"/>
      <c r="G5" s="164"/>
      <c r="H5" s="164"/>
      <c r="I5" s="164"/>
      <c r="J5" s="109" t="s">
        <v>650</v>
      </c>
      <c r="K5" s="109"/>
    </row>
    <row r="6" spans="1:15" ht="22.5" customHeight="1" thickBot="1">
      <c r="A6" s="165"/>
      <c r="B6" s="944" t="s">
        <v>651</v>
      </c>
      <c r="C6" s="945"/>
      <c r="D6" s="945"/>
      <c r="E6" s="946"/>
      <c r="F6" s="102" t="s">
        <v>652</v>
      </c>
      <c r="G6" s="102" t="s">
        <v>653</v>
      </c>
      <c r="H6" s="102" t="s">
        <v>694</v>
      </c>
      <c r="I6" s="102" t="s">
        <v>695</v>
      </c>
      <c r="J6" s="101" t="s">
        <v>405</v>
      </c>
      <c r="K6" s="166"/>
      <c r="M6" s="167"/>
      <c r="N6" s="167"/>
    </row>
    <row r="7" spans="1:15" ht="22.5" customHeight="1">
      <c r="A7" s="168"/>
      <c r="B7" s="169"/>
      <c r="C7" s="170" t="s">
        <v>654</v>
      </c>
      <c r="D7" s="171" t="s">
        <v>655</v>
      </c>
      <c r="E7" s="172"/>
      <c r="F7" s="173">
        <v>0</v>
      </c>
      <c r="G7" s="174"/>
      <c r="H7" s="174"/>
      <c r="I7" s="174"/>
      <c r="J7" s="175">
        <f t="shared" ref="J7:J14" si="0">SUM(F7:I7)</f>
        <v>0</v>
      </c>
      <c r="K7" s="176"/>
      <c r="L7" s="177"/>
      <c r="M7" s="178"/>
      <c r="N7" s="168"/>
    </row>
    <row r="8" spans="1:15" ht="22.5" customHeight="1">
      <c r="A8" s="168"/>
      <c r="B8" s="169"/>
      <c r="C8" s="179" t="s">
        <v>656</v>
      </c>
      <c r="D8" s="180" t="s">
        <v>657</v>
      </c>
      <c r="E8" s="181"/>
      <c r="F8" s="173">
        <v>0</v>
      </c>
      <c r="G8" s="174"/>
      <c r="H8" s="174"/>
      <c r="I8" s="174"/>
      <c r="J8" s="175">
        <f t="shared" si="0"/>
        <v>0</v>
      </c>
      <c r="K8" s="176"/>
      <c r="L8" s="177"/>
      <c r="M8" s="178"/>
      <c r="N8" s="168"/>
    </row>
    <row r="9" spans="1:15" ht="22.5" customHeight="1">
      <c r="A9" s="168"/>
      <c r="B9" s="169"/>
      <c r="C9" s="179" t="s">
        <v>658</v>
      </c>
      <c r="D9" s="182" t="s">
        <v>659</v>
      </c>
      <c r="E9" s="181"/>
      <c r="F9" s="173">
        <v>0</v>
      </c>
      <c r="G9" s="174"/>
      <c r="H9" s="174"/>
      <c r="I9" s="174"/>
      <c r="J9" s="175">
        <f t="shared" si="0"/>
        <v>0</v>
      </c>
      <c r="K9" s="176"/>
      <c r="L9" s="177"/>
      <c r="M9" s="178"/>
      <c r="N9" s="168"/>
    </row>
    <row r="10" spans="1:15" ht="22.5" customHeight="1">
      <c r="A10" s="168"/>
      <c r="B10" s="169"/>
      <c r="C10" s="179" t="s">
        <v>660</v>
      </c>
      <c r="D10" s="182" t="s">
        <v>661</v>
      </c>
      <c r="E10" s="181"/>
      <c r="F10" s="173">
        <v>0</v>
      </c>
      <c r="G10" s="174"/>
      <c r="H10" s="174"/>
      <c r="I10" s="174"/>
      <c r="J10" s="175">
        <f t="shared" si="0"/>
        <v>0</v>
      </c>
      <c r="K10" s="176"/>
      <c r="L10" s="177"/>
      <c r="M10" s="178"/>
      <c r="N10" s="168"/>
    </row>
    <row r="11" spans="1:15" ht="22.5" customHeight="1">
      <c r="A11" s="168"/>
      <c r="B11" s="169"/>
      <c r="C11" s="179" t="s">
        <v>662</v>
      </c>
      <c r="D11" s="182" t="s">
        <v>663</v>
      </c>
      <c r="E11" s="181"/>
      <c r="F11" s="173">
        <v>0</v>
      </c>
      <c r="G11" s="174"/>
      <c r="H11" s="174"/>
      <c r="I11" s="174"/>
      <c r="J11" s="175">
        <f>SUM(F11:I11)</f>
        <v>0</v>
      </c>
      <c r="K11" s="176"/>
      <c r="L11" s="177"/>
      <c r="M11" s="178"/>
      <c r="N11" s="168"/>
    </row>
    <row r="12" spans="1:15" ht="22.5" customHeight="1">
      <c r="A12" s="168"/>
      <c r="B12" s="169"/>
      <c r="C12" s="179" t="s">
        <v>664</v>
      </c>
      <c r="D12" s="183" t="s">
        <v>665</v>
      </c>
      <c r="E12" s="181"/>
      <c r="F12" s="173">
        <v>0</v>
      </c>
      <c r="G12" s="174"/>
      <c r="H12" s="174"/>
      <c r="I12" s="174"/>
      <c r="J12" s="175">
        <f t="shared" si="0"/>
        <v>0</v>
      </c>
      <c r="K12" s="176"/>
      <c r="L12" s="177"/>
      <c r="M12" s="178"/>
      <c r="N12" s="168"/>
    </row>
    <row r="13" spans="1:15" ht="22.5" customHeight="1">
      <c r="A13" s="168"/>
      <c r="B13" s="169"/>
      <c r="C13" s="179" t="s">
        <v>666</v>
      </c>
      <c r="D13" s="183" t="s">
        <v>667</v>
      </c>
      <c r="E13" s="181"/>
      <c r="F13" s="173">
        <v>0</v>
      </c>
      <c r="G13" s="174"/>
      <c r="H13" s="174"/>
      <c r="I13" s="174"/>
      <c r="J13" s="175">
        <f t="shared" si="0"/>
        <v>0</v>
      </c>
      <c r="K13" s="176"/>
      <c r="L13" s="177"/>
      <c r="M13" s="178"/>
      <c r="N13" s="168"/>
    </row>
    <row r="14" spans="1:15" ht="22.5" customHeight="1" thickBot="1">
      <c r="A14" s="168"/>
      <c r="B14" s="169"/>
      <c r="C14" s="179" t="s">
        <v>668</v>
      </c>
      <c r="D14" s="183" t="s">
        <v>669</v>
      </c>
      <c r="E14" s="181"/>
      <c r="F14" s="173">
        <v>0</v>
      </c>
      <c r="G14" s="174"/>
      <c r="H14" s="174"/>
      <c r="I14" s="174"/>
      <c r="J14" s="175">
        <f t="shared" si="0"/>
        <v>0</v>
      </c>
      <c r="K14" s="176"/>
      <c r="L14" s="177"/>
      <c r="M14" s="178"/>
      <c r="N14" s="168"/>
    </row>
    <row r="15" spans="1:15" ht="22.5" customHeight="1" thickBot="1">
      <c r="A15" s="168"/>
      <c r="B15" s="947" t="s">
        <v>697</v>
      </c>
      <c r="C15" s="948"/>
      <c r="D15" s="948"/>
      <c r="E15" s="86" t="s">
        <v>405</v>
      </c>
      <c r="F15" s="184">
        <f>SUM(F7:F14)</f>
        <v>0</v>
      </c>
      <c r="G15" s="184">
        <f t="shared" ref="G15:I15" si="1">SUM(G7:G14)</f>
        <v>0</v>
      </c>
      <c r="H15" s="184">
        <f t="shared" si="1"/>
        <v>0</v>
      </c>
      <c r="I15" s="184">
        <f t="shared" si="1"/>
        <v>0</v>
      </c>
      <c r="J15" s="185">
        <f>SUM(J7:J14)</f>
        <v>0</v>
      </c>
      <c r="K15" s="954"/>
      <c r="L15" s="955"/>
      <c r="M15" s="178"/>
      <c r="N15" s="168"/>
    </row>
    <row r="16" spans="1:15" ht="22.5" customHeight="1" thickBot="1">
      <c r="A16" s="168"/>
      <c r="B16" s="956" t="s">
        <v>698</v>
      </c>
      <c r="C16" s="957"/>
      <c r="D16" s="957"/>
      <c r="E16" s="186" t="s">
        <v>670</v>
      </c>
      <c r="F16" s="187" t="e">
        <f>F15/$J15</f>
        <v>#DIV/0!</v>
      </c>
      <c r="G16" s="187" t="e">
        <f>G15/$J15</f>
        <v>#DIV/0!</v>
      </c>
      <c r="H16" s="187" t="e">
        <f>H15/$J15</f>
        <v>#DIV/0!</v>
      </c>
      <c r="I16" s="187" t="e">
        <f>I15/$J15</f>
        <v>#DIV/0!</v>
      </c>
      <c r="J16" s="188" t="e">
        <f>SUM(F16:I16)</f>
        <v>#DIV/0!</v>
      </c>
      <c r="K16" s="189"/>
      <c r="L16" s="177"/>
      <c r="M16" s="178"/>
      <c r="N16" s="168"/>
    </row>
    <row r="17" spans="1:14" ht="8.25" customHeight="1">
      <c r="A17" s="168"/>
      <c r="B17" s="178"/>
      <c r="C17" s="178"/>
      <c r="D17" s="178"/>
      <c r="E17" s="178"/>
      <c r="F17" s="178"/>
      <c r="G17" s="178"/>
      <c r="H17" s="178"/>
      <c r="I17" s="178"/>
      <c r="J17" s="178"/>
      <c r="K17" s="178"/>
      <c r="L17" s="178"/>
      <c r="M17" s="178"/>
      <c r="N17" s="168"/>
    </row>
    <row r="18" spans="1:14" s="190" customFormat="1" ht="13.5" customHeight="1">
      <c r="B18" s="191" t="s">
        <v>671</v>
      </c>
      <c r="C18" s="958" t="s">
        <v>672</v>
      </c>
      <c r="D18" s="958"/>
      <c r="E18" s="958"/>
      <c r="F18" s="958"/>
      <c r="G18" s="958"/>
      <c r="H18" s="958"/>
      <c r="I18" s="958"/>
      <c r="J18" s="958"/>
      <c r="K18" s="958"/>
    </row>
    <row r="19" spans="1:14" s="192" customFormat="1" ht="13.5" customHeight="1">
      <c r="B19" s="191" t="s">
        <v>137</v>
      </c>
      <c r="C19" s="958" t="s">
        <v>673</v>
      </c>
      <c r="D19" s="958"/>
      <c r="E19" s="958"/>
      <c r="F19" s="958"/>
      <c r="G19" s="958"/>
      <c r="H19" s="958"/>
      <c r="I19" s="958"/>
      <c r="J19" s="958"/>
      <c r="K19" s="958"/>
    </row>
    <row r="20" spans="1:14" ht="13.5" customHeight="1">
      <c r="B20" s="191" t="s">
        <v>138</v>
      </c>
      <c r="C20" s="953" t="s">
        <v>747</v>
      </c>
      <c r="D20" s="953"/>
      <c r="E20" s="953"/>
      <c r="F20" s="953"/>
      <c r="G20" s="953"/>
      <c r="H20" s="953"/>
      <c r="I20" s="953"/>
      <c r="J20" s="953"/>
      <c r="K20" s="953"/>
    </row>
    <row r="21" spans="1:14" ht="13.5" customHeight="1">
      <c r="B21" s="191" t="s">
        <v>133</v>
      </c>
      <c r="C21" s="953" t="s">
        <v>674</v>
      </c>
      <c r="D21" s="953"/>
      <c r="E21" s="953"/>
      <c r="F21" s="953"/>
      <c r="G21" s="953"/>
      <c r="H21" s="953"/>
      <c r="I21" s="953"/>
      <c r="J21" s="953"/>
      <c r="K21" s="953"/>
    </row>
    <row r="22" spans="1:14" ht="8.25" customHeight="1">
      <c r="B22" s="110"/>
      <c r="C22" s="111"/>
      <c r="D22" s="111"/>
      <c r="E22" s="111"/>
      <c r="F22" s="111"/>
      <c r="G22" s="111"/>
      <c r="H22" s="111"/>
      <c r="I22" s="111"/>
    </row>
    <row r="23" spans="1:14" ht="8.25" customHeight="1" thickBot="1">
      <c r="B23" s="110"/>
      <c r="C23" s="111"/>
      <c r="D23" s="111"/>
      <c r="E23" s="111"/>
      <c r="F23" s="111"/>
      <c r="G23" s="111"/>
      <c r="H23" s="111"/>
      <c r="I23" s="111"/>
    </row>
    <row r="24" spans="1:14" ht="13.5" customHeight="1">
      <c r="B24" s="110"/>
      <c r="C24" s="111"/>
      <c r="D24" s="111"/>
      <c r="E24" s="111"/>
      <c r="I24" s="949" t="s">
        <v>570</v>
      </c>
      <c r="J24" s="950"/>
      <c r="K24" s="193"/>
    </row>
    <row r="25" spans="1:14" ht="14.25" thickBot="1">
      <c r="B25" s="194"/>
      <c r="C25" s="194"/>
      <c r="D25" s="194"/>
      <c r="E25" s="195"/>
      <c r="F25" s="196"/>
      <c r="G25" s="196"/>
      <c r="H25" s="196"/>
      <c r="I25" s="951"/>
      <c r="J25" s="952"/>
      <c r="K25" s="193"/>
    </row>
    <row r="26" spans="1:14" ht="8.25" customHeight="1">
      <c r="E26" s="168"/>
      <c r="F26" s="168"/>
      <c r="G26" s="168"/>
      <c r="H26" s="168"/>
      <c r="I26" s="168"/>
    </row>
    <row r="27" spans="1:14" s="197" customFormat="1" ht="12"/>
    <row r="31" spans="1:14" ht="20.100000000000001" customHeight="1"/>
    <row r="35" spans="9:9" ht="12.75">
      <c r="I35" s="198"/>
    </row>
    <row r="36" spans="9:9" ht="12.75">
      <c r="I36" s="198"/>
    </row>
    <row r="41" spans="9:9" ht="12.75">
      <c r="I41" s="198"/>
    </row>
  </sheetData>
  <mergeCells count="11">
    <mergeCell ref="B1:J1"/>
    <mergeCell ref="B3:J3"/>
    <mergeCell ref="B6:E6"/>
    <mergeCell ref="B15:D15"/>
    <mergeCell ref="I24:J25"/>
    <mergeCell ref="C21:K21"/>
    <mergeCell ref="K15:L15"/>
    <mergeCell ref="B16:D16"/>
    <mergeCell ref="C18:K18"/>
    <mergeCell ref="C19:K19"/>
    <mergeCell ref="C20:K20"/>
  </mergeCells>
  <phoneticPr fontId="2"/>
  <printOptions horizontalCentered="1"/>
  <pageMargins left="0.59055118110236227" right="0.39370078740157483" top="0.78740157480314965" bottom="0.39370078740157483" header="0.51181102362204722" footer="0.51181102362204722"/>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K43" sqref="K43"/>
    </sheetView>
  </sheetViews>
  <sheetFormatPr defaultColWidth="9" defaultRowHeight="13.5"/>
  <cols>
    <col min="1" max="1" width="2.625" style="150" customWidth="1"/>
    <col min="2" max="3" width="3.625" style="150" customWidth="1"/>
    <col min="4" max="5" width="17.625" style="150" customWidth="1"/>
    <col min="6" max="6" width="15.5" style="150" customWidth="1"/>
    <col min="7" max="7" width="5.625" style="150" customWidth="1"/>
    <col min="8" max="8" width="17.75" style="150" customWidth="1"/>
    <col min="9" max="9" width="3.625" style="150" customWidth="1"/>
    <col min="10" max="10" width="2.875" style="150" customWidth="1"/>
    <col min="11" max="16384" width="9" style="199"/>
  </cols>
  <sheetData>
    <row r="1" spans="1:10" s="644" customFormat="1" ht="18" customHeight="1">
      <c r="A1" s="828"/>
      <c r="B1" s="890" t="s">
        <v>676</v>
      </c>
      <c r="C1" s="891"/>
      <c r="D1" s="891"/>
      <c r="E1" s="891"/>
      <c r="F1" s="891"/>
      <c r="G1" s="891"/>
      <c r="H1" s="891"/>
      <c r="I1" s="153"/>
      <c r="J1" s="830"/>
    </row>
    <row r="2" spans="1:10">
      <c r="A2" s="147"/>
      <c r="B2" s="147"/>
      <c r="C2" s="147"/>
      <c r="D2" s="148"/>
      <c r="E2" s="148"/>
      <c r="F2" s="148"/>
      <c r="G2" s="148"/>
      <c r="H2" s="148"/>
      <c r="I2" s="148"/>
      <c r="J2" s="148"/>
    </row>
    <row r="3" spans="1:10" ht="18" customHeight="1">
      <c r="A3" s="162"/>
      <c r="B3" s="961" t="s">
        <v>677</v>
      </c>
      <c r="C3" s="942"/>
      <c r="D3" s="942"/>
      <c r="E3" s="942"/>
      <c r="F3" s="942"/>
      <c r="G3" s="942"/>
      <c r="H3" s="942"/>
      <c r="I3" s="108"/>
      <c r="J3" s="200"/>
    </row>
    <row r="4" spans="1:10" ht="18" customHeight="1">
      <c r="A4" s="162"/>
      <c r="B4" s="942"/>
      <c r="C4" s="942"/>
      <c r="D4" s="942"/>
      <c r="E4" s="942"/>
      <c r="F4" s="942"/>
      <c r="G4" s="942"/>
      <c r="H4" s="942"/>
      <c r="I4" s="108"/>
      <c r="J4" s="200"/>
    </row>
    <row r="5" spans="1:10" ht="9" customHeight="1">
      <c r="A5" s="162"/>
      <c r="B5" s="116"/>
      <c r="C5" s="108"/>
      <c r="D5" s="108"/>
      <c r="E5" s="108"/>
      <c r="F5" s="108"/>
      <c r="G5" s="108"/>
      <c r="H5" s="108"/>
      <c r="I5" s="108"/>
      <c r="J5" s="200"/>
    </row>
    <row r="6" spans="1:10" ht="18" customHeight="1" thickBot="1">
      <c r="B6" s="108"/>
      <c r="C6" s="108"/>
      <c r="D6" s="164"/>
      <c r="E6" s="164"/>
      <c r="F6" s="164"/>
      <c r="G6" s="164"/>
      <c r="H6" s="109" t="s">
        <v>650</v>
      </c>
      <c r="I6" s="109"/>
    </row>
    <row r="7" spans="1:10" ht="18" customHeight="1" thickBot="1">
      <c r="A7" s="167"/>
      <c r="B7" s="944" t="s">
        <v>651</v>
      </c>
      <c r="C7" s="945"/>
      <c r="D7" s="945"/>
      <c r="E7" s="945"/>
      <c r="F7" s="945"/>
      <c r="G7" s="946"/>
      <c r="H7" s="101" t="s">
        <v>699</v>
      </c>
      <c r="I7" s="166"/>
    </row>
    <row r="8" spans="1:10" ht="3" customHeight="1">
      <c r="A8" s="167"/>
      <c r="B8" s="201"/>
      <c r="C8" s="202"/>
      <c r="D8" s="202"/>
      <c r="E8" s="202"/>
      <c r="F8" s="203"/>
      <c r="G8" s="204"/>
      <c r="H8" s="205"/>
      <c r="I8" s="166"/>
    </row>
    <row r="9" spans="1:10" ht="18" customHeight="1">
      <c r="A9" s="168"/>
      <c r="B9" s="206"/>
      <c r="C9" s="207"/>
      <c r="D9" s="962" t="s">
        <v>678</v>
      </c>
      <c r="E9" s="963"/>
      <c r="F9" s="963"/>
      <c r="G9" s="208"/>
      <c r="H9" s="209"/>
      <c r="I9" s="210"/>
      <c r="J9" s="177"/>
    </row>
    <row r="10" spans="1:10" ht="18" customHeight="1">
      <c r="A10" s="168"/>
      <c r="B10" s="206"/>
      <c r="C10" s="211"/>
      <c r="D10" s="212" t="s">
        <v>679</v>
      </c>
      <c r="E10" s="213"/>
      <c r="F10" s="213"/>
      <c r="G10" s="214"/>
      <c r="H10" s="215"/>
      <c r="I10" s="210"/>
      <c r="J10" s="177"/>
    </row>
    <row r="11" spans="1:10" ht="18" customHeight="1">
      <c r="A11" s="168"/>
      <c r="B11" s="206"/>
      <c r="C11" s="211"/>
      <c r="D11" s="964" t="s">
        <v>680</v>
      </c>
      <c r="E11" s="965"/>
      <c r="F11" s="965"/>
      <c r="G11" s="216"/>
      <c r="H11" s="217"/>
      <c r="I11" s="210"/>
      <c r="J11" s="177"/>
    </row>
    <row r="12" spans="1:10" ht="18" customHeight="1" thickBot="1">
      <c r="A12" s="168"/>
      <c r="B12" s="206"/>
      <c r="C12" s="218" t="s">
        <v>681</v>
      </c>
      <c r="D12" s="959" t="s">
        <v>704</v>
      </c>
      <c r="E12" s="960"/>
      <c r="F12" s="960"/>
      <c r="G12" s="219"/>
      <c r="H12" s="220">
        <f>SUM(H9:H11)</f>
        <v>0</v>
      </c>
      <c r="I12" s="176"/>
      <c r="J12" s="177"/>
    </row>
    <row r="13" spans="1:10" ht="18" customHeight="1" thickBot="1">
      <c r="A13" s="168"/>
      <c r="B13" s="206"/>
      <c r="C13" s="221"/>
      <c r="D13" s="222" t="s">
        <v>682</v>
      </c>
      <c r="E13" s="223"/>
      <c r="F13" s="224"/>
      <c r="G13" s="225" t="s">
        <v>683</v>
      </c>
      <c r="H13" s="226"/>
      <c r="I13" s="176"/>
      <c r="J13" s="177"/>
    </row>
    <row r="14" spans="1:10" ht="18" customHeight="1" thickBot="1">
      <c r="A14" s="168"/>
      <c r="B14" s="206"/>
      <c r="C14" s="227" t="s">
        <v>684</v>
      </c>
      <c r="D14" s="228" t="s">
        <v>705</v>
      </c>
      <c r="E14" s="229"/>
      <c r="F14" s="230"/>
      <c r="G14" s="231"/>
      <c r="H14" s="232">
        <f>H13</f>
        <v>0</v>
      </c>
      <c r="I14" s="176"/>
      <c r="J14" s="177"/>
    </row>
    <row r="15" spans="1:10" ht="18" customHeight="1" thickBot="1">
      <c r="A15" s="233"/>
      <c r="B15" s="975" t="s">
        <v>685</v>
      </c>
      <c r="C15" s="976"/>
      <c r="D15" s="976"/>
      <c r="E15" s="976"/>
      <c r="F15" s="976"/>
      <c r="G15" s="234" t="s">
        <v>405</v>
      </c>
      <c r="H15" s="235">
        <f>+H12+H14</f>
        <v>0</v>
      </c>
      <c r="I15" s="236"/>
      <c r="J15" s="176"/>
    </row>
    <row r="16" spans="1:10">
      <c r="A16" s="168"/>
      <c r="B16" s="178"/>
      <c r="C16" s="178"/>
      <c r="D16" s="178"/>
      <c r="E16" s="178"/>
      <c r="F16" s="178"/>
      <c r="G16" s="178"/>
      <c r="H16" s="178"/>
      <c r="I16" s="178"/>
      <c r="J16" s="178"/>
    </row>
    <row r="17" spans="1:10">
      <c r="A17" s="190"/>
      <c r="B17" s="191" t="s">
        <v>686</v>
      </c>
      <c r="C17" s="966" t="s">
        <v>687</v>
      </c>
      <c r="D17" s="977"/>
      <c r="E17" s="977"/>
      <c r="F17" s="977"/>
      <c r="G17" s="977"/>
      <c r="H17" s="977"/>
      <c r="I17" s="237"/>
      <c r="J17" s="190"/>
    </row>
    <row r="18" spans="1:10">
      <c r="A18" s="190"/>
      <c r="B18" s="191" t="s">
        <v>688</v>
      </c>
      <c r="C18" s="966" t="s">
        <v>689</v>
      </c>
      <c r="D18" s="977"/>
      <c r="E18" s="977"/>
      <c r="F18" s="977"/>
      <c r="G18" s="977"/>
      <c r="H18" s="977"/>
      <c r="I18" s="237"/>
      <c r="J18" s="190"/>
    </row>
    <row r="19" spans="1:10">
      <c r="A19" s="192"/>
      <c r="B19" s="152" t="s">
        <v>690</v>
      </c>
      <c r="C19" s="966" t="s">
        <v>691</v>
      </c>
      <c r="D19" s="967"/>
      <c r="E19" s="967"/>
      <c r="F19" s="967"/>
      <c r="G19" s="967"/>
      <c r="H19" s="967"/>
      <c r="I19" s="238"/>
      <c r="J19" s="192"/>
    </row>
    <row r="20" spans="1:10">
      <c r="B20" s="191" t="s">
        <v>692</v>
      </c>
      <c r="C20" s="953" t="s">
        <v>766</v>
      </c>
      <c r="D20" s="968"/>
      <c r="E20" s="968"/>
      <c r="F20" s="968"/>
      <c r="G20" s="968"/>
      <c r="H20" s="968"/>
      <c r="I20" s="239"/>
    </row>
    <row r="21" spans="1:10">
      <c r="B21" s="191" t="s">
        <v>693</v>
      </c>
      <c r="C21" s="969" t="s">
        <v>674</v>
      </c>
      <c r="D21" s="967"/>
      <c r="E21" s="967"/>
      <c r="F21" s="967"/>
      <c r="G21" s="967"/>
      <c r="H21" s="967"/>
      <c r="I21" s="240"/>
    </row>
    <row r="22" spans="1:10" ht="14.25" thickBot="1">
      <c r="B22" s="191"/>
      <c r="C22" s="238"/>
      <c r="D22" s="241"/>
      <c r="E22" s="241"/>
      <c r="F22" s="241"/>
      <c r="G22" s="241"/>
      <c r="H22" s="241"/>
      <c r="I22" s="240"/>
    </row>
    <row r="23" spans="1:10">
      <c r="B23" s="110"/>
      <c r="C23" s="111"/>
      <c r="D23" s="111"/>
      <c r="E23" s="111"/>
      <c r="F23" s="949" t="s">
        <v>570</v>
      </c>
      <c r="G23" s="970"/>
      <c r="H23" s="971"/>
      <c r="I23" s="196"/>
    </row>
    <row r="24" spans="1:10" ht="14.25" thickBot="1">
      <c r="F24" s="972"/>
      <c r="G24" s="973"/>
      <c r="H24" s="974"/>
      <c r="I24" s="196"/>
    </row>
    <row r="27" spans="1:10">
      <c r="A27" s="197"/>
      <c r="B27" s="197"/>
      <c r="C27" s="197"/>
      <c r="D27" s="197"/>
      <c r="E27" s="242"/>
      <c r="F27" s="197"/>
      <c r="G27" s="197"/>
      <c r="H27" s="197"/>
      <c r="I27" s="197"/>
      <c r="J27" s="197"/>
    </row>
  </sheetData>
  <mergeCells count="13">
    <mergeCell ref="C19:H19"/>
    <mergeCell ref="C20:H20"/>
    <mergeCell ref="C21:H21"/>
    <mergeCell ref="F23:H24"/>
    <mergeCell ref="B15:F15"/>
    <mergeCell ref="C17:H17"/>
    <mergeCell ref="C18:H18"/>
    <mergeCell ref="D12:F12"/>
    <mergeCell ref="B1:H1"/>
    <mergeCell ref="B3:H4"/>
    <mergeCell ref="B7:G7"/>
    <mergeCell ref="D9:F9"/>
    <mergeCell ref="D11:F11"/>
  </mergeCells>
  <phoneticPr fontId="2"/>
  <printOptions horizontalCentered="1"/>
  <pageMargins left="0.59055118110236227" right="0.59055118110236227" top="0.78740157480314965" bottom="0.78740157480314965"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workbookViewId="0">
      <selection activeCell="D18" sqref="D18:AH18"/>
    </sheetView>
  </sheetViews>
  <sheetFormatPr defaultColWidth="9" defaultRowHeight="13.5"/>
  <cols>
    <col min="1" max="4" width="2.625" style="243" customWidth="1"/>
    <col min="5" max="7" width="10.125" style="243" customWidth="1"/>
    <col min="8" max="8" width="9.125" style="243" customWidth="1"/>
    <col min="9" max="32" width="10.625" style="243" customWidth="1"/>
    <col min="33" max="33" width="12.625" style="243" customWidth="1"/>
    <col min="34" max="34" width="2.625" style="243" customWidth="1"/>
    <col min="35" max="16384" width="9" style="199"/>
  </cols>
  <sheetData>
    <row r="1" spans="1:34" s="644" customFormat="1" ht="17.25">
      <c r="A1" s="828"/>
      <c r="B1" s="890" t="s">
        <v>700</v>
      </c>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1"/>
      <c r="AD1" s="891"/>
      <c r="AE1" s="891"/>
      <c r="AF1" s="891"/>
      <c r="AG1" s="891"/>
      <c r="AH1" s="129"/>
    </row>
    <row r="3" spans="1:34" ht="17.25">
      <c r="A3" s="83"/>
      <c r="B3" s="994" t="s">
        <v>436</v>
      </c>
      <c r="C3" s="995"/>
      <c r="D3" s="995"/>
      <c r="E3" s="995"/>
      <c r="F3" s="995"/>
      <c r="G3" s="995"/>
      <c r="H3" s="995"/>
      <c r="I3" s="995"/>
      <c r="J3" s="995"/>
      <c r="K3" s="995"/>
      <c r="L3" s="995"/>
      <c r="M3" s="995"/>
      <c r="N3" s="995"/>
      <c r="O3" s="995"/>
      <c r="P3" s="995"/>
      <c r="Q3" s="995"/>
      <c r="R3" s="995"/>
      <c r="S3" s="995"/>
      <c r="T3" s="995"/>
      <c r="U3" s="995"/>
      <c r="V3" s="995"/>
      <c r="W3" s="995"/>
      <c r="X3" s="995"/>
      <c r="Y3" s="995"/>
      <c r="Z3" s="995"/>
      <c r="AA3" s="995"/>
      <c r="AB3" s="995"/>
      <c r="AC3" s="995"/>
      <c r="AD3" s="995"/>
      <c r="AE3" s="995"/>
      <c r="AF3" s="995"/>
      <c r="AG3" s="995"/>
      <c r="AH3" s="83"/>
    </row>
    <row r="4" spans="1:34" ht="17.25">
      <c r="A4" s="83"/>
      <c r="B4" s="117"/>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83"/>
    </row>
    <row r="5" spans="1:34" ht="14.25" thickBot="1">
      <c r="A5" s="190"/>
      <c r="B5" s="84"/>
      <c r="C5" s="85"/>
      <c r="D5" s="85"/>
      <c r="E5" s="244"/>
      <c r="F5" s="244"/>
      <c r="G5" s="244"/>
      <c r="H5" s="244"/>
      <c r="I5" s="245"/>
      <c r="J5" s="245"/>
      <c r="K5" s="245"/>
      <c r="L5" s="245"/>
      <c r="M5" s="245"/>
      <c r="N5" s="245"/>
      <c r="O5" s="245"/>
      <c r="P5" s="245"/>
      <c r="Q5" s="245"/>
      <c r="R5" s="245"/>
      <c r="S5" s="245"/>
      <c r="T5" s="245"/>
      <c r="U5" s="245"/>
      <c r="V5" s="245"/>
      <c r="W5" s="245"/>
      <c r="X5" s="245"/>
      <c r="Y5" s="245"/>
      <c r="Z5" s="245"/>
      <c r="AA5" s="245"/>
      <c r="AB5" s="245"/>
      <c r="AC5" s="245"/>
      <c r="AD5" s="244"/>
      <c r="AE5" s="244"/>
      <c r="AF5" s="244"/>
      <c r="AG5" s="86" t="s">
        <v>135</v>
      </c>
      <c r="AH5" s="190"/>
    </row>
    <row r="6" spans="1:34" ht="18" customHeight="1">
      <c r="A6" s="246"/>
      <c r="B6" s="996" t="s">
        <v>144</v>
      </c>
      <c r="C6" s="997"/>
      <c r="D6" s="997"/>
      <c r="E6" s="997"/>
      <c r="F6" s="997"/>
      <c r="G6" s="997"/>
      <c r="H6" s="998"/>
      <c r="I6" s="1002" t="s">
        <v>738</v>
      </c>
      <c r="J6" s="997"/>
      <c r="K6" s="997"/>
      <c r="L6" s="997"/>
      <c r="M6" s="247"/>
      <c r="N6" s="248"/>
      <c r="O6" s="248"/>
      <c r="P6" s="997" t="s">
        <v>415</v>
      </c>
      <c r="Q6" s="997"/>
      <c r="R6" s="997"/>
      <c r="S6" s="997"/>
      <c r="T6" s="997"/>
      <c r="U6" s="997"/>
      <c r="V6" s="997"/>
      <c r="W6" s="997"/>
      <c r="X6" s="997"/>
      <c r="Y6" s="997"/>
      <c r="Z6" s="997"/>
      <c r="AA6" s="997"/>
      <c r="AB6" s="997"/>
      <c r="AC6" s="997"/>
      <c r="AD6" s="997"/>
      <c r="AE6" s="997"/>
      <c r="AF6" s="997"/>
      <c r="AG6" s="1003" t="s">
        <v>145</v>
      </c>
      <c r="AH6" s="249"/>
    </row>
    <row r="7" spans="1:34" ht="21" customHeight="1" thickBot="1">
      <c r="A7" s="246"/>
      <c r="B7" s="999"/>
      <c r="C7" s="1000"/>
      <c r="D7" s="1000"/>
      <c r="E7" s="1000"/>
      <c r="F7" s="1000"/>
      <c r="G7" s="1000"/>
      <c r="H7" s="1001"/>
      <c r="I7" s="250" t="s">
        <v>136</v>
      </c>
      <c r="J7" s="251" t="s">
        <v>146</v>
      </c>
      <c r="K7" s="251" t="s">
        <v>147</v>
      </c>
      <c r="L7" s="251" t="s">
        <v>148</v>
      </c>
      <c r="M7" s="251" t="s">
        <v>149</v>
      </c>
      <c r="N7" s="251" t="s">
        <v>150</v>
      </c>
      <c r="O7" s="251" t="s">
        <v>151</v>
      </c>
      <c r="P7" s="251" t="s">
        <v>152</v>
      </c>
      <c r="Q7" s="251" t="s">
        <v>153</v>
      </c>
      <c r="R7" s="251" t="s">
        <v>154</v>
      </c>
      <c r="S7" s="251" t="s">
        <v>155</v>
      </c>
      <c r="T7" s="251" t="s">
        <v>156</v>
      </c>
      <c r="U7" s="251" t="s">
        <v>157</v>
      </c>
      <c r="V7" s="251" t="s">
        <v>158</v>
      </c>
      <c r="W7" s="251" t="s">
        <v>159</v>
      </c>
      <c r="X7" s="251" t="s">
        <v>160</v>
      </c>
      <c r="Y7" s="251" t="s">
        <v>422</v>
      </c>
      <c r="Z7" s="251" t="s">
        <v>509</v>
      </c>
      <c r="AA7" s="251" t="s">
        <v>510</v>
      </c>
      <c r="AB7" s="251" t="s">
        <v>591</v>
      </c>
      <c r="AC7" s="251" t="s">
        <v>592</v>
      </c>
      <c r="AD7" s="251" t="s">
        <v>593</v>
      </c>
      <c r="AE7" s="251" t="s">
        <v>594</v>
      </c>
      <c r="AF7" s="251" t="s">
        <v>595</v>
      </c>
      <c r="AG7" s="1004"/>
      <c r="AH7" s="249"/>
    </row>
    <row r="8" spans="1:34" ht="21" customHeight="1" thickBot="1">
      <c r="A8" s="252"/>
      <c r="B8" s="253" t="s">
        <v>0</v>
      </c>
      <c r="C8" s="984" t="s">
        <v>161</v>
      </c>
      <c r="D8" s="984"/>
      <c r="E8" s="984"/>
      <c r="F8" s="984"/>
      <c r="G8" s="984"/>
      <c r="H8" s="254"/>
      <c r="I8" s="255">
        <v>0</v>
      </c>
      <c r="J8" s="256"/>
      <c r="K8" s="256"/>
      <c r="L8" s="257"/>
      <c r="M8" s="258">
        <v>0</v>
      </c>
      <c r="N8" s="258">
        <v>0</v>
      </c>
      <c r="O8" s="258">
        <v>0</v>
      </c>
      <c r="P8" s="258">
        <v>0</v>
      </c>
      <c r="Q8" s="258">
        <v>0</v>
      </c>
      <c r="R8" s="258">
        <v>0</v>
      </c>
      <c r="S8" s="258">
        <v>0</v>
      </c>
      <c r="T8" s="258">
        <v>0</v>
      </c>
      <c r="U8" s="258">
        <v>0</v>
      </c>
      <c r="V8" s="258">
        <v>0</v>
      </c>
      <c r="W8" s="258">
        <v>0</v>
      </c>
      <c r="X8" s="258">
        <v>0</v>
      </c>
      <c r="Y8" s="258">
        <v>0</v>
      </c>
      <c r="Z8" s="258">
        <v>0</v>
      </c>
      <c r="AA8" s="258">
        <v>0</v>
      </c>
      <c r="AB8" s="258">
        <v>0</v>
      </c>
      <c r="AC8" s="258">
        <v>0</v>
      </c>
      <c r="AD8" s="258">
        <v>0</v>
      </c>
      <c r="AE8" s="258">
        <v>0</v>
      </c>
      <c r="AF8" s="258">
        <v>0</v>
      </c>
      <c r="AG8" s="259">
        <f>SUM(I8:AF8)</f>
        <v>0</v>
      </c>
      <c r="AH8" s="249"/>
    </row>
    <row r="9" spans="1:34" ht="21" customHeight="1">
      <c r="A9" s="252"/>
      <c r="B9" s="260"/>
      <c r="C9" s="261" t="s">
        <v>512</v>
      </c>
      <c r="D9" s="990" t="s">
        <v>508</v>
      </c>
      <c r="E9" s="990"/>
      <c r="F9" s="990"/>
      <c r="G9" s="990"/>
      <c r="H9" s="991"/>
      <c r="I9" s="262">
        <v>0</v>
      </c>
      <c r="J9" s="263">
        <v>0</v>
      </c>
      <c r="K9" s="263">
        <v>0</v>
      </c>
      <c r="L9" s="263">
        <v>0</v>
      </c>
      <c r="M9" s="264"/>
      <c r="N9" s="264"/>
      <c r="O9" s="265"/>
      <c r="P9" s="264"/>
      <c r="Q9" s="264"/>
      <c r="R9" s="265"/>
      <c r="S9" s="264"/>
      <c r="T9" s="264"/>
      <c r="U9" s="264"/>
      <c r="V9" s="264"/>
      <c r="W9" s="264"/>
      <c r="X9" s="264"/>
      <c r="Y9" s="264"/>
      <c r="Z9" s="264"/>
      <c r="AA9" s="264"/>
      <c r="AB9" s="264"/>
      <c r="AC9" s="264"/>
      <c r="AD9" s="264"/>
      <c r="AE9" s="264"/>
      <c r="AF9" s="264"/>
      <c r="AG9" s="266">
        <f>SUM(I9:AF9)</f>
        <v>0</v>
      </c>
      <c r="AH9" s="249"/>
    </row>
    <row r="10" spans="1:34" ht="21" customHeight="1">
      <c r="A10" s="252"/>
      <c r="B10" s="260"/>
      <c r="C10" s="267" t="s">
        <v>513</v>
      </c>
      <c r="D10" s="988" t="s">
        <v>511</v>
      </c>
      <c r="E10" s="988"/>
      <c r="F10" s="988"/>
      <c r="G10" s="988"/>
      <c r="H10" s="989"/>
      <c r="I10" s="268">
        <v>0</v>
      </c>
      <c r="J10" s="269">
        <v>0</v>
      </c>
      <c r="K10" s="269">
        <v>0</v>
      </c>
      <c r="L10" s="270">
        <v>0</v>
      </c>
      <c r="M10" s="271"/>
      <c r="N10" s="271"/>
      <c r="O10" s="272"/>
      <c r="P10" s="271"/>
      <c r="Q10" s="271"/>
      <c r="R10" s="272"/>
      <c r="S10" s="271"/>
      <c r="T10" s="271"/>
      <c r="U10" s="271"/>
      <c r="V10" s="271"/>
      <c r="W10" s="271"/>
      <c r="X10" s="271"/>
      <c r="Y10" s="271"/>
      <c r="Z10" s="271"/>
      <c r="AA10" s="271"/>
      <c r="AB10" s="271"/>
      <c r="AC10" s="271"/>
      <c r="AD10" s="271"/>
      <c r="AE10" s="271"/>
      <c r="AF10" s="271"/>
      <c r="AG10" s="273">
        <f>SUM(I10:AF10)</f>
        <v>0</v>
      </c>
      <c r="AH10" s="249"/>
    </row>
    <row r="11" spans="1:34" ht="21" customHeight="1" thickBot="1">
      <c r="A11" s="252"/>
      <c r="B11" s="274" t="s">
        <v>514</v>
      </c>
      <c r="C11" s="992" t="s">
        <v>423</v>
      </c>
      <c r="D11" s="992"/>
      <c r="E11" s="992"/>
      <c r="F11" s="992"/>
      <c r="G11" s="992"/>
      <c r="H11" s="993"/>
      <c r="I11" s="275">
        <f>SUM(I9:I10)</f>
        <v>0</v>
      </c>
      <c r="J11" s="276">
        <f>SUM(J9:J10)</f>
        <v>0</v>
      </c>
      <c r="K11" s="276">
        <f t="shared" ref="K11:M11" si="0">SUM(K9:K10)</f>
        <v>0</v>
      </c>
      <c r="L11" s="277">
        <f t="shared" si="0"/>
        <v>0</v>
      </c>
      <c r="M11" s="276">
        <f t="shared" si="0"/>
        <v>0</v>
      </c>
      <c r="N11" s="276">
        <f t="shared" ref="N11:AE11" si="1">SUM(N9:N10)</f>
        <v>0</v>
      </c>
      <c r="O11" s="276">
        <f t="shared" si="1"/>
        <v>0</v>
      </c>
      <c r="P11" s="276">
        <f t="shared" si="1"/>
        <v>0</v>
      </c>
      <c r="Q11" s="276">
        <f t="shared" si="1"/>
        <v>0</v>
      </c>
      <c r="R11" s="276">
        <f t="shared" si="1"/>
        <v>0</v>
      </c>
      <c r="S11" s="276">
        <f t="shared" si="1"/>
        <v>0</v>
      </c>
      <c r="T11" s="276">
        <f t="shared" si="1"/>
        <v>0</v>
      </c>
      <c r="U11" s="276">
        <f t="shared" si="1"/>
        <v>0</v>
      </c>
      <c r="V11" s="276">
        <f t="shared" si="1"/>
        <v>0</v>
      </c>
      <c r="W11" s="276">
        <f t="shared" si="1"/>
        <v>0</v>
      </c>
      <c r="X11" s="276">
        <f t="shared" si="1"/>
        <v>0</v>
      </c>
      <c r="Y11" s="276">
        <f t="shared" si="1"/>
        <v>0</v>
      </c>
      <c r="Z11" s="276">
        <f t="shared" si="1"/>
        <v>0</v>
      </c>
      <c r="AA11" s="276">
        <f t="shared" si="1"/>
        <v>0</v>
      </c>
      <c r="AB11" s="276">
        <f t="shared" si="1"/>
        <v>0</v>
      </c>
      <c r="AC11" s="276">
        <f t="shared" si="1"/>
        <v>0</v>
      </c>
      <c r="AD11" s="276">
        <f>SUM(AD9:AD10)</f>
        <v>0</v>
      </c>
      <c r="AE11" s="276">
        <f t="shared" si="1"/>
        <v>0</v>
      </c>
      <c r="AF11" s="276">
        <f>SUM(AF9:AF10)</f>
        <v>0</v>
      </c>
      <c r="AG11" s="278">
        <f>SUM(AG9:AG10)</f>
        <v>0</v>
      </c>
      <c r="AH11" s="249"/>
    </row>
    <row r="12" spans="1:34" ht="21" customHeight="1" thickBot="1">
      <c r="A12" s="252"/>
      <c r="B12" s="279" t="s">
        <v>164</v>
      </c>
      <c r="C12" s="984" t="s">
        <v>421</v>
      </c>
      <c r="D12" s="984"/>
      <c r="E12" s="984"/>
      <c r="F12" s="984"/>
      <c r="G12" s="984"/>
      <c r="H12" s="985"/>
      <c r="I12" s="280">
        <f>SUM(I8,I11)</f>
        <v>0</v>
      </c>
      <c r="J12" s="281">
        <f>SUM(J8,J11)</f>
        <v>0</v>
      </c>
      <c r="K12" s="281">
        <f t="shared" ref="K12:AF12" si="2">SUM(K8,K11)</f>
        <v>0</v>
      </c>
      <c r="L12" s="281">
        <f t="shared" si="2"/>
        <v>0</v>
      </c>
      <c r="M12" s="281">
        <f t="shared" si="2"/>
        <v>0</v>
      </c>
      <c r="N12" s="281">
        <f t="shared" ref="N12:AE12" si="3">SUM(N8,N11)</f>
        <v>0</v>
      </c>
      <c r="O12" s="281">
        <f t="shared" si="3"/>
        <v>0</v>
      </c>
      <c r="P12" s="281">
        <f t="shared" si="3"/>
        <v>0</v>
      </c>
      <c r="Q12" s="281">
        <f t="shared" si="3"/>
        <v>0</v>
      </c>
      <c r="R12" s="281">
        <f t="shared" si="3"/>
        <v>0</v>
      </c>
      <c r="S12" s="281">
        <f t="shared" si="3"/>
        <v>0</v>
      </c>
      <c r="T12" s="281">
        <f t="shared" si="3"/>
        <v>0</v>
      </c>
      <c r="U12" s="281">
        <f t="shared" si="3"/>
        <v>0</v>
      </c>
      <c r="V12" s="281">
        <f t="shared" si="3"/>
        <v>0</v>
      </c>
      <c r="W12" s="281">
        <f t="shared" si="3"/>
        <v>0</v>
      </c>
      <c r="X12" s="281">
        <f t="shared" si="3"/>
        <v>0</v>
      </c>
      <c r="Y12" s="281">
        <f t="shared" si="3"/>
        <v>0</v>
      </c>
      <c r="Z12" s="281">
        <f t="shared" si="3"/>
        <v>0</v>
      </c>
      <c r="AA12" s="281">
        <f t="shared" si="3"/>
        <v>0</v>
      </c>
      <c r="AB12" s="281">
        <f t="shared" si="3"/>
        <v>0</v>
      </c>
      <c r="AC12" s="281">
        <f t="shared" si="3"/>
        <v>0</v>
      </c>
      <c r="AD12" s="281">
        <f t="shared" si="3"/>
        <v>0</v>
      </c>
      <c r="AE12" s="281">
        <f t="shared" si="3"/>
        <v>0</v>
      </c>
      <c r="AF12" s="281">
        <f t="shared" si="2"/>
        <v>0</v>
      </c>
      <c r="AG12" s="282">
        <f>SUM(AG8,AG11)</f>
        <v>0</v>
      </c>
      <c r="AH12" s="249"/>
    </row>
    <row r="13" spans="1:34">
      <c r="A13" s="249"/>
      <c r="B13" s="283"/>
      <c r="C13" s="284"/>
      <c r="D13" s="284"/>
      <c r="E13" s="284"/>
      <c r="F13" s="284"/>
      <c r="G13" s="284"/>
      <c r="H13" s="284"/>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49"/>
    </row>
    <row r="14" spans="1:34">
      <c r="A14" s="190"/>
      <c r="B14" s="191" t="s">
        <v>165</v>
      </c>
      <c r="D14" s="986" t="s">
        <v>166</v>
      </c>
      <c r="E14" s="987"/>
      <c r="F14" s="987"/>
      <c r="G14" s="987"/>
      <c r="H14" s="987"/>
      <c r="I14" s="987"/>
      <c r="J14" s="987"/>
      <c r="K14" s="987"/>
      <c r="L14" s="987"/>
      <c r="M14" s="987"/>
      <c r="N14" s="987"/>
      <c r="O14" s="987"/>
      <c r="P14" s="987"/>
      <c r="Q14" s="987"/>
      <c r="R14" s="987"/>
      <c r="S14" s="987"/>
      <c r="T14" s="987"/>
      <c r="U14" s="987"/>
      <c r="V14" s="987"/>
      <c r="W14" s="987"/>
      <c r="X14" s="987"/>
      <c r="Y14" s="987"/>
      <c r="Z14" s="987"/>
      <c r="AA14" s="987"/>
      <c r="AB14" s="987"/>
      <c r="AC14" s="987"/>
      <c r="AD14" s="987"/>
      <c r="AE14" s="987"/>
      <c r="AF14" s="987"/>
      <c r="AG14" s="987"/>
      <c r="AH14" s="987"/>
    </row>
    <row r="15" spans="1:34">
      <c r="A15" s="190"/>
      <c r="B15" s="191" t="s">
        <v>167</v>
      </c>
      <c r="D15" s="966" t="s">
        <v>142</v>
      </c>
      <c r="E15" s="977"/>
      <c r="F15" s="977"/>
      <c r="G15" s="977"/>
      <c r="H15" s="977"/>
      <c r="I15" s="977"/>
      <c r="J15" s="977"/>
      <c r="K15" s="977"/>
      <c r="L15" s="977"/>
      <c r="M15" s="977"/>
      <c r="N15" s="977"/>
      <c r="O15" s="977"/>
      <c r="P15" s="977"/>
      <c r="Q15" s="977"/>
      <c r="R15" s="977"/>
      <c r="S15" s="977"/>
      <c r="T15" s="977"/>
      <c r="U15" s="977"/>
      <c r="V15" s="977"/>
      <c r="W15" s="977"/>
      <c r="X15" s="977"/>
      <c r="Y15" s="977"/>
      <c r="Z15" s="977"/>
      <c r="AA15" s="977"/>
      <c r="AB15" s="977"/>
      <c r="AC15" s="977"/>
      <c r="AD15" s="977"/>
      <c r="AE15" s="977"/>
      <c r="AF15" s="977"/>
      <c r="AG15" s="977"/>
      <c r="AH15" s="977"/>
    </row>
    <row r="16" spans="1:34">
      <c r="A16" s="190"/>
      <c r="B16" s="152" t="s">
        <v>168</v>
      </c>
      <c r="D16" s="966" t="s">
        <v>143</v>
      </c>
      <c r="E16" s="977"/>
      <c r="F16" s="977"/>
      <c r="G16" s="977"/>
      <c r="H16" s="977"/>
      <c r="I16" s="977"/>
      <c r="J16" s="977"/>
      <c r="K16" s="977"/>
      <c r="L16" s="977"/>
      <c r="M16" s="977"/>
      <c r="N16" s="977"/>
      <c r="O16" s="977"/>
      <c r="P16" s="977"/>
      <c r="Q16" s="977"/>
      <c r="R16" s="977"/>
      <c r="S16" s="977"/>
      <c r="T16" s="977"/>
      <c r="U16" s="977"/>
      <c r="V16" s="977"/>
      <c r="W16" s="977"/>
      <c r="X16" s="977"/>
      <c r="Y16" s="977"/>
      <c r="Z16" s="977"/>
      <c r="AA16" s="977"/>
      <c r="AB16" s="977"/>
      <c r="AC16" s="977"/>
      <c r="AD16" s="977"/>
      <c r="AE16" s="977"/>
      <c r="AF16" s="977"/>
      <c r="AG16" s="977"/>
      <c r="AH16" s="977"/>
    </row>
    <row r="17" spans="2:34">
      <c r="B17" s="152" t="s">
        <v>169</v>
      </c>
      <c r="D17" s="982" t="s">
        <v>703</v>
      </c>
      <c r="E17" s="983"/>
      <c r="F17" s="983"/>
      <c r="G17" s="983"/>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row>
    <row r="18" spans="2:34" ht="14.25" thickBot="1">
      <c r="B18" s="152" t="s">
        <v>170</v>
      </c>
      <c r="D18" s="969" t="s">
        <v>139</v>
      </c>
      <c r="E18" s="977"/>
      <c r="F18" s="977"/>
      <c r="G18" s="977"/>
      <c r="H18" s="977"/>
      <c r="I18" s="977"/>
      <c r="J18" s="977"/>
      <c r="K18" s="977"/>
      <c r="L18" s="977"/>
      <c r="M18" s="977"/>
      <c r="N18" s="977"/>
      <c r="O18" s="977"/>
      <c r="P18" s="977"/>
      <c r="Q18" s="977"/>
      <c r="R18" s="977"/>
      <c r="S18" s="977"/>
      <c r="T18" s="977"/>
      <c r="U18" s="977"/>
      <c r="V18" s="977"/>
      <c r="W18" s="977"/>
      <c r="X18" s="977"/>
      <c r="Y18" s="977"/>
      <c r="Z18" s="977"/>
      <c r="AA18" s="977"/>
      <c r="AB18" s="977"/>
      <c r="AC18" s="977"/>
      <c r="AD18" s="977"/>
      <c r="AE18" s="977"/>
      <c r="AF18" s="977"/>
      <c r="AG18" s="977"/>
      <c r="AH18" s="977"/>
    </row>
    <row r="19" spans="2:34">
      <c r="AC19" s="978" t="s">
        <v>140</v>
      </c>
      <c r="AD19" s="979"/>
      <c r="AE19" s="285"/>
      <c r="AF19" s="285"/>
      <c r="AG19" s="286"/>
    </row>
    <row r="20" spans="2:34" ht="14.25" thickBot="1">
      <c r="AC20" s="980"/>
      <c r="AD20" s="981"/>
      <c r="AE20" s="287"/>
      <c r="AF20" s="287"/>
      <c r="AG20" s="288"/>
    </row>
  </sheetData>
  <mergeCells count="17">
    <mergeCell ref="B1:AG1"/>
    <mergeCell ref="B3:AG3"/>
    <mergeCell ref="B6:H7"/>
    <mergeCell ref="I6:L6"/>
    <mergeCell ref="P6:AF6"/>
    <mergeCell ref="AG6:AG7"/>
    <mergeCell ref="AC19:AD20"/>
    <mergeCell ref="D16:AH16"/>
    <mergeCell ref="D17:AH17"/>
    <mergeCell ref="D18:AH18"/>
    <mergeCell ref="C8:G8"/>
    <mergeCell ref="C12:H12"/>
    <mergeCell ref="D14:AH14"/>
    <mergeCell ref="D15:AH15"/>
    <mergeCell ref="D10:H10"/>
    <mergeCell ref="D9:H9"/>
    <mergeCell ref="C11:H11"/>
  </mergeCells>
  <phoneticPr fontId="4"/>
  <pageMargins left="0.78740157480314965" right="0.59055118110236227"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opLeftCell="A16" workbookViewId="0"/>
  </sheetViews>
  <sheetFormatPr defaultRowHeight="13.5"/>
  <cols>
    <col min="1" max="1" width="2.625" style="289" customWidth="1"/>
    <col min="2" max="2" width="31.25" style="289" customWidth="1"/>
    <col min="3" max="7" width="10.625" style="289" customWidth="1"/>
    <col min="8" max="8" width="15.625" style="289" customWidth="1"/>
    <col min="9" max="9" width="2.625" style="289" customWidth="1"/>
    <col min="10" max="256" width="9" style="289"/>
    <col min="257" max="257" width="5.125" style="289" customWidth="1"/>
    <col min="258" max="258" width="31.25" style="289" customWidth="1"/>
    <col min="259" max="263" width="8.625" style="289" customWidth="1"/>
    <col min="264" max="264" width="18.375" style="289" customWidth="1"/>
    <col min="265" max="265" width="5.125" style="289" customWidth="1"/>
    <col min="266" max="512" width="9" style="289"/>
    <col min="513" max="513" width="5.125" style="289" customWidth="1"/>
    <col min="514" max="514" width="31.25" style="289" customWidth="1"/>
    <col min="515" max="519" width="8.625" style="289" customWidth="1"/>
    <col min="520" max="520" width="18.375" style="289" customWidth="1"/>
    <col min="521" max="521" width="5.125" style="289" customWidth="1"/>
    <col min="522" max="768" width="9" style="289"/>
    <col min="769" max="769" width="5.125" style="289" customWidth="1"/>
    <col min="770" max="770" width="31.25" style="289" customWidth="1"/>
    <col min="771" max="775" width="8.625" style="289" customWidth="1"/>
    <col min="776" max="776" width="18.375" style="289" customWidth="1"/>
    <col min="777" max="777" width="5.125" style="289" customWidth="1"/>
    <col min="778" max="1024" width="9" style="289"/>
    <col min="1025" max="1025" width="5.125" style="289" customWidth="1"/>
    <col min="1026" max="1026" width="31.25" style="289" customWidth="1"/>
    <col min="1027" max="1031" width="8.625" style="289" customWidth="1"/>
    <col min="1032" max="1032" width="18.375" style="289" customWidth="1"/>
    <col min="1033" max="1033" width="5.125" style="289" customWidth="1"/>
    <col min="1034" max="1280" width="9" style="289"/>
    <col min="1281" max="1281" width="5.125" style="289" customWidth="1"/>
    <col min="1282" max="1282" width="31.25" style="289" customWidth="1"/>
    <col min="1283" max="1287" width="8.625" style="289" customWidth="1"/>
    <col min="1288" max="1288" width="18.375" style="289" customWidth="1"/>
    <col min="1289" max="1289" width="5.125" style="289" customWidth="1"/>
    <col min="1290" max="1536" width="9" style="289"/>
    <col min="1537" max="1537" width="5.125" style="289" customWidth="1"/>
    <col min="1538" max="1538" width="31.25" style="289" customWidth="1"/>
    <col min="1539" max="1543" width="8.625" style="289" customWidth="1"/>
    <col min="1544" max="1544" width="18.375" style="289" customWidth="1"/>
    <col min="1545" max="1545" width="5.125" style="289" customWidth="1"/>
    <col min="1546" max="1792" width="9" style="289"/>
    <col min="1793" max="1793" width="5.125" style="289" customWidth="1"/>
    <col min="1794" max="1794" width="31.25" style="289" customWidth="1"/>
    <col min="1795" max="1799" width="8.625" style="289" customWidth="1"/>
    <col min="1800" max="1800" width="18.375" style="289" customWidth="1"/>
    <col min="1801" max="1801" width="5.125" style="289" customWidth="1"/>
    <col min="1802" max="2048" width="9" style="289"/>
    <col min="2049" max="2049" width="5.125" style="289" customWidth="1"/>
    <col min="2050" max="2050" width="31.25" style="289" customWidth="1"/>
    <col min="2051" max="2055" width="8.625" style="289" customWidth="1"/>
    <col min="2056" max="2056" width="18.375" style="289" customWidth="1"/>
    <col min="2057" max="2057" width="5.125" style="289" customWidth="1"/>
    <col min="2058" max="2304" width="9" style="289"/>
    <col min="2305" max="2305" width="5.125" style="289" customWidth="1"/>
    <col min="2306" max="2306" width="31.25" style="289" customWidth="1"/>
    <col min="2307" max="2311" width="8.625" style="289" customWidth="1"/>
    <col min="2312" max="2312" width="18.375" style="289" customWidth="1"/>
    <col min="2313" max="2313" width="5.125" style="289" customWidth="1"/>
    <col min="2314" max="2560" width="9" style="289"/>
    <col min="2561" max="2561" width="5.125" style="289" customWidth="1"/>
    <col min="2562" max="2562" width="31.25" style="289" customWidth="1"/>
    <col min="2563" max="2567" width="8.625" style="289" customWidth="1"/>
    <col min="2568" max="2568" width="18.375" style="289" customWidth="1"/>
    <col min="2569" max="2569" width="5.125" style="289" customWidth="1"/>
    <col min="2570" max="2816" width="9" style="289"/>
    <col min="2817" max="2817" width="5.125" style="289" customWidth="1"/>
    <col min="2818" max="2818" width="31.25" style="289" customWidth="1"/>
    <col min="2819" max="2823" width="8.625" style="289" customWidth="1"/>
    <col min="2824" max="2824" width="18.375" style="289" customWidth="1"/>
    <col min="2825" max="2825" width="5.125" style="289" customWidth="1"/>
    <col min="2826" max="3072" width="9" style="289"/>
    <col min="3073" max="3073" width="5.125" style="289" customWidth="1"/>
    <col min="3074" max="3074" width="31.25" style="289" customWidth="1"/>
    <col min="3075" max="3079" width="8.625" style="289" customWidth="1"/>
    <col min="3080" max="3080" width="18.375" style="289" customWidth="1"/>
    <col min="3081" max="3081" width="5.125" style="289" customWidth="1"/>
    <col min="3082" max="3328" width="9" style="289"/>
    <col min="3329" max="3329" width="5.125" style="289" customWidth="1"/>
    <col min="3330" max="3330" width="31.25" style="289" customWidth="1"/>
    <col min="3331" max="3335" width="8.625" style="289" customWidth="1"/>
    <col min="3336" max="3336" width="18.375" style="289" customWidth="1"/>
    <col min="3337" max="3337" width="5.125" style="289" customWidth="1"/>
    <col min="3338" max="3584" width="9" style="289"/>
    <col min="3585" max="3585" width="5.125" style="289" customWidth="1"/>
    <col min="3586" max="3586" width="31.25" style="289" customWidth="1"/>
    <col min="3587" max="3591" width="8.625" style="289" customWidth="1"/>
    <col min="3592" max="3592" width="18.375" style="289" customWidth="1"/>
    <col min="3593" max="3593" width="5.125" style="289" customWidth="1"/>
    <col min="3594" max="3840" width="9" style="289"/>
    <col min="3841" max="3841" width="5.125" style="289" customWidth="1"/>
    <col min="3842" max="3842" width="31.25" style="289" customWidth="1"/>
    <col min="3843" max="3847" width="8.625" style="289" customWidth="1"/>
    <col min="3848" max="3848" width="18.375" style="289" customWidth="1"/>
    <col min="3849" max="3849" width="5.125" style="289" customWidth="1"/>
    <col min="3850" max="4096" width="9" style="289"/>
    <col min="4097" max="4097" width="5.125" style="289" customWidth="1"/>
    <col min="4098" max="4098" width="31.25" style="289" customWidth="1"/>
    <col min="4099" max="4103" width="8.625" style="289" customWidth="1"/>
    <col min="4104" max="4104" width="18.375" style="289" customWidth="1"/>
    <col min="4105" max="4105" width="5.125" style="289" customWidth="1"/>
    <col min="4106" max="4352" width="9" style="289"/>
    <col min="4353" max="4353" width="5.125" style="289" customWidth="1"/>
    <col min="4354" max="4354" width="31.25" style="289" customWidth="1"/>
    <col min="4355" max="4359" width="8.625" style="289" customWidth="1"/>
    <col min="4360" max="4360" width="18.375" style="289" customWidth="1"/>
    <col min="4361" max="4361" width="5.125" style="289" customWidth="1"/>
    <col min="4362" max="4608" width="9" style="289"/>
    <col min="4609" max="4609" width="5.125" style="289" customWidth="1"/>
    <col min="4610" max="4610" width="31.25" style="289" customWidth="1"/>
    <col min="4611" max="4615" width="8.625" style="289" customWidth="1"/>
    <col min="4616" max="4616" width="18.375" style="289" customWidth="1"/>
    <col min="4617" max="4617" width="5.125" style="289" customWidth="1"/>
    <col min="4618" max="4864" width="9" style="289"/>
    <col min="4865" max="4865" width="5.125" style="289" customWidth="1"/>
    <col min="4866" max="4866" width="31.25" style="289" customWidth="1"/>
    <col min="4867" max="4871" width="8.625" style="289" customWidth="1"/>
    <col min="4872" max="4872" width="18.375" style="289" customWidth="1"/>
    <col min="4873" max="4873" width="5.125" style="289" customWidth="1"/>
    <col min="4874" max="5120" width="9" style="289"/>
    <col min="5121" max="5121" width="5.125" style="289" customWidth="1"/>
    <col min="5122" max="5122" width="31.25" style="289" customWidth="1"/>
    <col min="5123" max="5127" width="8.625" style="289" customWidth="1"/>
    <col min="5128" max="5128" width="18.375" style="289" customWidth="1"/>
    <col min="5129" max="5129" width="5.125" style="289" customWidth="1"/>
    <col min="5130" max="5376" width="9" style="289"/>
    <col min="5377" max="5377" width="5.125" style="289" customWidth="1"/>
    <col min="5378" max="5378" width="31.25" style="289" customWidth="1"/>
    <col min="5379" max="5383" width="8.625" style="289" customWidth="1"/>
    <col min="5384" max="5384" width="18.375" style="289" customWidth="1"/>
    <col min="5385" max="5385" width="5.125" style="289" customWidth="1"/>
    <col min="5386" max="5632" width="9" style="289"/>
    <col min="5633" max="5633" width="5.125" style="289" customWidth="1"/>
    <col min="5634" max="5634" width="31.25" style="289" customWidth="1"/>
    <col min="5635" max="5639" width="8.625" style="289" customWidth="1"/>
    <col min="5640" max="5640" width="18.375" style="289" customWidth="1"/>
    <col min="5641" max="5641" width="5.125" style="289" customWidth="1"/>
    <col min="5642" max="5888" width="9" style="289"/>
    <col min="5889" max="5889" width="5.125" style="289" customWidth="1"/>
    <col min="5890" max="5890" width="31.25" style="289" customWidth="1"/>
    <col min="5891" max="5895" width="8.625" style="289" customWidth="1"/>
    <col min="5896" max="5896" width="18.375" style="289" customWidth="1"/>
    <col min="5897" max="5897" width="5.125" style="289" customWidth="1"/>
    <col min="5898" max="6144" width="9" style="289"/>
    <col min="6145" max="6145" width="5.125" style="289" customWidth="1"/>
    <col min="6146" max="6146" width="31.25" style="289" customWidth="1"/>
    <col min="6147" max="6151" width="8.625" style="289" customWidth="1"/>
    <col min="6152" max="6152" width="18.375" style="289" customWidth="1"/>
    <col min="6153" max="6153" width="5.125" style="289" customWidth="1"/>
    <col min="6154" max="6400" width="9" style="289"/>
    <col min="6401" max="6401" width="5.125" style="289" customWidth="1"/>
    <col min="6402" max="6402" width="31.25" style="289" customWidth="1"/>
    <col min="6403" max="6407" width="8.625" style="289" customWidth="1"/>
    <col min="6408" max="6408" width="18.375" style="289" customWidth="1"/>
    <col min="6409" max="6409" width="5.125" style="289" customWidth="1"/>
    <col min="6410" max="6656" width="9" style="289"/>
    <col min="6657" max="6657" width="5.125" style="289" customWidth="1"/>
    <col min="6658" max="6658" width="31.25" style="289" customWidth="1"/>
    <col min="6659" max="6663" width="8.625" style="289" customWidth="1"/>
    <col min="6664" max="6664" width="18.375" style="289" customWidth="1"/>
    <col min="6665" max="6665" width="5.125" style="289" customWidth="1"/>
    <col min="6666" max="6912" width="9" style="289"/>
    <col min="6913" max="6913" width="5.125" style="289" customWidth="1"/>
    <col min="6914" max="6914" width="31.25" style="289" customWidth="1"/>
    <col min="6915" max="6919" width="8.625" style="289" customWidth="1"/>
    <col min="6920" max="6920" width="18.375" style="289" customWidth="1"/>
    <col min="6921" max="6921" width="5.125" style="289" customWidth="1"/>
    <col min="6922" max="7168" width="9" style="289"/>
    <col min="7169" max="7169" width="5.125" style="289" customWidth="1"/>
    <col min="7170" max="7170" width="31.25" style="289" customWidth="1"/>
    <col min="7171" max="7175" width="8.625" style="289" customWidth="1"/>
    <col min="7176" max="7176" width="18.375" style="289" customWidth="1"/>
    <col min="7177" max="7177" width="5.125" style="289" customWidth="1"/>
    <col min="7178" max="7424" width="9" style="289"/>
    <col min="7425" max="7425" width="5.125" style="289" customWidth="1"/>
    <col min="7426" max="7426" width="31.25" style="289" customWidth="1"/>
    <col min="7427" max="7431" width="8.625" style="289" customWidth="1"/>
    <col min="7432" max="7432" width="18.375" style="289" customWidth="1"/>
    <col min="7433" max="7433" width="5.125" style="289" customWidth="1"/>
    <col min="7434" max="7680" width="9" style="289"/>
    <col min="7681" max="7681" width="5.125" style="289" customWidth="1"/>
    <col min="7682" max="7682" width="31.25" style="289" customWidth="1"/>
    <col min="7683" max="7687" width="8.625" style="289" customWidth="1"/>
    <col min="7688" max="7688" width="18.375" style="289" customWidth="1"/>
    <col min="7689" max="7689" width="5.125" style="289" customWidth="1"/>
    <col min="7690" max="7936" width="9" style="289"/>
    <col min="7937" max="7937" width="5.125" style="289" customWidth="1"/>
    <col min="7938" max="7938" width="31.25" style="289" customWidth="1"/>
    <col min="7939" max="7943" width="8.625" style="289" customWidth="1"/>
    <col min="7944" max="7944" width="18.375" style="289" customWidth="1"/>
    <col min="7945" max="7945" width="5.125" style="289" customWidth="1"/>
    <col min="7946" max="8192" width="9" style="289"/>
    <col min="8193" max="8193" width="5.125" style="289" customWidth="1"/>
    <col min="8194" max="8194" width="31.25" style="289" customWidth="1"/>
    <col min="8195" max="8199" width="8.625" style="289" customWidth="1"/>
    <col min="8200" max="8200" width="18.375" style="289" customWidth="1"/>
    <col min="8201" max="8201" width="5.125" style="289" customWidth="1"/>
    <col min="8202" max="8448" width="9" style="289"/>
    <col min="8449" max="8449" width="5.125" style="289" customWidth="1"/>
    <col min="8450" max="8450" width="31.25" style="289" customWidth="1"/>
    <col min="8451" max="8455" width="8.625" style="289" customWidth="1"/>
    <col min="8456" max="8456" width="18.375" style="289" customWidth="1"/>
    <col min="8457" max="8457" width="5.125" style="289" customWidth="1"/>
    <col min="8458" max="8704" width="9" style="289"/>
    <col min="8705" max="8705" width="5.125" style="289" customWidth="1"/>
    <col min="8706" max="8706" width="31.25" style="289" customWidth="1"/>
    <col min="8707" max="8711" width="8.625" style="289" customWidth="1"/>
    <col min="8712" max="8712" width="18.375" style="289" customWidth="1"/>
    <col min="8713" max="8713" width="5.125" style="289" customWidth="1"/>
    <col min="8714" max="8960" width="9" style="289"/>
    <col min="8961" max="8961" width="5.125" style="289" customWidth="1"/>
    <col min="8962" max="8962" width="31.25" style="289" customWidth="1"/>
    <col min="8963" max="8967" width="8.625" style="289" customWidth="1"/>
    <col min="8968" max="8968" width="18.375" style="289" customWidth="1"/>
    <col min="8969" max="8969" width="5.125" style="289" customWidth="1"/>
    <col min="8970" max="9216" width="9" style="289"/>
    <col min="9217" max="9217" width="5.125" style="289" customWidth="1"/>
    <col min="9218" max="9218" width="31.25" style="289" customWidth="1"/>
    <col min="9219" max="9223" width="8.625" style="289" customWidth="1"/>
    <col min="9224" max="9224" width="18.375" style="289" customWidth="1"/>
    <col min="9225" max="9225" width="5.125" style="289" customWidth="1"/>
    <col min="9226" max="9472" width="9" style="289"/>
    <col min="9473" max="9473" width="5.125" style="289" customWidth="1"/>
    <col min="9474" max="9474" width="31.25" style="289" customWidth="1"/>
    <col min="9475" max="9479" width="8.625" style="289" customWidth="1"/>
    <col min="9480" max="9480" width="18.375" style="289" customWidth="1"/>
    <col min="9481" max="9481" width="5.125" style="289" customWidth="1"/>
    <col min="9482" max="9728" width="9" style="289"/>
    <col min="9729" max="9729" width="5.125" style="289" customWidth="1"/>
    <col min="9730" max="9730" width="31.25" style="289" customWidth="1"/>
    <col min="9731" max="9735" width="8.625" style="289" customWidth="1"/>
    <col min="9736" max="9736" width="18.375" style="289" customWidth="1"/>
    <col min="9737" max="9737" width="5.125" style="289" customWidth="1"/>
    <col min="9738" max="9984" width="9" style="289"/>
    <col min="9985" max="9985" width="5.125" style="289" customWidth="1"/>
    <col min="9986" max="9986" width="31.25" style="289" customWidth="1"/>
    <col min="9987" max="9991" width="8.625" style="289" customWidth="1"/>
    <col min="9992" max="9992" width="18.375" style="289" customWidth="1"/>
    <col min="9993" max="9993" width="5.125" style="289" customWidth="1"/>
    <col min="9994" max="10240" width="9" style="289"/>
    <col min="10241" max="10241" width="5.125" style="289" customWidth="1"/>
    <col min="10242" max="10242" width="31.25" style="289" customWidth="1"/>
    <col min="10243" max="10247" width="8.625" style="289" customWidth="1"/>
    <col min="10248" max="10248" width="18.375" style="289" customWidth="1"/>
    <col min="10249" max="10249" width="5.125" style="289" customWidth="1"/>
    <col min="10250" max="10496" width="9" style="289"/>
    <col min="10497" max="10497" width="5.125" style="289" customWidth="1"/>
    <col min="10498" max="10498" width="31.25" style="289" customWidth="1"/>
    <col min="10499" max="10503" width="8.625" style="289" customWidth="1"/>
    <col min="10504" max="10504" width="18.375" style="289" customWidth="1"/>
    <col min="10505" max="10505" width="5.125" style="289" customWidth="1"/>
    <col min="10506" max="10752" width="9" style="289"/>
    <col min="10753" max="10753" width="5.125" style="289" customWidth="1"/>
    <col min="10754" max="10754" width="31.25" style="289" customWidth="1"/>
    <col min="10755" max="10759" width="8.625" style="289" customWidth="1"/>
    <col min="10760" max="10760" width="18.375" style="289" customWidth="1"/>
    <col min="10761" max="10761" width="5.125" style="289" customWidth="1"/>
    <col min="10762" max="11008" width="9" style="289"/>
    <col min="11009" max="11009" width="5.125" style="289" customWidth="1"/>
    <col min="11010" max="11010" width="31.25" style="289" customWidth="1"/>
    <col min="11011" max="11015" width="8.625" style="289" customWidth="1"/>
    <col min="11016" max="11016" width="18.375" style="289" customWidth="1"/>
    <col min="11017" max="11017" width="5.125" style="289" customWidth="1"/>
    <col min="11018" max="11264" width="9" style="289"/>
    <col min="11265" max="11265" width="5.125" style="289" customWidth="1"/>
    <col min="11266" max="11266" width="31.25" style="289" customWidth="1"/>
    <col min="11267" max="11271" width="8.625" style="289" customWidth="1"/>
    <col min="11272" max="11272" width="18.375" style="289" customWidth="1"/>
    <col min="11273" max="11273" width="5.125" style="289" customWidth="1"/>
    <col min="11274" max="11520" width="9" style="289"/>
    <col min="11521" max="11521" width="5.125" style="289" customWidth="1"/>
    <col min="11522" max="11522" width="31.25" style="289" customWidth="1"/>
    <col min="11523" max="11527" width="8.625" style="289" customWidth="1"/>
    <col min="11528" max="11528" width="18.375" style="289" customWidth="1"/>
    <col min="11529" max="11529" width="5.125" style="289" customWidth="1"/>
    <col min="11530" max="11776" width="9" style="289"/>
    <col min="11777" max="11777" width="5.125" style="289" customWidth="1"/>
    <col min="11778" max="11778" width="31.25" style="289" customWidth="1"/>
    <col min="11779" max="11783" width="8.625" style="289" customWidth="1"/>
    <col min="11784" max="11784" width="18.375" style="289" customWidth="1"/>
    <col min="11785" max="11785" width="5.125" style="289" customWidth="1"/>
    <col min="11786" max="12032" width="9" style="289"/>
    <col min="12033" max="12033" width="5.125" style="289" customWidth="1"/>
    <col min="12034" max="12034" width="31.25" style="289" customWidth="1"/>
    <col min="12035" max="12039" width="8.625" style="289" customWidth="1"/>
    <col min="12040" max="12040" width="18.375" style="289" customWidth="1"/>
    <col min="12041" max="12041" width="5.125" style="289" customWidth="1"/>
    <col min="12042" max="12288" width="9" style="289"/>
    <col min="12289" max="12289" width="5.125" style="289" customWidth="1"/>
    <col min="12290" max="12290" width="31.25" style="289" customWidth="1"/>
    <col min="12291" max="12295" width="8.625" style="289" customWidth="1"/>
    <col min="12296" max="12296" width="18.375" style="289" customWidth="1"/>
    <col min="12297" max="12297" width="5.125" style="289" customWidth="1"/>
    <col min="12298" max="12544" width="9" style="289"/>
    <col min="12545" max="12545" width="5.125" style="289" customWidth="1"/>
    <col min="12546" max="12546" width="31.25" style="289" customWidth="1"/>
    <col min="12547" max="12551" width="8.625" style="289" customWidth="1"/>
    <col min="12552" max="12552" width="18.375" style="289" customWidth="1"/>
    <col min="12553" max="12553" width="5.125" style="289" customWidth="1"/>
    <col min="12554" max="12800" width="9" style="289"/>
    <col min="12801" max="12801" width="5.125" style="289" customWidth="1"/>
    <col min="12802" max="12802" width="31.25" style="289" customWidth="1"/>
    <col min="12803" max="12807" width="8.625" style="289" customWidth="1"/>
    <col min="12808" max="12808" width="18.375" style="289" customWidth="1"/>
    <col min="12809" max="12809" width="5.125" style="289" customWidth="1"/>
    <col min="12810" max="13056" width="9" style="289"/>
    <col min="13057" max="13057" width="5.125" style="289" customWidth="1"/>
    <col min="13058" max="13058" width="31.25" style="289" customWidth="1"/>
    <col min="13059" max="13063" width="8.625" style="289" customWidth="1"/>
    <col min="13064" max="13064" width="18.375" style="289" customWidth="1"/>
    <col min="13065" max="13065" width="5.125" style="289" customWidth="1"/>
    <col min="13066" max="13312" width="9" style="289"/>
    <col min="13313" max="13313" width="5.125" style="289" customWidth="1"/>
    <col min="13314" max="13314" width="31.25" style="289" customWidth="1"/>
    <col min="13315" max="13319" width="8.625" style="289" customWidth="1"/>
    <col min="13320" max="13320" width="18.375" style="289" customWidth="1"/>
    <col min="13321" max="13321" width="5.125" style="289" customWidth="1"/>
    <col min="13322" max="13568" width="9" style="289"/>
    <col min="13569" max="13569" width="5.125" style="289" customWidth="1"/>
    <col min="13570" max="13570" width="31.25" style="289" customWidth="1"/>
    <col min="13571" max="13575" width="8.625" style="289" customWidth="1"/>
    <col min="13576" max="13576" width="18.375" style="289" customWidth="1"/>
    <col min="13577" max="13577" width="5.125" style="289" customWidth="1"/>
    <col min="13578" max="13824" width="9" style="289"/>
    <col min="13825" max="13825" width="5.125" style="289" customWidth="1"/>
    <col min="13826" max="13826" width="31.25" style="289" customWidth="1"/>
    <col min="13827" max="13831" width="8.625" style="289" customWidth="1"/>
    <col min="13832" max="13832" width="18.375" style="289" customWidth="1"/>
    <col min="13833" max="13833" width="5.125" style="289" customWidth="1"/>
    <col min="13834" max="14080" width="9" style="289"/>
    <col min="14081" max="14081" width="5.125" style="289" customWidth="1"/>
    <col min="14082" max="14082" width="31.25" style="289" customWidth="1"/>
    <col min="14083" max="14087" width="8.625" style="289" customWidth="1"/>
    <col min="14088" max="14088" width="18.375" style="289" customWidth="1"/>
    <col min="14089" max="14089" width="5.125" style="289" customWidth="1"/>
    <col min="14090" max="14336" width="9" style="289"/>
    <col min="14337" max="14337" width="5.125" style="289" customWidth="1"/>
    <col min="14338" max="14338" width="31.25" style="289" customWidth="1"/>
    <col min="14339" max="14343" width="8.625" style="289" customWidth="1"/>
    <col min="14344" max="14344" width="18.375" style="289" customWidth="1"/>
    <col min="14345" max="14345" width="5.125" style="289" customWidth="1"/>
    <col min="14346" max="14592" width="9" style="289"/>
    <col min="14593" max="14593" width="5.125" style="289" customWidth="1"/>
    <col min="14594" max="14594" width="31.25" style="289" customWidth="1"/>
    <col min="14595" max="14599" width="8.625" style="289" customWidth="1"/>
    <col min="14600" max="14600" width="18.375" style="289" customWidth="1"/>
    <col min="14601" max="14601" width="5.125" style="289" customWidth="1"/>
    <col min="14602" max="14848" width="9" style="289"/>
    <col min="14849" max="14849" width="5.125" style="289" customWidth="1"/>
    <col min="14850" max="14850" width="31.25" style="289" customWidth="1"/>
    <col min="14851" max="14855" width="8.625" style="289" customWidth="1"/>
    <col min="14856" max="14856" width="18.375" style="289" customWidth="1"/>
    <col min="14857" max="14857" width="5.125" style="289" customWidth="1"/>
    <col min="14858" max="15104" width="9" style="289"/>
    <col min="15105" max="15105" width="5.125" style="289" customWidth="1"/>
    <col min="15106" max="15106" width="31.25" style="289" customWidth="1"/>
    <col min="15107" max="15111" width="8.625" style="289" customWidth="1"/>
    <col min="15112" max="15112" width="18.375" style="289" customWidth="1"/>
    <col min="15113" max="15113" width="5.125" style="289" customWidth="1"/>
    <col min="15114" max="15360" width="9" style="289"/>
    <col min="15361" max="15361" width="5.125" style="289" customWidth="1"/>
    <col min="15362" max="15362" width="31.25" style="289" customWidth="1"/>
    <col min="15363" max="15367" width="8.625" style="289" customWidth="1"/>
    <col min="15368" max="15368" width="18.375" style="289" customWidth="1"/>
    <col min="15369" max="15369" width="5.125" style="289" customWidth="1"/>
    <col min="15370" max="15616" width="9" style="289"/>
    <col min="15617" max="15617" width="5.125" style="289" customWidth="1"/>
    <col min="15618" max="15618" width="31.25" style="289" customWidth="1"/>
    <col min="15619" max="15623" width="8.625" style="289" customWidth="1"/>
    <col min="15624" max="15624" width="18.375" style="289" customWidth="1"/>
    <col min="15625" max="15625" width="5.125" style="289" customWidth="1"/>
    <col min="15626" max="15872" width="9" style="289"/>
    <col min="15873" max="15873" width="5.125" style="289" customWidth="1"/>
    <col min="15874" max="15874" width="31.25" style="289" customWidth="1"/>
    <col min="15875" max="15879" width="8.625" style="289" customWidth="1"/>
    <col min="15880" max="15880" width="18.375" style="289" customWidth="1"/>
    <col min="15881" max="15881" width="5.125" style="289" customWidth="1"/>
    <col min="15882" max="16128" width="9" style="289"/>
    <col min="16129" max="16129" width="5.125" style="289" customWidth="1"/>
    <col min="16130" max="16130" width="31.25" style="289" customWidth="1"/>
    <col min="16131" max="16135" width="8.625" style="289" customWidth="1"/>
    <col min="16136" max="16136" width="18.375" style="289" customWidth="1"/>
    <col min="16137" max="16137" width="5.125" style="289" customWidth="1"/>
    <col min="16138" max="16384" width="9" style="289"/>
  </cols>
  <sheetData>
    <row r="1" spans="2:8" s="832" customFormat="1" ht="20.25" customHeight="1">
      <c r="B1" s="128" t="s">
        <v>754</v>
      </c>
      <c r="C1" s="831"/>
      <c r="D1" s="831"/>
      <c r="E1" s="831"/>
      <c r="F1" s="831"/>
      <c r="G1" s="831"/>
      <c r="H1" s="831"/>
    </row>
    <row r="2" spans="2:8" ht="28.5" customHeight="1">
      <c r="B2" s="1007" t="s">
        <v>622</v>
      </c>
      <c r="C2" s="1007"/>
      <c r="D2" s="1007"/>
      <c r="E2" s="1007"/>
      <c r="F2" s="1007"/>
      <c r="G2" s="1007"/>
      <c r="H2" s="1007"/>
    </row>
    <row r="3" spans="2:8" ht="21" customHeight="1">
      <c r="H3" s="290" t="s">
        <v>596</v>
      </c>
    </row>
    <row r="4" spans="2:8" s="296" customFormat="1" ht="24" customHeight="1">
      <c r="B4" s="291"/>
      <c r="C4" s="292" t="s">
        <v>597</v>
      </c>
      <c r="D4" s="293" t="s">
        <v>598</v>
      </c>
      <c r="E4" s="294" t="s">
        <v>599</v>
      </c>
      <c r="F4" s="294" t="s">
        <v>600</v>
      </c>
      <c r="G4" s="295" t="s">
        <v>601</v>
      </c>
      <c r="H4" s="292" t="s">
        <v>602</v>
      </c>
    </row>
    <row r="5" spans="2:8" s="296" customFormat="1" ht="18.75" customHeight="1">
      <c r="B5" s="297" t="s">
        <v>603</v>
      </c>
      <c r="C5" s="298"/>
      <c r="D5" s="299"/>
      <c r="E5" s="300"/>
      <c r="F5" s="300"/>
      <c r="G5" s="301"/>
      <c r="H5" s="298"/>
    </row>
    <row r="6" spans="2:8" s="296" customFormat="1" ht="18.75" customHeight="1">
      <c r="B6" s="302" t="s">
        <v>604</v>
      </c>
      <c r="C6" s="303"/>
      <c r="D6" s="304"/>
      <c r="E6" s="305"/>
      <c r="F6" s="305"/>
      <c r="G6" s="306"/>
      <c r="H6" s="303"/>
    </row>
    <row r="7" spans="2:8" s="296" customFormat="1" ht="18.75" customHeight="1">
      <c r="B7" s="302" t="s">
        <v>605</v>
      </c>
      <c r="C7" s="303"/>
      <c r="D7" s="304"/>
      <c r="E7" s="305"/>
      <c r="F7" s="305"/>
      <c r="G7" s="306"/>
      <c r="H7" s="303"/>
    </row>
    <row r="8" spans="2:8" s="296" customFormat="1" ht="18.75" customHeight="1">
      <c r="B8" s="302" t="s">
        <v>605</v>
      </c>
      <c r="C8" s="303"/>
      <c r="D8" s="304"/>
      <c r="E8" s="305"/>
      <c r="F8" s="305"/>
      <c r="G8" s="306"/>
      <c r="H8" s="303"/>
    </row>
    <row r="9" spans="2:8" s="296" customFormat="1" ht="18.75" customHeight="1">
      <c r="B9" s="302"/>
      <c r="C9" s="303"/>
      <c r="D9" s="304"/>
      <c r="E9" s="305"/>
      <c r="F9" s="305"/>
      <c r="G9" s="306"/>
      <c r="H9" s="303"/>
    </row>
    <row r="10" spans="2:8" ht="18.75" customHeight="1">
      <c r="B10" s="307" t="s">
        <v>606</v>
      </c>
      <c r="C10" s="308"/>
      <c r="D10" s="309"/>
      <c r="E10" s="310"/>
      <c r="F10" s="310"/>
      <c r="G10" s="311"/>
      <c r="H10" s="308"/>
    </row>
    <row r="11" spans="2:8" ht="18.75" customHeight="1">
      <c r="B11" s="307"/>
      <c r="C11" s="308"/>
      <c r="D11" s="309"/>
      <c r="E11" s="310"/>
      <c r="F11" s="310"/>
      <c r="G11" s="311"/>
      <c r="H11" s="308"/>
    </row>
    <row r="12" spans="2:8" ht="18.75" customHeight="1">
      <c r="B12" s="307"/>
      <c r="C12" s="308"/>
      <c r="D12" s="309"/>
      <c r="E12" s="310"/>
      <c r="F12" s="310"/>
      <c r="G12" s="311"/>
      <c r="H12" s="308"/>
    </row>
    <row r="13" spans="2:8" ht="18.75" customHeight="1">
      <c r="B13" s="307" t="s">
        <v>607</v>
      </c>
      <c r="C13" s="308"/>
      <c r="D13" s="309"/>
      <c r="E13" s="310"/>
      <c r="F13" s="310"/>
      <c r="G13" s="311"/>
      <c r="H13" s="308"/>
    </row>
    <row r="14" spans="2:8" ht="18.75" customHeight="1">
      <c r="B14" s="307"/>
      <c r="C14" s="308"/>
      <c r="D14" s="309"/>
      <c r="E14" s="310"/>
      <c r="F14" s="310"/>
      <c r="G14" s="311"/>
      <c r="H14" s="308"/>
    </row>
    <row r="15" spans="2:8" ht="18.75" customHeight="1">
      <c r="B15" s="307"/>
      <c r="C15" s="308"/>
      <c r="D15" s="309"/>
      <c r="E15" s="310"/>
      <c r="F15" s="310"/>
      <c r="G15" s="311"/>
      <c r="H15" s="308"/>
    </row>
    <row r="16" spans="2:8" ht="18.75" customHeight="1">
      <c r="B16" s="307" t="s">
        <v>608</v>
      </c>
      <c r="C16" s="308"/>
      <c r="D16" s="309"/>
      <c r="E16" s="310"/>
      <c r="F16" s="310"/>
      <c r="G16" s="311"/>
      <c r="H16" s="308"/>
    </row>
    <row r="17" spans="2:8" ht="18.75" customHeight="1">
      <c r="B17" s="307" t="s">
        <v>609</v>
      </c>
      <c r="C17" s="308"/>
      <c r="D17" s="309"/>
      <c r="E17" s="310"/>
      <c r="F17" s="310"/>
      <c r="G17" s="311"/>
      <c r="H17" s="308"/>
    </row>
    <row r="18" spans="2:8" ht="18.75" customHeight="1">
      <c r="B18" s="307" t="s">
        <v>610</v>
      </c>
      <c r="C18" s="308"/>
      <c r="D18" s="309"/>
      <c r="E18" s="310"/>
      <c r="F18" s="310"/>
      <c r="G18" s="311"/>
      <c r="H18" s="312"/>
    </row>
    <row r="19" spans="2:8" ht="18.75" customHeight="1">
      <c r="B19" s="307"/>
      <c r="C19" s="308"/>
      <c r="D19" s="309"/>
      <c r="E19" s="310"/>
      <c r="F19" s="310"/>
      <c r="G19" s="311"/>
      <c r="H19" s="308"/>
    </row>
    <row r="20" spans="2:8" ht="18.75" customHeight="1">
      <c r="B20" s="307" t="s">
        <v>611</v>
      </c>
      <c r="C20" s="308"/>
      <c r="D20" s="309"/>
      <c r="E20" s="310"/>
      <c r="F20" s="310"/>
      <c r="G20" s="311"/>
      <c r="H20" s="308"/>
    </row>
    <row r="21" spans="2:8" ht="18.75" customHeight="1">
      <c r="B21" s="307"/>
      <c r="C21" s="308"/>
      <c r="D21" s="309"/>
      <c r="E21" s="310"/>
      <c r="F21" s="310"/>
      <c r="G21" s="311"/>
      <c r="H21" s="308"/>
    </row>
    <row r="22" spans="2:8" ht="18.75" customHeight="1">
      <c r="B22" s="307"/>
      <c r="C22" s="308"/>
      <c r="D22" s="309"/>
      <c r="E22" s="310"/>
      <c r="F22" s="310"/>
      <c r="G22" s="311"/>
      <c r="H22" s="308"/>
    </row>
    <row r="23" spans="2:8" ht="18.75" customHeight="1">
      <c r="B23" s="313"/>
      <c r="C23" s="314"/>
      <c r="D23" s="315"/>
      <c r="E23" s="316"/>
      <c r="F23" s="316"/>
      <c r="G23" s="317"/>
      <c r="H23" s="314"/>
    </row>
    <row r="24" spans="2:8" ht="18.75" customHeight="1">
      <c r="B24" s="318" t="s">
        <v>612</v>
      </c>
      <c r="C24" s="319">
        <f>SUM(C10:C23)</f>
        <v>0</v>
      </c>
      <c r="D24" s="320">
        <f>SUM(D10:D23)</f>
        <v>0</v>
      </c>
      <c r="E24" s="321">
        <f>SUM(E10:E23)</f>
        <v>0</v>
      </c>
      <c r="F24" s="321">
        <f>SUM(F10:F23)</f>
        <v>0</v>
      </c>
      <c r="G24" s="322">
        <f>SUM(G10:G23)</f>
        <v>0</v>
      </c>
      <c r="H24" s="319"/>
    </row>
    <row r="25" spans="2:8" ht="18.75" customHeight="1">
      <c r="B25" s="323"/>
      <c r="C25" s="324"/>
      <c r="D25" s="325"/>
      <c r="E25" s="326"/>
      <c r="F25" s="326"/>
      <c r="G25" s="327"/>
      <c r="H25" s="324"/>
    </row>
    <row r="26" spans="2:8" ht="18.75" customHeight="1">
      <c r="B26" s="328"/>
      <c r="C26" s="329"/>
      <c r="D26" s="329"/>
      <c r="E26" s="329"/>
      <c r="F26" s="329"/>
      <c r="G26" s="329"/>
      <c r="H26" s="329"/>
    </row>
    <row r="27" spans="2:8" ht="14.25" customHeight="1">
      <c r="B27" s="289" t="s">
        <v>613</v>
      </c>
    </row>
    <row r="28" spans="2:8" ht="14.25" customHeight="1">
      <c r="B28" s="289" t="s">
        <v>614</v>
      </c>
    </row>
    <row r="29" spans="2:8" ht="14.25" customHeight="1">
      <c r="B29" s="289" t="s">
        <v>615</v>
      </c>
    </row>
    <row r="32" spans="2:8" ht="27" customHeight="1">
      <c r="B32" s="1008" t="s">
        <v>616</v>
      </c>
      <c r="C32" s="1009" t="s">
        <v>743</v>
      </c>
      <c r="D32" s="1009"/>
      <c r="E32" s="1009" t="s">
        <v>617</v>
      </c>
      <c r="F32" s="1009"/>
      <c r="G32" s="1009" t="s">
        <v>618</v>
      </c>
      <c r="H32" s="1009" t="s">
        <v>619</v>
      </c>
    </row>
    <row r="33" spans="2:8">
      <c r="B33" s="1008"/>
      <c r="C33" s="1009"/>
      <c r="D33" s="1009"/>
      <c r="E33" s="1009"/>
      <c r="F33" s="1009"/>
      <c r="G33" s="1009"/>
      <c r="H33" s="1009"/>
    </row>
    <row r="34" spans="2:8" ht="16.5" customHeight="1">
      <c r="B34" s="330"/>
      <c r="C34" s="1005"/>
      <c r="D34" s="1006"/>
      <c r="E34" s="1005"/>
      <c r="F34" s="1006"/>
      <c r="G34" s="330"/>
      <c r="H34" s="330"/>
    </row>
    <row r="35" spans="2:8" ht="16.5" customHeight="1">
      <c r="B35" s="330"/>
      <c r="C35" s="1005"/>
      <c r="D35" s="1006"/>
      <c r="E35" s="1005"/>
      <c r="F35" s="1006"/>
      <c r="G35" s="330"/>
      <c r="H35" s="330"/>
    </row>
    <row r="36" spans="2:8" ht="16.5" customHeight="1">
      <c r="B36" s="330"/>
      <c r="C36" s="1005"/>
      <c r="D36" s="1006"/>
      <c r="E36" s="1005"/>
      <c r="F36" s="1006"/>
      <c r="G36" s="330"/>
      <c r="H36" s="330"/>
    </row>
    <row r="37" spans="2:8" ht="16.5" customHeight="1">
      <c r="B37" s="330"/>
      <c r="C37" s="1005"/>
      <c r="D37" s="1006"/>
      <c r="E37" s="1005"/>
      <c r="F37" s="1006"/>
      <c r="G37" s="330"/>
      <c r="H37" s="330"/>
    </row>
    <row r="38" spans="2:8" ht="16.5" customHeight="1">
      <c r="B38" s="330"/>
      <c r="C38" s="1005"/>
      <c r="D38" s="1006"/>
      <c r="E38" s="1005"/>
      <c r="F38" s="1006"/>
      <c r="G38" s="330"/>
      <c r="H38" s="330"/>
    </row>
    <row r="39" spans="2:8" ht="16.5" customHeight="1">
      <c r="B39" s="330"/>
      <c r="C39" s="1005"/>
      <c r="D39" s="1006"/>
      <c r="E39" s="1005"/>
      <c r="F39" s="1006"/>
      <c r="G39" s="330"/>
      <c r="H39" s="330"/>
    </row>
    <row r="40" spans="2:8" ht="16.5" customHeight="1">
      <c r="B40" s="330"/>
      <c r="C40" s="1005"/>
      <c r="D40" s="1006"/>
      <c r="E40" s="1005"/>
      <c r="F40" s="1006"/>
      <c r="G40" s="330"/>
      <c r="H40" s="330"/>
    </row>
    <row r="41" spans="2:8" ht="16.5" customHeight="1">
      <c r="B41" s="330"/>
      <c r="C41" s="1005"/>
      <c r="D41" s="1006"/>
      <c r="E41" s="1005"/>
      <c r="F41" s="1006"/>
      <c r="G41" s="330"/>
      <c r="H41" s="330"/>
    </row>
    <row r="42" spans="2:8" ht="16.5" customHeight="1">
      <c r="B42" s="330"/>
      <c r="C42" s="1005"/>
      <c r="D42" s="1006"/>
      <c r="E42" s="1005"/>
      <c r="F42" s="1006"/>
      <c r="G42" s="330"/>
      <c r="H42" s="330"/>
    </row>
    <row r="43" spans="2:8" ht="16.5" customHeight="1">
      <c r="B43" s="330"/>
      <c r="C43" s="1005"/>
      <c r="D43" s="1006"/>
      <c r="E43" s="1005"/>
      <c r="F43" s="1006"/>
      <c r="G43" s="330"/>
      <c r="H43" s="330"/>
    </row>
    <row r="44" spans="2:8" ht="16.5" customHeight="1">
      <c r="B44" s="330"/>
      <c r="C44" s="1005"/>
      <c r="D44" s="1006"/>
      <c r="E44" s="1005"/>
      <c r="F44" s="1006"/>
      <c r="G44" s="330"/>
      <c r="H44" s="330"/>
    </row>
    <row r="45" spans="2:8" ht="16.5" customHeight="1">
      <c r="B45" s="330"/>
      <c r="C45" s="1005"/>
      <c r="D45" s="1006"/>
      <c r="E45" s="1005"/>
      <c r="F45" s="1006"/>
      <c r="G45" s="330"/>
      <c r="H45" s="330"/>
    </row>
    <row r="46" spans="2:8" ht="16.5" customHeight="1">
      <c r="B46" s="330"/>
      <c r="C46" s="1005"/>
      <c r="D46" s="1006"/>
      <c r="E46" s="1005"/>
      <c r="F46" s="1006"/>
      <c r="G46" s="330"/>
      <c r="H46" s="330"/>
    </row>
    <row r="47" spans="2:8" ht="16.5" customHeight="1">
      <c r="B47" s="330"/>
      <c r="C47" s="1005"/>
      <c r="D47" s="1006"/>
      <c r="E47" s="1005"/>
      <c r="F47" s="1006"/>
      <c r="G47" s="330"/>
      <c r="H47" s="330"/>
    </row>
    <row r="48" spans="2:8" ht="16.5" customHeight="1">
      <c r="B48" s="329"/>
      <c r="C48" s="331"/>
      <c r="D48" s="331"/>
      <c r="E48" s="331"/>
      <c r="F48" s="331"/>
      <c r="G48" s="329"/>
      <c r="H48" s="329"/>
    </row>
    <row r="49" spans="2:2">
      <c r="B49" s="289" t="s">
        <v>620</v>
      </c>
    </row>
  </sheetData>
  <mergeCells count="34">
    <mergeCell ref="B2:H2"/>
    <mergeCell ref="B32:B33"/>
    <mergeCell ref="C32:D33"/>
    <mergeCell ref="E32:F33"/>
    <mergeCell ref="G32:G33"/>
    <mergeCell ref="H32:H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6:D46"/>
    <mergeCell ref="E46:F46"/>
    <mergeCell ref="C47:D47"/>
    <mergeCell ref="E47:F47"/>
    <mergeCell ref="C43:D43"/>
    <mergeCell ref="E43:F43"/>
    <mergeCell ref="C44:D44"/>
    <mergeCell ref="E44:F44"/>
    <mergeCell ref="C45:D45"/>
    <mergeCell ref="E45:F45"/>
  </mergeCells>
  <phoneticPr fontId="2"/>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2"/>
  <sheetViews>
    <sheetView zoomScale="85" zoomScaleNormal="85" workbookViewId="0">
      <selection activeCell="H60" sqref="H60"/>
    </sheetView>
  </sheetViews>
  <sheetFormatPr defaultColWidth="8" defaultRowHeight="11.25"/>
  <cols>
    <col min="1" max="1" width="1.125" style="243" customWidth="1"/>
    <col min="2" max="2" width="3.75" style="243" customWidth="1"/>
    <col min="3" max="4" width="2.625" style="243" customWidth="1"/>
    <col min="5" max="5" width="35.375" style="243" customWidth="1"/>
    <col min="6" max="29" width="14.625" style="243" customWidth="1"/>
    <col min="30" max="30" width="15.625" style="243" customWidth="1"/>
    <col min="31" max="31" width="2.625" style="243" customWidth="1"/>
    <col min="32" max="32" width="10.25" style="243" customWidth="1"/>
    <col min="33" max="16384" width="8" style="243"/>
  </cols>
  <sheetData>
    <row r="1" spans="1:30" s="129" customFormat="1" ht="18.75" customHeight="1">
      <c r="B1" s="890" t="s">
        <v>625</v>
      </c>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1"/>
      <c r="AD1" s="891"/>
    </row>
    <row r="2" spans="1:30" ht="9.9499999999999993" customHeight="1">
      <c r="A2" s="332"/>
      <c r="B2" s="85"/>
      <c r="C2" s="85"/>
      <c r="D2" s="85"/>
      <c r="E2" s="85"/>
      <c r="F2" s="85"/>
      <c r="G2" s="85"/>
      <c r="H2" s="85"/>
      <c r="I2" s="85"/>
      <c r="J2" s="85"/>
      <c r="K2" s="85"/>
      <c r="Y2" s="160"/>
      <c r="Z2" s="160"/>
      <c r="AA2" s="160"/>
      <c r="AB2" s="160"/>
      <c r="AC2" s="160"/>
      <c r="AD2" s="161"/>
    </row>
    <row r="3" spans="1:30" ht="20.100000000000001" customHeight="1">
      <c r="B3" s="994" t="s">
        <v>213</v>
      </c>
      <c r="C3" s="995"/>
      <c r="D3" s="995"/>
      <c r="E3" s="995"/>
      <c r="F3" s="995"/>
      <c r="G3" s="995"/>
      <c r="H3" s="995"/>
      <c r="I3" s="995"/>
      <c r="J3" s="995"/>
      <c r="K3" s="995"/>
      <c r="L3" s="995"/>
      <c r="M3" s="995"/>
      <c r="N3" s="995"/>
      <c r="O3" s="995"/>
      <c r="P3" s="995"/>
      <c r="Q3" s="995"/>
      <c r="R3" s="995"/>
      <c r="S3" s="995"/>
      <c r="T3" s="995"/>
      <c r="U3" s="995"/>
      <c r="V3" s="995"/>
      <c r="W3" s="995"/>
      <c r="X3" s="995"/>
      <c r="Y3" s="995"/>
      <c r="Z3" s="995"/>
      <c r="AA3" s="995"/>
      <c r="AB3" s="995"/>
      <c r="AC3" s="995"/>
      <c r="AD3" s="995"/>
    </row>
    <row r="4" spans="1:30" ht="8.25" customHeight="1">
      <c r="B4" s="117"/>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row>
    <row r="5" spans="1:30" s="197" customFormat="1" ht="20.25" customHeight="1" thickBot="1">
      <c r="B5" s="149" t="s">
        <v>223</v>
      </c>
      <c r="C5" s="333" t="s">
        <v>270</v>
      </c>
      <c r="D5" s="85"/>
      <c r="E5" s="95"/>
      <c r="F5" s="334"/>
      <c r="G5" s="334"/>
      <c r="H5" s="334"/>
      <c r="I5" s="334"/>
      <c r="J5" s="334"/>
      <c r="K5" s="334"/>
      <c r="L5" s="334"/>
      <c r="M5" s="334"/>
      <c r="N5" s="334"/>
      <c r="O5" s="334"/>
      <c r="P5" s="334"/>
      <c r="Q5" s="334"/>
      <c r="R5" s="334"/>
      <c r="S5" s="334"/>
      <c r="T5" s="334"/>
      <c r="U5" s="334"/>
      <c r="V5" s="334"/>
      <c r="W5" s="334"/>
      <c r="X5" s="334"/>
      <c r="Y5" s="334"/>
      <c r="Z5" s="334"/>
      <c r="AA5" s="334"/>
      <c r="AB5" s="334"/>
      <c r="AC5" s="334"/>
      <c r="AD5" s="86" t="s">
        <v>135</v>
      </c>
    </row>
    <row r="6" spans="1:30" s="190" customFormat="1" ht="20.25" customHeight="1">
      <c r="A6" s="335"/>
      <c r="B6" s="1029" t="s">
        <v>271</v>
      </c>
      <c r="C6" s="1030"/>
      <c r="D6" s="1030"/>
      <c r="E6" s="1030"/>
      <c r="F6" s="1033" t="s">
        <v>737</v>
      </c>
      <c r="G6" s="1030"/>
      <c r="H6" s="1030"/>
      <c r="I6" s="1030"/>
      <c r="J6" s="336"/>
      <c r="K6" s="337"/>
      <c r="L6" s="337"/>
      <c r="M6" s="1030" t="s">
        <v>415</v>
      </c>
      <c r="N6" s="1030"/>
      <c r="O6" s="1030"/>
      <c r="P6" s="1030"/>
      <c r="Q6" s="1030"/>
      <c r="R6" s="1030"/>
      <c r="S6" s="1030"/>
      <c r="T6" s="1030"/>
      <c r="U6" s="1030"/>
      <c r="V6" s="1030"/>
      <c r="W6" s="1030"/>
      <c r="X6" s="1030"/>
      <c r="Y6" s="1030"/>
      <c r="Z6" s="1030"/>
      <c r="AA6" s="1030"/>
      <c r="AB6" s="1030"/>
      <c r="AC6" s="1030"/>
      <c r="AD6" s="1003" t="s">
        <v>187</v>
      </c>
    </row>
    <row r="7" spans="1:30" s="190" customFormat="1" ht="20.25" customHeight="1" thickBot="1">
      <c r="A7" s="335"/>
      <c r="B7" s="1031"/>
      <c r="C7" s="1032"/>
      <c r="D7" s="1032"/>
      <c r="E7" s="1032"/>
      <c r="F7" s="250" t="s">
        <v>136</v>
      </c>
      <c r="G7" s="251" t="s">
        <v>146</v>
      </c>
      <c r="H7" s="251" t="s">
        <v>147</v>
      </c>
      <c r="I7" s="338" t="s">
        <v>148</v>
      </c>
      <c r="J7" s="251" t="s">
        <v>149</v>
      </c>
      <c r="K7" s="339" t="s">
        <v>150</v>
      </c>
      <c r="L7" s="339" t="s">
        <v>151</v>
      </c>
      <c r="M7" s="339" t="s">
        <v>152</v>
      </c>
      <c r="N7" s="339" t="s">
        <v>153</v>
      </c>
      <c r="O7" s="339" t="s">
        <v>154</v>
      </c>
      <c r="P7" s="339" t="s">
        <v>155</v>
      </c>
      <c r="Q7" s="339" t="s">
        <v>156</v>
      </c>
      <c r="R7" s="339" t="s">
        <v>157</v>
      </c>
      <c r="S7" s="339" t="s">
        <v>158</v>
      </c>
      <c r="T7" s="339" t="s">
        <v>159</v>
      </c>
      <c r="U7" s="339" t="s">
        <v>160</v>
      </c>
      <c r="V7" s="339" t="s">
        <v>422</v>
      </c>
      <c r="W7" s="339" t="s">
        <v>509</v>
      </c>
      <c r="X7" s="339" t="s">
        <v>510</v>
      </c>
      <c r="Y7" s="339" t="s">
        <v>591</v>
      </c>
      <c r="Z7" s="339" t="s">
        <v>592</v>
      </c>
      <c r="AA7" s="339" t="s">
        <v>593</v>
      </c>
      <c r="AB7" s="339" t="s">
        <v>594</v>
      </c>
      <c r="AC7" s="339" t="s">
        <v>595</v>
      </c>
      <c r="AD7" s="1004"/>
    </row>
    <row r="8" spans="1:30" s="249" customFormat="1" ht="20.25" customHeight="1">
      <c r="A8" s="246"/>
      <c r="B8" s="283" t="s">
        <v>0</v>
      </c>
      <c r="C8" s="1051" t="s">
        <v>272</v>
      </c>
      <c r="D8" s="1048"/>
      <c r="E8" s="1048"/>
      <c r="F8" s="340">
        <f>SUM(F9)</f>
        <v>0</v>
      </c>
      <c r="G8" s="341">
        <f t="shared" ref="G8:AC8" si="0">SUM(G9)</f>
        <v>0</v>
      </c>
      <c r="H8" s="341">
        <f t="shared" si="0"/>
        <v>0</v>
      </c>
      <c r="I8" s="342">
        <f t="shared" si="0"/>
        <v>0</v>
      </c>
      <c r="J8" s="343">
        <f t="shared" si="0"/>
        <v>0</v>
      </c>
      <c r="K8" s="343">
        <f t="shared" si="0"/>
        <v>0</v>
      </c>
      <c r="L8" s="343">
        <f t="shared" si="0"/>
        <v>0</v>
      </c>
      <c r="M8" s="343">
        <f t="shared" si="0"/>
        <v>0</v>
      </c>
      <c r="N8" s="343">
        <f t="shared" si="0"/>
        <v>0</v>
      </c>
      <c r="O8" s="343">
        <f t="shared" si="0"/>
        <v>0</v>
      </c>
      <c r="P8" s="343">
        <f t="shared" si="0"/>
        <v>0</v>
      </c>
      <c r="Q8" s="343">
        <f t="shared" si="0"/>
        <v>0</v>
      </c>
      <c r="R8" s="343">
        <f t="shared" si="0"/>
        <v>0</v>
      </c>
      <c r="S8" s="343">
        <f t="shared" si="0"/>
        <v>0</v>
      </c>
      <c r="T8" s="343">
        <f t="shared" si="0"/>
        <v>0</v>
      </c>
      <c r="U8" s="343">
        <f t="shared" si="0"/>
        <v>0</v>
      </c>
      <c r="V8" s="343">
        <f t="shared" si="0"/>
        <v>0</v>
      </c>
      <c r="W8" s="343">
        <f t="shared" si="0"/>
        <v>0</v>
      </c>
      <c r="X8" s="343">
        <f t="shared" si="0"/>
        <v>0</v>
      </c>
      <c r="Y8" s="343">
        <f>SUM(Y9)</f>
        <v>0</v>
      </c>
      <c r="Z8" s="343">
        <f t="shared" si="0"/>
        <v>0</v>
      </c>
      <c r="AA8" s="343">
        <f>SUM(AA9)</f>
        <v>0</v>
      </c>
      <c r="AB8" s="343">
        <f t="shared" si="0"/>
        <v>0</v>
      </c>
      <c r="AC8" s="343">
        <f t="shared" si="0"/>
        <v>0</v>
      </c>
      <c r="AD8" s="344">
        <f t="shared" ref="AD8:AD18" si="1">SUM(F8:AC8)</f>
        <v>0</v>
      </c>
    </row>
    <row r="9" spans="1:30" s="249" customFormat="1" ht="20.25" customHeight="1">
      <c r="A9" s="246"/>
      <c r="B9" s="345"/>
      <c r="C9" s="346" t="s">
        <v>162</v>
      </c>
      <c r="D9" s="1052" t="s">
        <v>416</v>
      </c>
      <c r="E9" s="1050"/>
      <c r="F9" s="347">
        <f>SUM(F10,F14)</f>
        <v>0</v>
      </c>
      <c r="G9" s="348">
        <f>SUM(G10,G14)</f>
        <v>0</v>
      </c>
      <c r="H9" s="348">
        <f t="shared" ref="H9:AB9" si="2">SUM(H10,H14)</f>
        <v>0</v>
      </c>
      <c r="I9" s="348">
        <f t="shared" si="2"/>
        <v>0</v>
      </c>
      <c r="J9" s="348">
        <f t="shared" si="2"/>
        <v>0</v>
      </c>
      <c r="K9" s="348">
        <f t="shared" si="2"/>
        <v>0</v>
      </c>
      <c r="L9" s="348">
        <f t="shared" si="2"/>
        <v>0</v>
      </c>
      <c r="M9" s="348">
        <f t="shared" si="2"/>
        <v>0</v>
      </c>
      <c r="N9" s="348">
        <f t="shared" si="2"/>
        <v>0</v>
      </c>
      <c r="O9" s="348">
        <f t="shared" si="2"/>
        <v>0</v>
      </c>
      <c r="P9" s="348">
        <f t="shared" si="2"/>
        <v>0</v>
      </c>
      <c r="Q9" s="348">
        <f t="shared" si="2"/>
        <v>0</v>
      </c>
      <c r="R9" s="348">
        <f t="shared" ref="R9" si="3">SUM(R10,R14)</f>
        <v>0</v>
      </c>
      <c r="S9" s="348">
        <f t="shared" ref="S9" si="4">SUM(S10,S14)</f>
        <v>0</v>
      </c>
      <c r="T9" s="348">
        <f t="shared" ref="T9" si="5">SUM(T10,T14)</f>
        <v>0</v>
      </c>
      <c r="U9" s="348">
        <f t="shared" ref="U9" si="6">SUM(U10,U14)</f>
        <v>0</v>
      </c>
      <c r="V9" s="348">
        <f t="shared" ref="V9" si="7">SUM(V10,V14)</f>
        <v>0</v>
      </c>
      <c r="W9" s="348">
        <f t="shared" ref="W9" si="8">SUM(W10,W14)</f>
        <v>0</v>
      </c>
      <c r="X9" s="348">
        <f t="shared" ref="X9" si="9">SUM(X10,X14)</f>
        <v>0</v>
      </c>
      <c r="Y9" s="348">
        <f t="shared" ref="Y9" si="10">SUM(Y10,Y14)</f>
        <v>0</v>
      </c>
      <c r="Z9" s="348">
        <f t="shared" ref="Z9" si="11">SUM(Z10,Z14)</f>
        <v>0</v>
      </c>
      <c r="AA9" s="348">
        <f t="shared" si="2"/>
        <v>0</v>
      </c>
      <c r="AB9" s="348">
        <f t="shared" si="2"/>
        <v>0</v>
      </c>
      <c r="AC9" s="348">
        <f>SUM(AC10,AC14)</f>
        <v>0</v>
      </c>
      <c r="AD9" s="349">
        <f t="shared" si="1"/>
        <v>0</v>
      </c>
    </row>
    <row r="10" spans="1:30" s="249" customFormat="1" ht="20.25" customHeight="1">
      <c r="A10" s="246"/>
      <c r="B10" s="345"/>
      <c r="C10" s="350"/>
      <c r="D10" s="1053" t="s">
        <v>508</v>
      </c>
      <c r="E10" s="1040"/>
      <c r="F10" s="351">
        <f t="shared" ref="F10:I10" si="12">SUM(F11:F13)</f>
        <v>0</v>
      </c>
      <c r="G10" s="352">
        <f t="shared" si="12"/>
        <v>0</v>
      </c>
      <c r="H10" s="352">
        <f t="shared" si="12"/>
        <v>0</v>
      </c>
      <c r="I10" s="353">
        <f t="shared" si="12"/>
        <v>0</v>
      </c>
      <c r="J10" s="354">
        <f>SUM(J11:J13)</f>
        <v>0</v>
      </c>
      <c r="K10" s="354">
        <f t="shared" ref="K10:AC10" si="13">SUM(K11:K13)</f>
        <v>0</v>
      </c>
      <c r="L10" s="354">
        <f t="shared" si="13"/>
        <v>0</v>
      </c>
      <c r="M10" s="354">
        <f t="shared" si="13"/>
        <v>0</v>
      </c>
      <c r="N10" s="354">
        <f t="shared" si="13"/>
        <v>0</v>
      </c>
      <c r="O10" s="354">
        <f t="shared" si="13"/>
        <v>0</v>
      </c>
      <c r="P10" s="354">
        <f t="shared" si="13"/>
        <v>0</v>
      </c>
      <c r="Q10" s="354">
        <f t="shared" si="13"/>
        <v>0</v>
      </c>
      <c r="R10" s="354">
        <f t="shared" ref="R10:Z10" si="14">SUM(R11:R13)</f>
        <v>0</v>
      </c>
      <c r="S10" s="354">
        <f t="shared" si="14"/>
        <v>0</v>
      </c>
      <c r="T10" s="354">
        <f t="shared" si="14"/>
        <v>0</v>
      </c>
      <c r="U10" s="354">
        <f t="shared" si="14"/>
        <v>0</v>
      </c>
      <c r="V10" s="354">
        <f t="shared" si="14"/>
        <v>0</v>
      </c>
      <c r="W10" s="354">
        <f t="shared" si="14"/>
        <v>0</v>
      </c>
      <c r="X10" s="354">
        <f t="shared" si="14"/>
        <v>0</v>
      </c>
      <c r="Y10" s="354">
        <f t="shared" si="14"/>
        <v>0</v>
      </c>
      <c r="Z10" s="354">
        <f t="shared" si="14"/>
        <v>0</v>
      </c>
      <c r="AA10" s="354">
        <f>SUM(AA11:AA13)</f>
        <v>0</v>
      </c>
      <c r="AB10" s="354">
        <f t="shared" si="13"/>
        <v>0</v>
      </c>
      <c r="AC10" s="354">
        <f t="shared" si="13"/>
        <v>0</v>
      </c>
      <c r="AD10" s="355">
        <f t="shared" si="1"/>
        <v>0</v>
      </c>
    </row>
    <row r="11" spans="1:30" s="249" customFormat="1" ht="20.25" customHeight="1">
      <c r="A11" s="246"/>
      <c r="B11" s="345"/>
      <c r="C11" s="350"/>
      <c r="D11" s="356"/>
      <c r="E11" s="357" t="s">
        <v>430</v>
      </c>
      <c r="F11" s="358">
        <v>0</v>
      </c>
      <c r="G11" s="359">
        <v>0</v>
      </c>
      <c r="H11" s="359">
        <v>0</v>
      </c>
      <c r="I11" s="360">
        <v>0</v>
      </c>
      <c r="J11" s="361"/>
      <c r="K11" s="361"/>
      <c r="L11" s="361"/>
      <c r="M11" s="361"/>
      <c r="N11" s="361"/>
      <c r="O11" s="361"/>
      <c r="P11" s="361"/>
      <c r="Q11" s="361"/>
      <c r="R11" s="361"/>
      <c r="S11" s="361"/>
      <c r="T11" s="361"/>
      <c r="U11" s="361"/>
      <c r="V11" s="361"/>
      <c r="W11" s="361"/>
      <c r="X11" s="361"/>
      <c r="Y11" s="361"/>
      <c r="Z11" s="361"/>
      <c r="AA11" s="361"/>
      <c r="AB11" s="361"/>
      <c r="AC11" s="361"/>
      <c r="AD11" s="362">
        <f t="shared" si="1"/>
        <v>0</v>
      </c>
    </row>
    <row r="12" spans="1:30" s="249" customFormat="1" ht="20.25" customHeight="1">
      <c r="A12" s="246"/>
      <c r="B12" s="345"/>
      <c r="C12" s="350"/>
      <c r="D12" s="356"/>
      <c r="E12" s="357" t="s">
        <v>431</v>
      </c>
      <c r="F12" s="358">
        <v>0</v>
      </c>
      <c r="G12" s="359">
        <v>0</v>
      </c>
      <c r="H12" s="359">
        <v>0</v>
      </c>
      <c r="I12" s="360">
        <v>0</v>
      </c>
      <c r="J12" s="361"/>
      <c r="K12" s="361"/>
      <c r="L12" s="361"/>
      <c r="M12" s="361"/>
      <c r="N12" s="361"/>
      <c r="O12" s="361"/>
      <c r="P12" s="361"/>
      <c r="Q12" s="361"/>
      <c r="R12" s="361"/>
      <c r="S12" s="361"/>
      <c r="T12" s="361"/>
      <c r="U12" s="361"/>
      <c r="V12" s="361"/>
      <c r="W12" s="361"/>
      <c r="X12" s="361"/>
      <c r="Y12" s="361"/>
      <c r="Z12" s="361"/>
      <c r="AA12" s="361"/>
      <c r="AB12" s="361"/>
      <c r="AC12" s="361"/>
      <c r="AD12" s="362">
        <f t="shared" si="1"/>
        <v>0</v>
      </c>
    </row>
    <row r="13" spans="1:30" s="249" customFormat="1" ht="20.25" customHeight="1">
      <c r="A13" s="246"/>
      <c r="B13" s="345"/>
      <c r="C13" s="350"/>
      <c r="D13" s="363"/>
      <c r="E13" s="364" t="s">
        <v>432</v>
      </c>
      <c r="F13" s="340">
        <v>0</v>
      </c>
      <c r="G13" s="343">
        <v>0</v>
      </c>
      <c r="H13" s="343">
        <v>0</v>
      </c>
      <c r="I13" s="342">
        <v>0</v>
      </c>
      <c r="J13" s="365"/>
      <c r="K13" s="365"/>
      <c r="L13" s="365"/>
      <c r="M13" s="365"/>
      <c r="N13" s="365"/>
      <c r="O13" s="365"/>
      <c r="P13" s="365"/>
      <c r="Q13" s="365"/>
      <c r="R13" s="365"/>
      <c r="S13" s="365"/>
      <c r="T13" s="365"/>
      <c r="U13" s="365"/>
      <c r="V13" s="365"/>
      <c r="W13" s="365"/>
      <c r="X13" s="365"/>
      <c r="Y13" s="365"/>
      <c r="Z13" s="365"/>
      <c r="AA13" s="365"/>
      <c r="AB13" s="365"/>
      <c r="AC13" s="365"/>
      <c r="AD13" s="366">
        <f t="shared" si="1"/>
        <v>0</v>
      </c>
    </row>
    <row r="14" spans="1:30" s="249" customFormat="1" ht="20.25" customHeight="1">
      <c r="A14" s="246"/>
      <c r="B14" s="345"/>
      <c r="C14" s="350"/>
      <c r="D14" s="1054" t="s">
        <v>511</v>
      </c>
      <c r="E14" s="1055"/>
      <c r="F14" s="358">
        <v>0</v>
      </c>
      <c r="G14" s="359">
        <v>0</v>
      </c>
      <c r="H14" s="359">
        <v>0</v>
      </c>
      <c r="I14" s="359">
        <v>0</v>
      </c>
      <c r="J14" s="367">
        <f>J15</f>
        <v>0</v>
      </c>
      <c r="K14" s="367">
        <f t="shared" ref="K14:AC14" si="15">K15</f>
        <v>0</v>
      </c>
      <c r="L14" s="367">
        <f t="shared" si="15"/>
        <v>0</v>
      </c>
      <c r="M14" s="367">
        <f t="shared" si="15"/>
        <v>0</v>
      </c>
      <c r="N14" s="367">
        <f t="shared" si="15"/>
        <v>0</v>
      </c>
      <c r="O14" s="367">
        <f t="shared" si="15"/>
        <v>0</v>
      </c>
      <c r="P14" s="367">
        <f t="shared" si="15"/>
        <v>0</v>
      </c>
      <c r="Q14" s="367">
        <f t="shared" si="15"/>
        <v>0</v>
      </c>
      <c r="R14" s="367">
        <f>R15</f>
        <v>0</v>
      </c>
      <c r="S14" s="367">
        <f t="shared" ref="S14:AB14" si="16">S15</f>
        <v>0</v>
      </c>
      <c r="T14" s="367">
        <f t="shared" si="16"/>
        <v>0</v>
      </c>
      <c r="U14" s="367">
        <f t="shared" si="16"/>
        <v>0</v>
      </c>
      <c r="V14" s="367">
        <f t="shared" si="16"/>
        <v>0</v>
      </c>
      <c r="W14" s="367">
        <f t="shared" si="16"/>
        <v>0</v>
      </c>
      <c r="X14" s="367">
        <f t="shared" si="16"/>
        <v>0</v>
      </c>
      <c r="Y14" s="367">
        <f t="shared" si="16"/>
        <v>0</v>
      </c>
      <c r="Z14" s="367">
        <f t="shared" si="16"/>
        <v>0</v>
      </c>
      <c r="AA14" s="367">
        <f t="shared" si="16"/>
        <v>0</v>
      </c>
      <c r="AB14" s="367">
        <f t="shared" si="16"/>
        <v>0</v>
      </c>
      <c r="AC14" s="367">
        <f t="shared" si="15"/>
        <v>0</v>
      </c>
      <c r="AD14" s="362">
        <f t="shared" si="1"/>
        <v>0</v>
      </c>
    </row>
    <row r="15" spans="1:30" s="249" customFormat="1" ht="20.25" customHeight="1">
      <c r="A15" s="246"/>
      <c r="B15" s="345"/>
      <c r="C15" s="350"/>
      <c r="D15" s="368"/>
      <c r="E15" s="369" t="s">
        <v>433</v>
      </c>
      <c r="F15" s="370">
        <v>0</v>
      </c>
      <c r="G15" s="371">
        <v>0</v>
      </c>
      <c r="H15" s="371">
        <v>0</v>
      </c>
      <c r="I15" s="372">
        <v>0</v>
      </c>
      <c r="J15" s="373"/>
      <c r="K15" s="373"/>
      <c r="L15" s="373"/>
      <c r="M15" s="373"/>
      <c r="N15" s="373"/>
      <c r="O15" s="373"/>
      <c r="P15" s="373"/>
      <c r="Q15" s="373"/>
      <c r="R15" s="373"/>
      <c r="S15" s="373"/>
      <c r="T15" s="373"/>
      <c r="U15" s="373"/>
      <c r="V15" s="373"/>
      <c r="W15" s="373"/>
      <c r="X15" s="373"/>
      <c r="Y15" s="373"/>
      <c r="Z15" s="373"/>
      <c r="AA15" s="373"/>
      <c r="AB15" s="373"/>
      <c r="AC15" s="373"/>
      <c r="AD15" s="374">
        <f t="shared" si="1"/>
        <v>0</v>
      </c>
    </row>
    <row r="16" spans="1:30" s="249" customFormat="1" ht="20.25" customHeight="1">
      <c r="A16" s="246"/>
      <c r="B16" s="375" t="s">
        <v>163</v>
      </c>
      <c r="C16" s="1046" t="s">
        <v>273</v>
      </c>
      <c r="D16" s="1046"/>
      <c r="E16" s="1046"/>
      <c r="F16" s="347">
        <f>F17</f>
        <v>0</v>
      </c>
      <c r="G16" s="348">
        <f>G17</f>
        <v>0</v>
      </c>
      <c r="H16" s="348">
        <f>H17</f>
        <v>0</v>
      </c>
      <c r="I16" s="376">
        <f t="shared" ref="I16:AC17" si="17">I17</f>
        <v>0</v>
      </c>
      <c r="J16" s="348">
        <f>J17</f>
        <v>0</v>
      </c>
      <c r="K16" s="348">
        <f t="shared" si="17"/>
        <v>0</v>
      </c>
      <c r="L16" s="348">
        <f t="shared" si="17"/>
        <v>0</v>
      </c>
      <c r="M16" s="348">
        <f t="shared" si="17"/>
        <v>0</v>
      </c>
      <c r="N16" s="348">
        <f t="shared" si="17"/>
        <v>0</v>
      </c>
      <c r="O16" s="348">
        <f t="shared" si="17"/>
        <v>0</v>
      </c>
      <c r="P16" s="348">
        <f t="shared" si="17"/>
        <v>0</v>
      </c>
      <c r="Q16" s="348">
        <f>Q17</f>
        <v>0</v>
      </c>
      <c r="R16" s="348">
        <f t="shared" si="17"/>
        <v>0</v>
      </c>
      <c r="S16" s="348">
        <f t="shared" si="17"/>
        <v>0</v>
      </c>
      <c r="T16" s="348">
        <f t="shared" si="17"/>
        <v>0</v>
      </c>
      <c r="U16" s="348">
        <f t="shared" si="17"/>
        <v>0</v>
      </c>
      <c r="V16" s="348">
        <f>V17</f>
        <v>0</v>
      </c>
      <c r="W16" s="348">
        <f t="shared" si="17"/>
        <v>0</v>
      </c>
      <c r="X16" s="348">
        <f t="shared" si="17"/>
        <v>0</v>
      </c>
      <c r="Y16" s="348">
        <f t="shared" si="17"/>
        <v>0</v>
      </c>
      <c r="Z16" s="348">
        <f t="shared" si="17"/>
        <v>0</v>
      </c>
      <c r="AA16" s="348">
        <f t="shared" si="17"/>
        <v>0</v>
      </c>
      <c r="AB16" s="348">
        <f t="shared" si="17"/>
        <v>0</v>
      </c>
      <c r="AC16" s="348">
        <f t="shared" si="17"/>
        <v>0</v>
      </c>
      <c r="AD16" s="349">
        <f t="shared" si="1"/>
        <v>0</v>
      </c>
    </row>
    <row r="17" spans="1:30" s="249" customFormat="1" ht="20.25" customHeight="1">
      <c r="A17" s="246"/>
      <c r="B17" s="345"/>
      <c r="C17" s="377" t="s">
        <v>162</v>
      </c>
      <c r="D17" s="1056" t="s">
        <v>417</v>
      </c>
      <c r="E17" s="1056"/>
      <c r="F17" s="378">
        <f>F18</f>
        <v>0</v>
      </c>
      <c r="G17" s="379">
        <f>G18</f>
        <v>0</v>
      </c>
      <c r="H17" s="379">
        <f t="shared" ref="H17" si="18">H18</f>
        <v>0</v>
      </c>
      <c r="I17" s="379">
        <f t="shared" si="17"/>
        <v>0</v>
      </c>
      <c r="J17" s="379">
        <f t="shared" si="17"/>
        <v>0</v>
      </c>
      <c r="K17" s="379">
        <f t="shared" si="17"/>
        <v>0</v>
      </c>
      <c r="L17" s="379">
        <f t="shared" si="17"/>
        <v>0</v>
      </c>
      <c r="M17" s="379">
        <f t="shared" si="17"/>
        <v>0</v>
      </c>
      <c r="N17" s="379">
        <f t="shared" si="17"/>
        <v>0</v>
      </c>
      <c r="O17" s="379">
        <f t="shared" si="17"/>
        <v>0</v>
      </c>
      <c r="P17" s="379">
        <f t="shared" si="17"/>
        <v>0</v>
      </c>
      <c r="Q17" s="379">
        <f t="shared" si="17"/>
        <v>0</v>
      </c>
      <c r="R17" s="379">
        <f t="shared" si="17"/>
        <v>0</v>
      </c>
      <c r="S17" s="379">
        <f t="shared" si="17"/>
        <v>0</v>
      </c>
      <c r="T17" s="379">
        <f t="shared" si="17"/>
        <v>0</v>
      </c>
      <c r="U17" s="379">
        <f t="shared" si="17"/>
        <v>0</v>
      </c>
      <c r="V17" s="379">
        <f t="shared" si="17"/>
        <v>0</v>
      </c>
      <c r="W17" s="379">
        <f t="shared" si="17"/>
        <v>0</v>
      </c>
      <c r="X17" s="379">
        <f t="shared" si="17"/>
        <v>0</v>
      </c>
      <c r="Y17" s="379">
        <f t="shared" si="17"/>
        <v>0</v>
      </c>
      <c r="Z17" s="379">
        <f t="shared" si="17"/>
        <v>0</v>
      </c>
      <c r="AA17" s="379">
        <f t="shared" si="17"/>
        <v>0</v>
      </c>
      <c r="AB17" s="379">
        <f t="shared" si="17"/>
        <v>0</v>
      </c>
      <c r="AC17" s="379">
        <f>AC18</f>
        <v>0</v>
      </c>
      <c r="AD17" s="349">
        <f t="shared" si="1"/>
        <v>0</v>
      </c>
    </row>
    <row r="18" spans="1:30" s="249" customFormat="1" ht="20.25" customHeight="1">
      <c r="A18" s="246"/>
      <c r="B18" s="345"/>
      <c r="C18" s="350"/>
      <c r="D18" s="1056" t="s">
        <v>624</v>
      </c>
      <c r="E18" s="1056"/>
      <c r="F18" s="380"/>
      <c r="G18" s="381"/>
      <c r="H18" s="381"/>
      <c r="I18" s="382"/>
      <c r="J18" s="381"/>
      <c r="K18" s="381"/>
      <c r="L18" s="381"/>
      <c r="M18" s="381"/>
      <c r="N18" s="381"/>
      <c r="O18" s="381"/>
      <c r="P18" s="381"/>
      <c r="Q18" s="381"/>
      <c r="R18" s="381"/>
      <c r="S18" s="381"/>
      <c r="T18" s="381"/>
      <c r="U18" s="381"/>
      <c r="V18" s="381"/>
      <c r="W18" s="381"/>
      <c r="X18" s="381"/>
      <c r="Y18" s="381"/>
      <c r="Z18" s="381"/>
      <c r="AA18" s="381"/>
      <c r="AB18" s="381"/>
      <c r="AC18" s="381"/>
      <c r="AD18" s="349">
        <f t="shared" si="1"/>
        <v>0</v>
      </c>
    </row>
    <row r="19" spans="1:30" s="249" customFormat="1" ht="20.25" customHeight="1" thickBot="1">
      <c r="A19" s="246"/>
      <c r="B19" s="387" t="s">
        <v>164</v>
      </c>
      <c r="C19" s="1041" t="s">
        <v>373</v>
      </c>
      <c r="D19" s="1023"/>
      <c r="E19" s="1023"/>
      <c r="F19" s="388">
        <f t="shared" ref="F19:AC19" si="19">F8-F16</f>
        <v>0</v>
      </c>
      <c r="G19" s="389">
        <f t="shared" si="19"/>
        <v>0</v>
      </c>
      <c r="H19" s="389">
        <f t="shared" si="19"/>
        <v>0</v>
      </c>
      <c r="I19" s="390">
        <f t="shared" si="19"/>
        <v>0</v>
      </c>
      <c r="J19" s="389">
        <f t="shared" si="19"/>
        <v>0</v>
      </c>
      <c r="K19" s="389">
        <f t="shared" si="19"/>
        <v>0</v>
      </c>
      <c r="L19" s="389">
        <f t="shared" si="19"/>
        <v>0</v>
      </c>
      <c r="M19" s="389">
        <f t="shared" si="19"/>
        <v>0</v>
      </c>
      <c r="N19" s="389">
        <f t="shared" si="19"/>
        <v>0</v>
      </c>
      <c r="O19" s="389">
        <f t="shared" si="19"/>
        <v>0</v>
      </c>
      <c r="P19" s="389">
        <f t="shared" si="19"/>
        <v>0</v>
      </c>
      <c r="Q19" s="389">
        <f t="shared" si="19"/>
        <v>0</v>
      </c>
      <c r="R19" s="389">
        <f t="shared" si="19"/>
        <v>0</v>
      </c>
      <c r="S19" s="389">
        <f t="shared" si="19"/>
        <v>0</v>
      </c>
      <c r="T19" s="389">
        <f t="shared" si="19"/>
        <v>0</v>
      </c>
      <c r="U19" s="389">
        <f t="shared" si="19"/>
        <v>0</v>
      </c>
      <c r="V19" s="389">
        <f t="shared" si="19"/>
        <v>0</v>
      </c>
      <c r="W19" s="389">
        <f t="shared" si="19"/>
        <v>0</v>
      </c>
      <c r="X19" s="389">
        <f t="shared" si="19"/>
        <v>0</v>
      </c>
      <c r="Y19" s="389">
        <f t="shared" si="19"/>
        <v>0</v>
      </c>
      <c r="Z19" s="389">
        <f t="shared" si="19"/>
        <v>0</v>
      </c>
      <c r="AA19" s="389">
        <f t="shared" si="19"/>
        <v>0</v>
      </c>
      <c r="AB19" s="389">
        <f t="shared" si="19"/>
        <v>0</v>
      </c>
      <c r="AC19" s="389">
        <f t="shared" si="19"/>
        <v>0</v>
      </c>
      <c r="AD19" s="391">
        <f>SUM(F19:AC19)</f>
        <v>0</v>
      </c>
    </row>
    <row r="20" spans="1:30" s="249" customFormat="1" ht="20.25" customHeight="1">
      <c r="A20" s="246"/>
      <c r="B20" s="392" t="s">
        <v>274</v>
      </c>
      <c r="C20" s="1047" t="s">
        <v>275</v>
      </c>
      <c r="D20" s="1047"/>
      <c r="E20" s="1047"/>
      <c r="F20" s="393">
        <f>SUM(F21)</f>
        <v>0</v>
      </c>
      <c r="G20" s="341">
        <f t="shared" ref="G20:AC20" si="20">SUM(G21)</f>
        <v>0</v>
      </c>
      <c r="H20" s="341">
        <f t="shared" si="20"/>
        <v>0</v>
      </c>
      <c r="I20" s="394">
        <f t="shared" si="20"/>
        <v>0</v>
      </c>
      <c r="J20" s="341">
        <f>SUM(J21)</f>
        <v>0</v>
      </c>
      <c r="K20" s="341">
        <f t="shared" si="20"/>
        <v>0</v>
      </c>
      <c r="L20" s="341">
        <f t="shared" si="20"/>
        <v>0</v>
      </c>
      <c r="M20" s="341">
        <f t="shared" si="20"/>
        <v>0</v>
      </c>
      <c r="N20" s="341">
        <f t="shared" si="20"/>
        <v>0</v>
      </c>
      <c r="O20" s="341">
        <f t="shared" si="20"/>
        <v>0</v>
      </c>
      <c r="P20" s="341">
        <f t="shared" si="20"/>
        <v>0</v>
      </c>
      <c r="Q20" s="341">
        <f t="shared" si="20"/>
        <v>0</v>
      </c>
      <c r="R20" s="341">
        <f t="shared" si="20"/>
        <v>0</v>
      </c>
      <c r="S20" s="341"/>
      <c r="T20" s="341"/>
      <c r="U20" s="341"/>
      <c r="V20" s="341"/>
      <c r="W20" s="341"/>
      <c r="X20" s="341">
        <f t="shared" si="20"/>
        <v>0</v>
      </c>
      <c r="Y20" s="341">
        <f t="shared" si="20"/>
        <v>0</v>
      </c>
      <c r="Z20" s="341">
        <f t="shared" si="20"/>
        <v>0</v>
      </c>
      <c r="AA20" s="341">
        <f t="shared" si="20"/>
        <v>0</v>
      </c>
      <c r="AB20" s="341">
        <f t="shared" si="20"/>
        <v>0</v>
      </c>
      <c r="AC20" s="341">
        <f t="shared" si="20"/>
        <v>0</v>
      </c>
      <c r="AD20" s="366">
        <f t="shared" ref="AD20:AD28" si="21">SUM(F20:AC20)</f>
        <v>0</v>
      </c>
    </row>
    <row r="21" spans="1:30" s="249" customFormat="1" ht="20.25" customHeight="1">
      <c r="A21" s="246"/>
      <c r="B21" s="395"/>
      <c r="C21" s="396" t="s">
        <v>162</v>
      </c>
      <c r="D21" s="1046" t="s">
        <v>276</v>
      </c>
      <c r="E21" s="1050"/>
      <c r="F21" s="397"/>
      <c r="G21" s="398"/>
      <c r="H21" s="398"/>
      <c r="I21" s="399"/>
      <c r="J21" s="398"/>
      <c r="K21" s="398"/>
      <c r="L21" s="398"/>
      <c r="M21" s="398"/>
      <c r="N21" s="398"/>
      <c r="O21" s="398"/>
      <c r="P21" s="398"/>
      <c r="Q21" s="398"/>
      <c r="R21" s="398"/>
      <c r="S21" s="398"/>
      <c r="T21" s="398"/>
      <c r="U21" s="398"/>
      <c r="V21" s="398"/>
      <c r="W21" s="398"/>
      <c r="X21" s="398"/>
      <c r="Y21" s="398"/>
      <c r="Z21" s="398"/>
      <c r="AA21" s="398"/>
      <c r="AB21" s="398"/>
      <c r="AC21" s="398"/>
      <c r="AD21" s="400">
        <f t="shared" si="21"/>
        <v>0</v>
      </c>
    </row>
    <row r="22" spans="1:30" s="249" customFormat="1" ht="20.25" customHeight="1">
      <c r="A22" s="246"/>
      <c r="B22" s="401" t="s">
        <v>1</v>
      </c>
      <c r="C22" s="1046" t="s">
        <v>277</v>
      </c>
      <c r="D22" s="1046"/>
      <c r="E22" s="1046"/>
      <c r="F22" s="380"/>
      <c r="G22" s="381"/>
      <c r="H22" s="381"/>
      <c r="I22" s="382"/>
      <c r="J22" s="381"/>
      <c r="K22" s="381"/>
      <c r="L22" s="381"/>
      <c r="M22" s="381"/>
      <c r="N22" s="381"/>
      <c r="O22" s="381"/>
      <c r="P22" s="381"/>
      <c r="Q22" s="381"/>
      <c r="R22" s="381"/>
      <c r="S22" s="381"/>
      <c r="T22" s="381"/>
      <c r="U22" s="381"/>
      <c r="V22" s="381"/>
      <c r="W22" s="381"/>
      <c r="X22" s="381"/>
      <c r="Y22" s="381"/>
      <c r="Z22" s="381"/>
      <c r="AA22" s="381"/>
      <c r="AB22" s="381"/>
      <c r="AC22" s="381"/>
      <c r="AD22" s="349">
        <f t="shared" si="21"/>
        <v>0</v>
      </c>
    </row>
    <row r="23" spans="1:30" s="249" customFormat="1" ht="20.25" customHeight="1" thickBot="1">
      <c r="A23" s="246"/>
      <c r="B23" s="387" t="s">
        <v>278</v>
      </c>
      <c r="C23" s="1041" t="s">
        <v>374</v>
      </c>
      <c r="D23" s="1041"/>
      <c r="E23" s="1041"/>
      <c r="F23" s="402">
        <f>F20-F22</f>
        <v>0</v>
      </c>
      <c r="G23" s="403">
        <f>G20-G22</f>
        <v>0</v>
      </c>
      <c r="H23" s="403">
        <f>H20-H22</f>
        <v>0</v>
      </c>
      <c r="I23" s="404">
        <f t="shared" ref="I23:AC23" si="22">I20-I22</f>
        <v>0</v>
      </c>
      <c r="J23" s="403">
        <f>J20-J22</f>
        <v>0</v>
      </c>
      <c r="K23" s="403">
        <f t="shared" si="22"/>
        <v>0</v>
      </c>
      <c r="L23" s="403">
        <f t="shared" si="22"/>
        <v>0</v>
      </c>
      <c r="M23" s="403">
        <f t="shared" si="22"/>
        <v>0</v>
      </c>
      <c r="N23" s="403">
        <f t="shared" si="22"/>
        <v>0</v>
      </c>
      <c r="O23" s="403">
        <f>O20-O22</f>
        <v>0</v>
      </c>
      <c r="P23" s="403">
        <f t="shared" si="22"/>
        <v>0</v>
      </c>
      <c r="Q23" s="403">
        <f t="shared" si="22"/>
        <v>0</v>
      </c>
      <c r="R23" s="403">
        <f t="shared" si="22"/>
        <v>0</v>
      </c>
      <c r="S23" s="403">
        <f t="shared" si="22"/>
        <v>0</v>
      </c>
      <c r="T23" s="403">
        <f t="shared" si="22"/>
        <v>0</v>
      </c>
      <c r="U23" s="403">
        <f t="shared" si="22"/>
        <v>0</v>
      </c>
      <c r="V23" s="403">
        <f t="shared" si="22"/>
        <v>0</v>
      </c>
      <c r="W23" s="403">
        <f t="shared" si="22"/>
        <v>0</v>
      </c>
      <c r="X23" s="403">
        <f t="shared" si="22"/>
        <v>0</v>
      </c>
      <c r="Y23" s="403">
        <f t="shared" si="22"/>
        <v>0</v>
      </c>
      <c r="Z23" s="403">
        <f t="shared" si="22"/>
        <v>0</v>
      </c>
      <c r="AA23" s="403">
        <f t="shared" si="22"/>
        <v>0</v>
      </c>
      <c r="AB23" s="403">
        <f t="shared" si="22"/>
        <v>0</v>
      </c>
      <c r="AC23" s="403">
        <f t="shared" si="22"/>
        <v>0</v>
      </c>
      <c r="AD23" s="400">
        <f t="shared" si="21"/>
        <v>0</v>
      </c>
    </row>
    <row r="24" spans="1:30" s="249" customFormat="1" ht="20.25" customHeight="1">
      <c r="A24" s="246"/>
      <c r="B24" s="405" t="s">
        <v>2</v>
      </c>
      <c r="C24" s="1047" t="s">
        <v>279</v>
      </c>
      <c r="D24" s="1048"/>
      <c r="E24" s="1048"/>
      <c r="F24" s="406">
        <f>F19+F23</f>
        <v>0</v>
      </c>
      <c r="G24" s="407">
        <f>G19+G23</f>
        <v>0</v>
      </c>
      <c r="H24" s="407">
        <f>H19+H23</f>
        <v>0</v>
      </c>
      <c r="I24" s="408">
        <f t="shared" ref="I24:AC24" si="23">I19+I23</f>
        <v>0</v>
      </c>
      <c r="J24" s="407">
        <f>J19+J23</f>
        <v>0</v>
      </c>
      <c r="K24" s="407">
        <f t="shared" si="23"/>
        <v>0</v>
      </c>
      <c r="L24" s="407">
        <f t="shared" si="23"/>
        <v>0</v>
      </c>
      <c r="M24" s="407">
        <f t="shared" si="23"/>
        <v>0</v>
      </c>
      <c r="N24" s="407">
        <f t="shared" si="23"/>
        <v>0</v>
      </c>
      <c r="O24" s="407">
        <f t="shared" si="23"/>
        <v>0</v>
      </c>
      <c r="P24" s="407">
        <f t="shared" si="23"/>
        <v>0</v>
      </c>
      <c r="Q24" s="407">
        <f t="shared" si="23"/>
        <v>0</v>
      </c>
      <c r="R24" s="407">
        <f t="shared" si="23"/>
        <v>0</v>
      </c>
      <c r="S24" s="407">
        <f t="shared" si="23"/>
        <v>0</v>
      </c>
      <c r="T24" s="407">
        <f t="shared" si="23"/>
        <v>0</v>
      </c>
      <c r="U24" s="407">
        <f t="shared" si="23"/>
        <v>0</v>
      </c>
      <c r="V24" s="407">
        <f t="shared" si="23"/>
        <v>0</v>
      </c>
      <c r="W24" s="407">
        <f t="shared" si="23"/>
        <v>0</v>
      </c>
      <c r="X24" s="407">
        <f t="shared" si="23"/>
        <v>0</v>
      </c>
      <c r="Y24" s="407">
        <f t="shared" si="23"/>
        <v>0</v>
      </c>
      <c r="Z24" s="407">
        <f t="shared" si="23"/>
        <v>0</v>
      </c>
      <c r="AA24" s="407">
        <f t="shared" si="23"/>
        <v>0</v>
      </c>
      <c r="AB24" s="407">
        <f t="shared" si="23"/>
        <v>0</v>
      </c>
      <c r="AC24" s="407">
        <f t="shared" si="23"/>
        <v>0</v>
      </c>
      <c r="AD24" s="409">
        <f t="shared" si="21"/>
        <v>0</v>
      </c>
    </row>
    <row r="25" spans="1:30" s="249" customFormat="1" ht="20.25" customHeight="1">
      <c r="A25" s="246"/>
      <c r="B25" s="375" t="s">
        <v>280</v>
      </c>
      <c r="C25" s="1046" t="s">
        <v>281</v>
      </c>
      <c r="D25" s="1046"/>
      <c r="E25" s="1046"/>
      <c r="F25" s="378">
        <f>SUM(F26:F27)</f>
        <v>0</v>
      </c>
      <c r="G25" s="379">
        <f t="shared" ref="G25:AC25" si="24">SUM(G26:G27)</f>
        <v>0</v>
      </c>
      <c r="H25" s="379">
        <f t="shared" si="24"/>
        <v>0</v>
      </c>
      <c r="I25" s="410">
        <f t="shared" si="24"/>
        <v>0</v>
      </c>
      <c r="J25" s="379">
        <f t="shared" si="24"/>
        <v>0</v>
      </c>
      <c r="K25" s="379">
        <f t="shared" si="24"/>
        <v>0</v>
      </c>
      <c r="L25" s="379">
        <f t="shared" si="24"/>
        <v>0</v>
      </c>
      <c r="M25" s="379">
        <f t="shared" si="24"/>
        <v>0</v>
      </c>
      <c r="N25" s="379">
        <f t="shared" si="24"/>
        <v>0</v>
      </c>
      <c r="O25" s="379">
        <f t="shared" si="24"/>
        <v>0</v>
      </c>
      <c r="P25" s="379">
        <f t="shared" si="24"/>
        <v>0</v>
      </c>
      <c r="Q25" s="379">
        <f t="shared" si="24"/>
        <v>0</v>
      </c>
      <c r="R25" s="379">
        <f t="shared" si="24"/>
        <v>0</v>
      </c>
      <c r="S25" s="379">
        <f t="shared" si="24"/>
        <v>0</v>
      </c>
      <c r="T25" s="379">
        <f t="shared" si="24"/>
        <v>0</v>
      </c>
      <c r="U25" s="379">
        <f t="shared" si="24"/>
        <v>0</v>
      </c>
      <c r="V25" s="379">
        <f t="shared" si="24"/>
        <v>0</v>
      </c>
      <c r="W25" s="379">
        <f>SUM(W26:W27)</f>
        <v>0</v>
      </c>
      <c r="X25" s="379">
        <f t="shared" si="24"/>
        <v>0</v>
      </c>
      <c r="Y25" s="379">
        <f t="shared" si="24"/>
        <v>0</v>
      </c>
      <c r="Z25" s="379">
        <f t="shared" si="24"/>
        <v>0</v>
      </c>
      <c r="AA25" s="379">
        <f>SUM(AA26:AA27)</f>
        <v>0</v>
      </c>
      <c r="AB25" s="379">
        <f t="shared" si="24"/>
        <v>0</v>
      </c>
      <c r="AC25" s="379">
        <f t="shared" si="24"/>
        <v>0</v>
      </c>
      <c r="AD25" s="400">
        <f>SUM(F25:AC25)</f>
        <v>0</v>
      </c>
    </row>
    <row r="26" spans="1:30" s="249" customFormat="1" ht="20.25" customHeight="1">
      <c r="A26" s="246"/>
      <c r="B26" s="411"/>
      <c r="C26" s="1049" t="s">
        <v>282</v>
      </c>
      <c r="D26" s="1050"/>
      <c r="E26" s="1050"/>
      <c r="F26" s="383"/>
      <c r="G26" s="384"/>
      <c r="H26" s="384"/>
      <c r="I26" s="385"/>
      <c r="J26" s="384"/>
      <c r="K26" s="384"/>
      <c r="L26" s="384"/>
      <c r="M26" s="384"/>
      <c r="N26" s="384"/>
      <c r="O26" s="384"/>
      <c r="P26" s="384"/>
      <c r="Q26" s="384"/>
      <c r="R26" s="384"/>
      <c r="S26" s="384"/>
      <c r="T26" s="384"/>
      <c r="U26" s="384"/>
      <c r="V26" s="384"/>
      <c r="W26" s="384"/>
      <c r="X26" s="384"/>
      <c r="Y26" s="384"/>
      <c r="Z26" s="384"/>
      <c r="AA26" s="384"/>
      <c r="AB26" s="384"/>
      <c r="AC26" s="384"/>
      <c r="AD26" s="386">
        <f>SUM(F26:AC26)</f>
        <v>0</v>
      </c>
    </row>
    <row r="27" spans="1:30" s="249" customFormat="1" ht="20.25" customHeight="1">
      <c r="A27" s="246"/>
      <c r="B27" s="395"/>
      <c r="C27" s="1049" t="s">
        <v>283</v>
      </c>
      <c r="D27" s="1050"/>
      <c r="E27" s="1050"/>
      <c r="F27" s="383"/>
      <c r="G27" s="384"/>
      <c r="H27" s="384"/>
      <c r="I27" s="385"/>
      <c r="J27" s="384"/>
      <c r="K27" s="384"/>
      <c r="L27" s="384"/>
      <c r="M27" s="384"/>
      <c r="N27" s="384"/>
      <c r="O27" s="384"/>
      <c r="P27" s="384"/>
      <c r="Q27" s="384"/>
      <c r="R27" s="384"/>
      <c r="S27" s="384"/>
      <c r="T27" s="384"/>
      <c r="U27" s="384"/>
      <c r="V27" s="384"/>
      <c r="W27" s="384"/>
      <c r="X27" s="384"/>
      <c r="Y27" s="384"/>
      <c r="Z27" s="384"/>
      <c r="AA27" s="384"/>
      <c r="AB27" s="384"/>
      <c r="AC27" s="384"/>
      <c r="AD27" s="386">
        <f>SUM(F27:AC27)</f>
        <v>0</v>
      </c>
    </row>
    <row r="28" spans="1:30" s="249" customFormat="1" ht="20.25" customHeight="1" thickBot="1">
      <c r="A28" s="246"/>
      <c r="B28" s="412" t="s">
        <v>284</v>
      </c>
      <c r="C28" s="1041" t="s">
        <v>285</v>
      </c>
      <c r="D28" s="1023"/>
      <c r="E28" s="1023"/>
      <c r="F28" s="388">
        <f>F24-F25</f>
        <v>0</v>
      </c>
      <c r="G28" s="389">
        <f>G24-G25</f>
        <v>0</v>
      </c>
      <c r="H28" s="389">
        <f>H24-H25</f>
        <v>0</v>
      </c>
      <c r="I28" s="390">
        <f t="shared" ref="I28:Y28" si="25">I24-I25</f>
        <v>0</v>
      </c>
      <c r="J28" s="389">
        <f>J24-J25</f>
        <v>0</v>
      </c>
      <c r="K28" s="389">
        <f t="shared" si="25"/>
        <v>0</v>
      </c>
      <c r="L28" s="389">
        <f t="shared" si="25"/>
        <v>0</v>
      </c>
      <c r="M28" s="389">
        <f t="shared" si="25"/>
        <v>0</v>
      </c>
      <c r="N28" s="389">
        <f t="shared" si="25"/>
        <v>0</v>
      </c>
      <c r="O28" s="389">
        <f t="shared" si="25"/>
        <v>0</v>
      </c>
      <c r="P28" s="389">
        <f t="shared" si="25"/>
        <v>0</v>
      </c>
      <c r="Q28" s="389">
        <f t="shared" si="25"/>
        <v>0</v>
      </c>
      <c r="R28" s="389">
        <f t="shared" si="25"/>
        <v>0</v>
      </c>
      <c r="S28" s="389">
        <f t="shared" si="25"/>
        <v>0</v>
      </c>
      <c r="T28" s="389">
        <f t="shared" si="25"/>
        <v>0</v>
      </c>
      <c r="U28" s="389">
        <f t="shared" si="25"/>
        <v>0</v>
      </c>
      <c r="V28" s="389">
        <f t="shared" si="25"/>
        <v>0</v>
      </c>
      <c r="W28" s="389">
        <f t="shared" si="25"/>
        <v>0</v>
      </c>
      <c r="X28" s="389">
        <f t="shared" si="25"/>
        <v>0</v>
      </c>
      <c r="Y28" s="389">
        <f t="shared" si="25"/>
        <v>0</v>
      </c>
      <c r="Z28" s="389">
        <f>Z24-Z25</f>
        <v>0</v>
      </c>
      <c r="AA28" s="389">
        <f>AA24-AA25</f>
        <v>0</v>
      </c>
      <c r="AB28" s="389">
        <f>AB24-AB25</f>
        <v>0</v>
      </c>
      <c r="AC28" s="389">
        <f>AC24-AC25</f>
        <v>0</v>
      </c>
      <c r="AD28" s="391">
        <f t="shared" si="21"/>
        <v>0</v>
      </c>
    </row>
    <row r="29" spans="1:30" s="190" customFormat="1" ht="20.25" customHeight="1">
      <c r="B29" s="413"/>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413"/>
    </row>
    <row r="30" spans="1:30" s="190" customFormat="1" ht="20.25" customHeight="1" thickBot="1">
      <c r="B30" s="149" t="s">
        <v>223</v>
      </c>
      <c r="C30" s="333" t="s">
        <v>286</v>
      </c>
      <c r="D30" s="85"/>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86" t="s">
        <v>135</v>
      </c>
    </row>
    <row r="31" spans="1:30" s="190" customFormat="1" ht="20.25" customHeight="1">
      <c r="A31" s="335"/>
      <c r="B31" s="1029" t="s">
        <v>271</v>
      </c>
      <c r="C31" s="1030"/>
      <c r="D31" s="1030"/>
      <c r="E31" s="1030"/>
      <c r="F31" s="1033" t="s">
        <v>737</v>
      </c>
      <c r="G31" s="1030"/>
      <c r="H31" s="1030"/>
      <c r="I31" s="1030"/>
      <c r="J31" s="336"/>
      <c r="K31" s="337"/>
      <c r="L31" s="337"/>
      <c r="M31" s="1030" t="s">
        <v>415</v>
      </c>
      <c r="N31" s="1030"/>
      <c r="O31" s="1030"/>
      <c r="P31" s="1030"/>
      <c r="Q31" s="1030"/>
      <c r="R31" s="1030"/>
      <c r="S31" s="1030"/>
      <c r="T31" s="1030"/>
      <c r="U31" s="1030"/>
      <c r="V31" s="1030"/>
      <c r="W31" s="1030"/>
      <c r="X31" s="1030"/>
      <c r="Y31" s="1030"/>
      <c r="Z31" s="1030"/>
      <c r="AA31" s="1030"/>
      <c r="AB31" s="1030"/>
      <c r="AC31" s="1030"/>
      <c r="AD31" s="1003" t="s">
        <v>187</v>
      </c>
    </row>
    <row r="32" spans="1:30" s="190" customFormat="1" ht="20.25" customHeight="1" thickBot="1">
      <c r="A32" s="335"/>
      <c r="B32" s="1031"/>
      <c r="C32" s="1032"/>
      <c r="D32" s="1032"/>
      <c r="E32" s="1032"/>
      <c r="F32" s="250" t="s">
        <v>136</v>
      </c>
      <c r="G32" s="251" t="s">
        <v>146</v>
      </c>
      <c r="H32" s="251" t="s">
        <v>147</v>
      </c>
      <c r="I32" s="338" t="s">
        <v>148</v>
      </c>
      <c r="J32" s="251" t="s">
        <v>149</v>
      </c>
      <c r="K32" s="339" t="s">
        <v>150</v>
      </c>
      <c r="L32" s="339" t="s">
        <v>151</v>
      </c>
      <c r="M32" s="339" t="s">
        <v>152</v>
      </c>
      <c r="N32" s="339" t="s">
        <v>153</v>
      </c>
      <c r="O32" s="339" t="s">
        <v>154</v>
      </c>
      <c r="P32" s="339" t="s">
        <v>155</v>
      </c>
      <c r="Q32" s="339" t="s">
        <v>156</v>
      </c>
      <c r="R32" s="339" t="s">
        <v>157</v>
      </c>
      <c r="S32" s="339" t="s">
        <v>158</v>
      </c>
      <c r="T32" s="339" t="s">
        <v>159</v>
      </c>
      <c r="U32" s="339" t="s">
        <v>160</v>
      </c>
      <c r="V32" s="339" t="s">
        <v>422</v>
      </c>
      <c r="W32" s="339" t="s">
        <v>509</v>
      </c>
      <c r="X32" s="339" t="s">
        <v>510</v>
      </c>
      <c r="Y32" s="339" t="s">
        <v>591</v>
      </c>
      <c r="Z32" s="339" t="s">
        <v>592</v>
      </c>
      <c r="AA32" s="339" t="s">
        <v>593</v>
      </c>
      <c r="AB32" s="339" t="s">
        <v>594</v>
      </c>
      <c r="AC32" s="339" t="s">
        <v>595</v>
      </c>
      <c r="AD32" s="1004"/>
    </row>
    <row r="33" spans="1:30" s="190" customFormat="1" ht="20.25" customHeight="1">
      <c r="A33" s="335"/>
      <c r="B33" s="1044" t="s">
        <v>287</v>
      </c>
      <c r="C33" s="1045"/>
      <c r="D33" s="1045"/>
      <c r="E33" s="1045"/>
      <c r="F33" s="414"/>
      <c r="G33" s="415"/>
      <c r="H33" s="415"/>
      <c r="I33" s="416"/>
      <c r="J33" s="415"/>
      <c r="K33" s="415"/>
      <c r="L33" s="415"/>
      <c r="M33" s="415"/>
      <c r="N33" s="415"/>
      <c r="O33" s="415"/>
      <c r="P33" s="415"/>
      <c r="Q33" s="415"/>
      <c r="R33" s="415"/>
      <c r="S33" s="415"/>
      <c r="T33" s="415"/>
      <c r="U33" s="415"/>
      <c r="V33" s="415"/>
      <c r="W33" s="415"/>
      <c r="X33" s="415"/>
      <c r="Y33" s="415"/>
      <c r="Z33" s="415"/>
      <c r="AA33" s="415"/>
      <c r="AB33" s="415"/>
      <c r="AC33" s="415"/>
      <c r="AD33" s="417">
        <f t="shared" ref="AD33:AD44" si="26">SUM(F33:AC33)</f>
        <v>0</v>
      </c>
    </row>
    <row r="34" spans="1:30" s="190" customFormat="1" ht="20.25" customHeight="1">
      <c r="A34" s="335"/>
      <c r="B34" s="418"/>
      <c r="C34" s="419" t="s">
        <v>162</v>
      </c>
      <c r="D34" s="1039" t="s">
        <v>215</v>
      </c>
      <c r="E34" s="1040"/>
      <c r="F34" s="420"/>
      <c r="G34" s="421"/>
      <c r="H34" s="421"/>
      <c r="I34" s="422"/>
      <c r="J34" s="421"/>
      <c r="K34" s="421"/>
      <c r="L34" s="421"/>
      <c r="M34" s="421"/>
      <c r="N34" s="421"/>
      <c r="O34" s="421"/>
      <c r="P34" s="421"/>
      <c r="Q34" s="421"/>
      <c r="R34" s="421"/>
      <c r="S34" s="421"/>
      <c r="T34" s="421"/>
      <c r="U34" s="421"/>
      <c r="V34" s="421"/>
      <c r="W34" s="421"/>
      <c r="X34" s="421"/>
      <c r="Y34" s="421"/>
      <c r="Z34" s="421"/>
      <c r="AA34" s="421"/>
      <c r="AB34" s="421"/>
      <c r="AC34" s="421"/>
      <c r="AD34" s="423">
        <f t="shared" si="26"/>
        <v>0</v>
      </c>
    </row>
    <row r="35" spans="1:30" s="190" customFormat="1" ht="20.25" customHeight="1">
      <c r="A35" s="335"/>
      <c r="B35" s="418"/>
      <c r="C35" s="424" t="s">
        <v>288</v>
      </c>
      <c r="D35" s="1018" t="s">
        <v>216</v>
      </c>
      <c r="E35" s="1019"/>
      <c r="F35" s="425"/>
      <c r="G35" s="373"/>
      <c r="H35" s="373"/>
      <c r="I35" s="426"/>
      <c r="J35" s="373"/>
      <c r="K35" s="373"/>
      <c r="L35" s="373"/>
      <c r="M35" s="373"/>
      <c r="N35" s="373"/>
      <c r="O35" s="373"/>
      <c r="P35" s="373"/>
      <c r="Q35" s="373"/>
      <c r="R35" s="373"/>
      <c r="S35" s="373"/>
      <c r="T35" s="373"/>
      <c r="U35" s="373"/>
      <c r="V35" s="373"/>
      <c r="W35" s="373"/>
      <c r="X35" s="373"/>
      <c r="Y35" s="373"/>
      <c r="Z35" s="373"/>
      <c r="AA35" s="373"/>
      <c r="AB35" s="373"/>
      <c r="AC35" s="373"/>
      <c r="AD35" s="427">
        <f t="shared" si="26"/>
        <v>0</v>
      </c>
    </row>
    <row r="36" spans="1:30" s="190" customFormat="1" ht="20.25" customHeight="1">
      <c r="A36" s="335"/>
      <c r="B36" s="418"/>
      <c r="C36" s="424" t="s">
        <v>162</v>
      </c>
      <c r="D36" s="1018" t="s">
        <v>289</v>
      </c>
      <c r="E36" s="1019"/>
      <c r="F36" s="425"/>
      <c r="G36" s="373"/>
      <c r="H36" s="373"/>
      <c r="I36" s="426"/>
      <c r="J36" s="373"/>
      <c r="K36" s="373"/>
      <c r="L36" s="373"/>
      <c r="M36" s="373"/>
      <c r="N36" s="373"/>
      <c r="O36" s="373"/>
      <c r="P36" s="373"/>
      <c r="Q36" s="373"/>
      <c r="R36" s="373"/>
      <c r="S36" s="373"/>
      <c r="T36" s="373"/>
      <c r="U36" s="373"/>
      <c r="V36" s="373"/>
      <c r="W36" s="373"/>
      <c r="X36" s="373"/>
      <c r="Y36" s="373"/>
      <c r="Z36" s="373"/>
      <c r="AA36" s="373"/>
      <c r="AB36" s="373"/>
      <c r="AC36" s="373"/>
      <c r="AD36" s="427">
        <f t="shared" si="26"/>
        <v>0</v>
      </c>
    </row>
    <row r="37" spans="1:30" s="190" customFormat="1" ht="20.25" customHeight="1">
      <c r="A37" s="335"/>
      <c r="B37" s="418"/>
      <c r="C37" s="283" t="s">
        <v>162</v>
      </c>
      <c r="D37" s="1020" t="s">
        <v>290</v>
      </c>
      <c r="E37" s="1021"/>
      <c r="F37" s="428"/>
      <c r="G37" s="429"/>
      <c r="H37" s="429"/>
      <c r="I37" s="430"/>
      <c r="J37" s="429"/>
      <c r="K37" s="429"/>
      <c r="L37" s="429"/>
      <c r="M37" s="429"/>
      <c r="N37" s="429"/>
      <c r="O37" s="429"/>
      <c r="P37" s="429"/>
      <c r="Q37" s="429"/>
      <c r="R37" s="429"/>
      <c r="S37" s="429"/>
      <c r="T37" s="429"/>
      <c r="U37" s="429"/>
      <c r="V37" s="429"/>
      <c r="W37" s="429"/>
      <c r="X37" s="429"/>
      <c r="Y37" s="429"/>
      <c r="Z37" s="429"/>
      <c r="AA37" s="429"/>
      <c r="AB37" s="429"/>
      <c r="AC37" s="429"/>
      <c r="AD37" s="431">
        <f t="shared" si="26"/>
        <v>0</v>
      </c>
    </row>
    <row r="38" spans="1:30" s="190" customFormat="1" ht="20.25" customHeight="1">
      <c r="A38" s="335"/>
      <c r="B38" s="1042" t="s">
        <v>291</v>
      </c>
      <c r="C38" s="1043"/>
      <c r="D38" s="1043"/>
      <c r="E38" s="1043"/>
      <c r="F38" s="432"/>
      <c r="G38" s="433"/>
      <c r="H38" s="433"/>
      <c r="I38" s="434"/>
      <c r="J38" s="433"/>
      <c r="K38" s="433"/>
      <c r="L38" s="433"/>
      <c r="M38" s="433"/>
      <c r="N38" s="433"/>
      <c r="O38" s="433"/>
      <c r="P38" s="433"/>
      <c r="Q38" s="433"/>
      <c r="R38" s="433"/>
      <c r="S38" s="433"/>
      <c r="T38" s="433"/>
      <c r="U38" s="433"/>
      <c r="V38" s="433"/>
      <c r="W38" s="433"/>
      <c r="X38" s="433"/>
      <c r="Y38" s="433"/>
      <c r="Z38" s="433"/>
      <c r="AA38" s="433"/>
      <c r="AB38" s="433"/>
      <c r="AC38" s="433"/>
      <c r="AD38" s="435">
        <f t="shared" si="26"/>
        <v>0</v>
      </c>
    </row>
    <row r="39" spans="1:30" s="190" customFormat="1" ht="20.25" customHeight="1">
      <c r="A39" s="335"/>
      <c r="B39" s="418"/>
      <c r="C39" s="419" t="s">
        <v>162</v>
      </c>
      <c r="D39" s="1039" t="s">
        <v>217</v>
      </c>
      <c r="E39" s="1040"/>
      <c r="F39" s="420"/>
      <c r="G39" s="421"/>
      <c r="H39" s="421"/>
      <c r="I39" s="422"/>
      <c r="J39" s="421"/>
      <c r="K39" s="421"/>
      <c r="L39" s="421"/>
      <c r="M39" s="421"/>
      <c r="N39" s="421"/>
      <c r="O39" s="421"/>
      <c r="P39" s="421"/>
      <c r="Q39" s="421"/>
      <c r="R39" s="421"/>
      <c r="S39" s="421"/>
      <c r="T39" s="421"/>
      <c r="U39" s="421"/>
      <c r="V39" s="421"/>
      <c r="W39" s="421"/>
      <c r="X39" s="421"/>
      <c r="Y39" s="421"/>
      <c r="Z39" s="421"/>
      <c r="AA39" s="421"/>
      <c r="AB39" s="421"/>
      <c r="AC39" s="421"/>
      <c r="AD39" s="423">
        <f t="shared" si="26"/>
        <v>0</v>
      </c>
    </row>
    <row r="40" spans="1:30" s="190" customFormat="1" ht="20.25" customHeight="1">
      <c r="A40" s="335"/>
      <c r="B40" s="418"/>
      <c r="C40" s="424" t="s">
        <v>162</v>
      </c>
      <c r="D40" s="1018" t="s">
        <v>289</v>
      </c>
      <c r="E40" s="1019"/>
      <c r="F40" s="425"/>
      <c r="G40" s="373"/>
      <c r="H40" s="373"/>
      <c r="I40" s="426"/>
      <c r="J40" s="373"/>
      <c r="K40" s="436"/>
      <c r="L40" s="436"/>
      <c r="M40" s="436"/>
      <c r="N40" s="436"/>
      <c r="O40" s="436"/>
      <c r="P40" s="436"/>
      <c r="Q40" s="436"/>
      <c r="R40" s="436"/>
      <c r="S40" s="436"/>
      <c r="T40" s="436"/>
      <c r="U40" s="436"/>
      <c r="V40" s="436"/>
      <c r="W40" s="436"/>
      <c r="X40" s="436"/>
      <c r="Y40" s="436"/>
      <c r="Z40" s="436"/>
      <c r="AA40" s="436"/>
      <c r="AB40" s="436"/>
      <c r="AC40" s="436"/>
      <c r="AD40" s="427">
        <f t="shared" si="26"/>
        <v>0</v>
      </c>
    </row>
    <row r="41" spans="1:30" s="190" customFormat="1" ht="20.25" customHeight="1">
      <c r="A41" s="335"/>
      <c r="B41" s="437"/>
      <c r="C41" s="283" t="s">
        <v>162</v>
      </c>
      <c r="D41" s="1020" t="s">
        <v>290</v>
      </c>
      <c r="E41" s="1021"/>
      <c r="F41" s="397"/>
      <c r="G41" s="398"/>
      <c r="H41" s="398"/>
      <c r="I41" s="430"/>
      <c r="J41" s="429"/>
      <c r="K41" s="438"/>
      <c r="L41" s="438"/>
      <c r="M41" s="438"/>
      <c r="N41" s="438"/>
      <c r="O41" s="438"/>
      <c r="P41" s="438"/>
      <c r="Q41" s="438"/>
      <c r="R41" s="438"/>
      <c r="S41" s="438"/>
      <c r="T41" s="438"/>
      <c r="U41" s="438"/>
      <c r="V41" s="438"/>
      <c r="W41" s="438"/>
      <c r="X41" s="438"/>
      <c r="Y41" s="438"/>
      <c r="Z41" s="438"/>
      <c r="AA41" s="438"/>
      <c r="AB41" s="438"/>
      <c r="AC41" s="438"/>
      <c r="AD41" s="431">
        <f t="shared" si="26"/>
        <v>0</v>
      </c>
    </row>
    <row r="42" spans="1:30" s="190" customFormat="1" ht="20.25" customHeight="1" thickBot="1">
      <c r="A42" s="335"/>
      <c r="B42" s="1022" t="s">
        <v>218</v>
      </c>
      <c r="C42" s="1023"/>
      <c r="D42" s="1023"/>
      <c r="E42" s="1023"/>
      <c r="F42" s="439"/>
      <c r="G42" s="440"/>
      <c r="H42" s="440"/>
      <c r="I42" s="441"/>
      <c r="J42" s="440"/>
      <c r="K42" s="440"/>
      <c r="L42" s="440"/>
      <c r="M42" s="440"/>
      <c r="N42" s="440"/>
      <c r="O42" s="440"/>
      <c r="P42" s="440"/>
      <c r="Q42" s="440"/>
      <c r="R42" s="440"/>
      <c r="S42" s="440"/>
      <c r="T42" s="440"/>
      <c r="U42" s="440"/>
      <c r="V42" s="440"/>
      <c r="W42" s="440"/>
      <c r="X42" s="440"/>
      <c r="Y42" s="440"/>
      <c r="Z42" s="440"/>
      <c r="AA42" s="440"/>
      <c r="AB42" s="440"/>
      <c r="AC42" s="440"/>
      <c r="AD42" s="442">
        <f t="shared" si="26"/>
        <v>0</v>
      </c>
    </row>
    <row r="43" spans="1:30" s="190" customFormat="1" ht="20.25" customHeight="1">
      <c r="A43" s="335"/>
      <c r="B43" s="1024" t="s">
        <v>219</v>
      </c>
      <c r="C43" s="1025"/>
      <c r="D43" s="1025"/>
      <c r="E43" s="1025"/>
      <c r="F43" s="443"/>
      <c r="G43" s="444"/>
      <c r="H43" s="444"/>
      <c r="I43" s="445"/>
      <c r="J43" s="444"/>
      <c r="K43" s="444"/>
      <c r="L43" s="444"/>
      <c r="M43" s="444"/>
      <c r="N43" s="444"/>
      <c r="O43" s="444"/>
      <c r="P43" s="444"/>
      <c r="Q43" s="444"/>
      <c r="R43" s="444"/>
      <c r="S43" s="444"/>
      <c r="T43" s="444"/>
      <c r="U43" s="444"/>
      <c r="V43" s="444"/>
      <c r="W43" s="444"/>
      <c r="X43" s="444"/>
      <c r="Y43" s="444"/>
      <c r="Z43" s="444"/>
      <c r="AA43" s="444"/>
      <c r="AB43" s="444"/>
      <c r="AC43" s="444"/>
      <c r="AD43" s="446">
        <f t="shared" si="26"/>
        <v>0</v>
      </c>
    </row>
    <row r="44" spans="1:30" s="190" customFormat="1" ht="20.25" customHeight="1">
      <c r="A44" s="335"/>
      <c r="B44" s="1026" t="s">
        <v>220</v>
      </c>
      <c r="C44" s="1019"/>
      <c r="D44" s="1019"/>
      <c r="E44" s="1019"/>
      <c r="F44" s="425"/>
      <c r="G44" s="373"/>
      <c r="H44" s="373"/>
      <c r="I44" s="426"/>
      <c r="J44" s="373"/>
      <c r="K44" s="373"/>
      <c r="L44" s="373"/>
      <c r="M44" s="373"/>
      <c r="N44" s="373"/>
      <c r="O44" s="373"/>
      <c r="P44" s="373"/>
      <c r="Q44" s="373"/>
      <c r="R44" s="373"/>
      <c r="S44" s="373"/>
      <c r="T44" s="373"/>
      <c r="U44" s="373"/>
      <c r="V44" s="373"/>
      <c r="W44" s="373"/>
      <c r="X44" s="373"/>
      <c r="Y44" s="373"/>
      <c r="Z44" s="373"/>
      <c r="AA44" s="373"/>
      <c r="AB44" s="373"/>
      <c r="AC44" s="373"/>
      <c r="AD44" s="427">
        <f t="shared" si="26"/>
        <v>0</v>
      </c>
    </row>
    <row r="45" spans="1:30" s="190" customFormat="1" ht="20.25" customHeight="1" thickBot="1">
      <c r="A45" s="335"/>
      <c r="B45" s="1027" t="s">
        <v>221</v>
      </c>
      <c r="C45" s="1028"/>
      <c r="D45" s="1028"/>
      <c r="E45" s="1028"/>
      <c r="F45" s="447"/>
      <c r="G45" s="448"/>
      <c r="H45" s="448"/>
      <c r="I45" s="449"/>
      <c r="J45" s="448"/>
      <c r="K45" s="448"/>
      <c r="L45" s="448"/>
      <c r="M45" s="448"/>
      <c r="N45" s="448"/>
      <c r="O45" s="448"/>
      <c r="P45" s="448"/>
      <c r="Q45" s="448"/>
      <c r="R45" s="448"/>
      <c r="S45" s="448"/>
      <c r="T45" s="448"/>
      <c r="U45" s="448"/>
      <c r="V45" s="448"/>
      <c r="W45" s="448"/>
      <c r="X45" s="448"/>
      <c r="Y45" s="448"/>
      <c r="Z45" s="448"/>
      <c r="AA45" s="448"/>
      <c r="AB45" s="448"/>
      <c r="AC45" s="448"/>
      <c r="AD45" s="450" t="s">
        <v>292</v>
      </c>
    </row>
    <row r="46" spans="1:30" s="190" customFormat="1" ht="20.25" customHeight="1">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row>
    <row r="47" spans="1:30" s="190" customFormat="1" ht="20.25" customHeight="1" thickBot="1">
      <c r="B47" s="149" t="s">
        <v>223</v>
      </c>
      <c r="C47" s="333" t="s">
        <v>293</v>
      </c>
      <c r="D47" s="451"/>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row>
    <row r="48" spans="1:30" s="190" customFormat="1" ht="20.25" customHeight="1">
      <c r="A48" s="335"/>
      <c r="B48" s="1029" t="s">
        <v>271</v>
      </c>
      <c r="C48" s="1030"/>
      <c r="D48" s="1030"/>
      <c r="E48" s="1030"/>
      <c r="F48" s="1033" t="s">
        <v>737</v>
      </c>
      <c r="G48" s="1030"/>
      <c r="H48" s="1030"/>
      <c r="I48" s="1030"/>
      <c r="J48" s="336"/>
      <c r="K48" s="337"/>
      <c r="L48" s="337"/>
      <c r="M48" s="1030" t="s">
        <v>415</v>
      </c>
      <c r="N48" s="1030"/>
      <c r="O48" s="1030"/>
      <c r="P48" s="1030"/>
      <c r="Q48" s="1030"/>
      <c r="R48" s="1030"/>
      <c r="S48" s="1030"/>
      <c r="T48" s="1030"/>
      <c r="U48" s="1030"/>
      <c r="V48" s="1030"/>
      <c r="W48" s="1030"/>
      <c r="X48" s="1030"/>
      <c r="Y48" s="1030"/>
      <c r="Z48" s="1030"/>
      <c r="AA48" s="1030"/>
      <c r="AB48" s="1030"/>
      <c r="AC48" s="1034"/>
    </row>
    <row r="49" spans="1:30" s="190" customFormat="1" ht="20.25" customHeight="1" thickBot="1">
      <c r="A49" s="335"/>
      <c r="B49" s="1031"/>
      <c r="C49" s="1032"/>
      <c r="D49" s="1032"/>
      <c r="E49" s="1032"/>
      <c r="F49" s="250" t="s">
        <v>136</v>
      </c>
      <c r="G49" s="251" t="s">
        <v>146</v>
      </c>
      <c r="H49" s="251" t="s">
        <v>147</v>
      </c>
      <c r="I49" s="338" t="s">
        <v>148</v>
      </c>
      <c r="J49" s="251" t="s">
        <v>149</v>
      </c>
      <c r="K49" s="339" t="s">
        <v>150</v>
      </c>
      <c r="L49" s="339" t="s">
        <v>151</v>
      </c>
      <c r="M49" s="339" t="s">
        <v>152</v>
      </c>
      <c r="N49" s="339" t="s">
        <v>153</v>
      </c>
      <c r="O49" s="339" t="s">
        <v>154</v>
      </c>
      <c r="P49" s="339" t="s">
        <v>155</v>
      </c>
      <c r="Q49" s="339" t="s">
        <v>156</v>
      </c>
      <c r="R49" s="339" t="s">
        <v>157</v>
      </c>
      <c r="S49" s="339" t="s">
        <v>158</v>
      </c>
      <c r="T49" s="339" t="s">
        <v>159</v>
      </c>
      <c r="U49" s="339" t="s">
        <v>160</v>
      </c>
      <c r="V49" s="339" t="s">
        <v>422</v>
      </c>
      <c r="W49" s="339" t="s">
        <v>509</v>
      </c>
      <c r="X49" s="339" t="s">
        <v>510</v>
      </c>
      <c r="Y49" s="339" t="s">
        <v>591</v>
      </c>
      <c r="Z49" s="339" t="s">
        <v>592</v>
      </c>
      <c r="AA49" s="339" t="s">
        <v>593</v>
      </c>
      <c r="AB49" s="339" t="s">
        <v>594</v>
      </c>
      <c r="AC49" s="339" t="s">
        <v>595</v>
      </c>
      <c r="AD49" s="244"/>
    </row>
    <row r="50" spans="1:30" s="190" customFormat="1" ht="20.25" customHeight="1">
      <c r="A50" s="335"/>
      <c r="B50" s="1035" t="s">
        <v>294</v>
      </c>
      <c r="C50" s="1036"/>
      <c r="D50" s="1036"/>
      <c r="E50" s="1036"/>
      <c r="F50" s="452"/>
      <c r="G50" s="453"/>
      <c r="H50" s="453"/>
      <c r="I50" s="454"/>
      <c r="J50" s="453"/>
      <c r="K50" s="453"/>
      <c r="L50" s="453"/>
      <c r="M50" s="453"/>
      <c r="N50" s="453"/>
      <c r="O50" s="453"/>
      <c r="P50" s="453"/>
      <c r="Q50" s="453"/>
      <c r="R50" s="453"/>
      <c r="S50" s="453"/>
      <c r="T50" s="453"/>
      <c r="U50" s="453"/>
      <c r="V50" s="453"/>
      <c r="W50" s="453"/>
      <c r="X50" s="453"/>
      <c r="Y50" s="453"/>
      <c r="Z50" s="453"/>
      <c r="AA50" s="453"/>
      <c r="AB50" s="453"/>
      <c r="AC50" s="455"/>
      <c r="AD50" s="244"/>
    </row>
    <row r="51" spans="1:30" s="190" customFormat="1" ht="20.25" customHeight="1" thickBot="1">
      <c r="A51" s="335"/>
      <c r="B51" s="456"/>
      <c r="C51" s="1037" t="s">
        <v>295</v>
      </c>
      <c r="D51" s="1038"/>
      <c r="E51" s="1038"/>
      <c r="F51" s="457"/>
      <c r="G51" s="458"/>
      <c r="H51" s="458"/>
      <c r="I51" s="459"/>
      <c r="J51" s="460">
        <f>J42</f>
        <v>0</v>
      </c>
      <c r="K51" s="461">
        <f t="shared" ref="K51:AB51" si="27">K42</f>
        <v>0</v>
      </c>
      <c r="L51" s="461">
        <f t="shared" si="27"/>
        <v>0</v>
      </c>
      <c r="M51" s="461">
        <f t="shared" si="27"/>
        <v>0</v>
      </c>
      <c r="N51" s="461">
        <f t="shared" si="27"/>
        <v>0</v>
      </c>
      <c r="O51" s="461">
        <f t="shared" si="27"/>
        <v>0</v>
      </c>
      <c r="P51" s="460">
        <f>P42</f>
        <v>0</v>
      </c>
      <c r="Q51" s="460">
        <f>Q42</f>
        <v>0</v>
      </c>
      <c r="R51" s="460">
        <f t="shared" ref="R51:AA51" si="28">R42</f>
        <v>0</v>
      </c>
      <c r="S51" s="460">
        <f t="shared" si="28"/>
        <v>0</v>
      </c>
      <c r="T51" s="460">
        <f t="shared" si="28"/>
        <v>0</v>
      </c>
      <c r="U51" s="460">
        <f t="shared" si="28"/>
        <v>0</v>
      </c>
      <c r="V51" s="460">
        <f t="shared" si="28"/>
        <v>0</v>
      </c>
      <c r="W51" s="460">
        <f t="shared" si="28"/>
        <v>0</v>
      </c>
      <c r="X51" s="460">
        <f t="shared" si="28"/>
        <v>0</v>
      </c>
      <c r="Y51" s="460">
        <f t="shared" si="28"/>
        <v>0</v>
      </c>
      <c r="Z51" s="460">
        <f t="shared" si="28"/>
        <v>0</v>
      </c>
      <c r="AA51" s="460">
        <f t="shared" si="28"/>
        <v>0</v>
      </c>
      <c r="AB51" s="461">
        <f t="shared" si="27"/>
        <v>0</v>
      </c>
      <c r="AC51" s="462">
        <f>AC42</f>
        <v>0</v>
      </c>
      <c r="AD51" s="244"/>
    </row>
    <row r="52" spans="1:30" s="190" customFormat="1" ht="19.5" customHeight="1" thickBot="1">
      <c r="B52" s="413"/>
      <c r="C52" s="413"/>
      <c r="D52" s="244"/>
      <c r="E52" s="244"/>
      <c r="F52" s="244"/>
      <c r="G52" s="244"/>
      <c r="H52" s="463" t="s">
        <v>372</v>
      </c>
      <c r="I52" s="464" t="e">
        <f>IRR(I51:AC51)</f>
        <v>#NUM!</v>
      </c>
      <c r="J52" s="244"/>
      <c r="K52" s="244"/>
      <c r="L52" s="244"/>
      <c r="M52" s="244"/>
      <c r="N52" s="244"/>
      <c r="O52" s="244"/>
      <c r="P52" s="244"/>
      <c r="Q52" s="244"/>
      <c r="R52" s="244"/>
      <c r="S52" s="244"/>
      <c r="T52" s="244"/>
      <c r="U52" s="244"/>
      <c r="V52" s="244"/>
      <c r="W52" s="244"/>
      <c r="X52" s="244"/>
      <c r="Y52" s="244"/>
      <c r="Z52" s="244"/>
      <c r="AA52" s="244"/>
      <c r="AB52" s="244"/>
      <c r="AC52" s="244"/>
      <c r="AD52" s="244"/>
    </row>
    <row r="53" spans="1:30" s="465" customFormat="1" ht="14.25" customHeight="1">
      <c r="B53" s="466" t="s">
        <v>127</v>
      </c>
      <c r="C53" s="1011" t="s">
        <v>296</v>
      </c>
      <c r="D53" s="1011"/>
      <c r="E53" s="1011"/>
      <c r="F53" s="1011"/>
      <c r="G53" s="1011"/>
      <c r="H53" s="1011"/>
      <c r="I53" s="1011"/>
      <c r="J53" s="1011"/>
      <c r="K53" s="1011"/>
      <c r="L53" s="1011"/>
      <c r="M53" s="1011"/>
      <c r="N53" s="1011"/>
      <c r="O53" s="1011"/>
      <c r="P53" s="1011"/>
      <c r="Q53" s="1011"/>
      <c r="R53" s="1011"/>
      <c r="S53" s="1011"/>
      <c r="T53" s="1011"/>
      <c r="U53" s="1011"/>
      <c r="V53" s="1011"/>
      <c r="W53" s="1011"/>
      <c r="X53" s="1011"/>
      <c r="Y53" s="1011"/>
      <c r="Z53" s="1011"/>
      <c r="AA53" s="1011"/>
      <c r="AB53" s="1011"/>
      <c r="AC53" s="1011"/>
      <c r="AD53" s="1011"/>
    </row>
    <row r="54" spans="1:30" s="465" customFormat="1" ht="14.25" customHeight="1">
      <c r="B54" s="466" t="s">
        <v>112</v>
      </c>
      <c r="C54" s="1010" t="s">
        <v>222</v>
      </c>
      <c r="D54" s="977"/>
      <c r="E54" s="977"/>
      <c r="F54" s="977"/>
      <c r="G54" s="977"/>
      <c r="H54" s="977"/>
      <c r="I54" s="977"/>
      <c r="J54" s="977"/>
      <c r="K54" s="977"/>
      <c r="L54" s="977"/>
      <c r="M54" s="977"/>
      <c r="N54" s="977"/>
      <c r="O54" s="977"/>
      <c r="P54" s="977"/>
      <c r="Q54" s="977"/>
      <c r="R54" s="977"/>
      <c r="S54" s="977"/>
      <c r="T54" s="977"/>
      <c r="U54" s="977"/>
      <c r="V54" s="977"/>
      <c r="W54" s="977"/>
      <c r="X54" s="977"/>
      <c r="Y54" s="977"/>
      <c r="Z54" s="977"/>
      <c r="AA54" s="977"/>
      <c r="AB54" s="977"/>
      <c r="AC54" s="977"/>
      <c r="AD54" s="977"/>
    </row>
    <row r="55" spans="1:30" s="465" customFormat="1" ht="14.25" customHeight="1">
      <c r="B55" s="466" t="s">
        <v>138</v>
      </c>
      <c r="C55" s="1010" t="s">
        <v>232</v>
      </c>
      <c r="D55" s="977"/>
      <c r="E55" s="977"/>
      <c r="F55" s="977"/>
      <c r="G55" s="977"/>
      <c r="H55" s="977"/>
      <c r="I55" s="977"/>
      <c r="J55" s="977"/>
      <c r="K55" s="977"/>
      <c r="L55" s="977"/>
      <c r="M55" s="977"/>
      <c r="N55" s="977"/>
      <c r="O55" s="977"/>
      <c r="P55" s="977"/>
      <c r="Q55" s="977"/>
      <c r="R55" s="977"/>
      <c r="S55" s="977"/>
      <c r="T55" s="977"/>
      <c r="U55" s="977"/>
      <c r="V55" s="977"/>
      <c r="W55" s="977"/>
      <c r="X55" s="977"/>
      <c r="Y55" s="977"/>
      <c r="Z55" s="977"/>
      <c r="AA55" s="977"/>
      <c r="AB55" s="977"/>
      <c r="AC55" s="977"/>
      <c r="AD55" s="977"/>
    </row>
    <row r="56" spans="1:30" s="465" customFormat="1" ht="14.25" customHeight="1">
      <c r="B56" s="466" t="s">
        <v>133</v>
      </c>
      <c r="C56" s="1011" t="s">
        <v>297</v>
      </c>
      <c r="D56" s="977"/>
      <c r="E56" s="977"/>
      <c r="F56" s="977"/>
      <c r="G56" s="977"/>
      <c r="H56" s="977"/>
      <c r="I56" s="977"/>
      <c r="J56" s="977"/>
      <c r="K56" s="977"/>
      <c r="L56" s="977"/>
      <c r="M56" s="977"/>
      <c r="N56" s="977"/>
      <c r="O56" s="977"/>
      <c r="P56" s="977"/>
      <c r="Q56" s="977"/>
      <c r="R56" s="977"/>
      <c r="S56" s="977"/>
      <c r="T56" s="977"/>
      <c r="U56" s="977"/>
      <c r="V56" s="977"/>
      <c r="W56" s="977"/>
      <c r="X56" s="977"/>
      <c r="Y56" s="977"/>
      <c r="Z56" s="977"/>
      <c r="AA56" s="977"/>
      <c r="AB56" s="977"/>
      <c r="AC56" s="977"/>
      <c r="AD56" s="977"/>
    </row>
    <row r="57" spans="1:30" s="465" customFormat="1" ht="14.25" customHeight="1" thickBot="1">
      <c r="B57" s="466" t="s">
        <v>169</v>
      </c>
      <c r="C57" s="1011" t="s">
        <v>263</v>
      </c>
      <c r="D57" s="977"/>
      <c r="E57" s="977"/>
      <c r="F57" s="977"/>
      <c r="G57" s="977"/>
      <c r="H57" s="977"/>
      <c r="I57" s="977"/>
      <c r="J57" s="977"/>
      <c r="K57" s="977"/>
      <c r="L57" s="977"/>
      <c r="M57" s="977"/>
      <c r="N57" s="977"/>
      <c r="O57" s="977"/>
      <c r="P57" s="977"/>
      <c r="Q57" s="977"/>
      <c r="R57" s="977"/>
      <c r="S57" s="977"/>
      <c r="T57" s="977"/>
      <c r="U57" s="977"/>
      <c r="V57" s="977"/>
      <c r="W57" s="977"/>
      <c r="X57" s="977"/>
      <c r="Y57" s="977"/>
      <c r="Z57" s="977"/>
      <c r="AA57" s="977"/>
      <c r="AB57" s="977"/>
      <c r="AC57" s="977"/>
      <c r="AD57" s="977"/>
    </row>
    <row r="58" spans="1:30" s="465" customFormat="1" ht="14.25" customHeight="1">
      <c r="B58" s="466" t="s">
        <v>170</v>
      </c>
      <c r="C58" s="241" t="s">
        <v>375</v>
      </c>
      <c r="D58" s="241"/>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1012" t="s">
        <v>140</v>
      </c>
      <c r="AC58" s="1013"/>
      <c r="AD58" s="1014"/>
    </row>
    <row r="59" spans="1:30" s="197" customFormat="1" ht="14.25" customHeight="1" thickBot="1">
      <c r="A59" s="468"/>
      <c r="B59" s="469"/>
      <c r="C59" s="469"/>
      <c r="AB59" s="1015"/>
      <c r="AC59" s="1016"/>
      <c r="AD59" s="1017"/>
    </row>
    <row r="60" spans="1:30" s="197" customFormat="1" ht="14.25" customHeight="1">
      <c r="A60" s="469"/>
      <c r="B60" s="469"/>
      <c r="C60" s="469"/>
    </row>
    <row r="61" spans="1:30" s="197" customFormat="1" ht="14.25" customHeight="1"/>
    <row r="62" spans="1:30" s="197" customFormat="1" ht="8.25" customHeight="1"/>
  </sheetData>
  <mergeCells count="51">
    <mergeCell ref="B1:AD1"/>
    <mergeCell ref="B3:AD3"/>
    <mergeCell ref="B6:E7"/>
    <mergeCell ref="F6:I6"/>
    <mergeCell ref="M6:AC6"/>
    <mergeCell ref="AD6:AD7"/>
    <mergeCell ref="D21:E21"/>
    <mergeCell ref="C8:E8"/>
    <mergeCell ref="D9:E9"/>
    <mergeCell ref="D10:E10"/>
    <mergeCell ref="D14:E14"/>
    <mergeCell ref="C16:E16"/>
    <mergeCell ref="D17:E17"/>
    <mergeCell ref="D18:E18"/>
    <mergeCell ref="C19:E19"/>
    <mergeCell ref="C20:E20"/>
    <mergeCell ref="AD31:AD32"/>
    <mergeCell ref="B33:E33"/>
    <mergeCell ref="C22:E22"/>
    <mergeCell ref="C23:E23"/>
    <mergeCell ref="C24:E24"/>
    <mergeCell ref="C25:E25"/>
    <mergeCell ref="C26:E26"/>
    <mergeCell ref="C27:E27"/>
    <mergeCell ref="D39:E39"/>
    <mergeCell ref="C28:E28"/>
    <mergeCell ref="B31:E32"/>
    <mergeCell ref="F31:I31"/>
    <mergeCell ref="M31:AC31"/>
    <mergeCell ref="D34:E34"/>
    <mergeCell ref="D35:E35"/>
    <mergeCell ref="D36:E36"/>
    <mergeCell ref="D37:E37"/>
    <mergeCell ref="B38:E38"/>
    <mergeCell ref="C53:AD53"/>
    <mergeCell ref="D40:E40"/>
    <mergeCell ref="D41:E41"/>
    <mergeCell ref="B42:E42"/>
    <mergeCell ref="B43:E43"/>
    <mergeCell ref="B44:E44"/>
    <mergeCell ref="B45:E45"/>
    <mergeCell ref="B48:E49"/>
    <mergeCell ref="F48:I48"/>
    <mergeCell ref="M48:AC48"/>
    <mergeCell ref="B50:E50"/>
    <mergeCell ref="C51:E51"/>
    <mergeCell ref="C54:AD54"/>
    <mergeCell ref="C55:AD55"/>
    <mergeCell ref="C56:AD56"/>
    <mergeCell ref="C57:AD57"/>
    <mergeCell ref="AB58:AD59"/>
  </mergeCells>
  <phoneticPr fontId="2"/>
  <printOptions horizontalCentered="1"/>
  <pageMargins left="0.78740157480314965" right="0.39370078740157483" top="0.59055118110236227" bottom="0.59055118110236227" header="0.51181102362204722" footer="0.7874015748031496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表紙</vt:lpstr>
      <vt:lpstr>提案書提出資料一覧表</vt:lpstr>
      <vt:lpstr>様式第1号</vt:lpstr>
      <vt:lpstr>様式第11号-2</vt:lpstr>
      <vt:lpstr>様式第14号（別紙1）</vt:lpstr>
      <vt:lpstr>様式第14号（別紙2）</vt:lpstr>
      <vt:lpstr>様式第14号（別紙3）</vt:lpstr>
      <vt:lpstr>様式第15号-1-4</vt:lpstr>
      <vt:lpstr>様式第15号-1-5（別紙1）</vt:lpstr>
      <vt:lpstr>様式第15号-1-5（別紙2）</vt:lpstr>
      <vt:lpstr>様式第15号-1-5（別紙3）</vt:lpstr>
      <vt:lpstr>様式第15号-1-5（別紙4）</vt:lpstr>
      <vt:lpstr>様式第15号-1-5（別紙5）</vt:lpstr>
      <vt:lpstr>様式第15号-1-5（別紙6）</vt:lpstr>
      <vt:lpstr>様式第15号-1-6（別紙1）</vt:lpstr>
      <vt:lpstr>様式第15号-1-7（別紙1）</vt:lpstr>
      <vt:lpstr>様式15号-2-1（別紙1）</vt:lpstr>
      <vt:lpstr>様式15号-3-4（別紙1）</vt:lpstr>
      <vt:lpstr>様式第15号-4（別紙1）</vt:lpstr>
      <vt:lpstr>様式第15号-6-1（別紙1）</vt:lpstr>
      <vt:lpstr>提案書提出資料一覧表!Print_Area</vt:lpstr>
      <vt:lpstr>表紙!Print_Area</vt:lpstr>
      <vt:lpstr>'様式15号-3-4（別紙1）'!Print_Area</vt:lpstr>
      <vt:lpstr>'様式第11号-2'!Print_Area</vt:lpstr>
      <vt:lpstr>'様式第14号（別紙1）'!Print_Area</vt:lpstr>
      <vt:lpstr>'様式第14号（別紙2）'!Print_Area</vt:lpstr>
      <vt:lpstr>'様式第14号（別紙3）'!Print_Area</vt:lpstr>
      <vt:lpstr>'様式第15号-1-4'!Print_Area</vt:lpstr>
      <vt:lpstr>'様式第15号-1-5（別紙1）'!Print_Area</vt:lpstr>
      <vt:lpstr>'様式第15号-1-5（別紙2）'!Print_Area</vt:lpstr>
      <vt:lpstr>'様式第15号-1-5（別紙3）'!Print_Area</vt:lpstr>
      <vt:lpstr>'様式第15号-1-5（別紙4）'!Print_Area</vt:lpstr>
      <vt:lpstr>'様式第15号-1-5（別紙5）'!Print_Area</vt:lpstr>
      <vt:lpstr>'様式第15号-1-5（別紙6）'!Print_Area</vt:lpstr>
      <vt:lpstr>'様式第15号-1-7（別紙1）'!Print_Area</vt:lpstr>
      <vt:lpstr>'様式第15号-4（別紙1）'!Print_Area</vt:lpstr>
      <vt:lpstr>'様式第15号-6-1（別紙1）'!Print_Area</vt:lpstr>
      <vt:lpstr>様式第1号!Print_Area</vt:lpstr>
      <vt:lpstr>'様式第15号-1-5（別紙3）'!Print_Titles</vt:lpstr>
      <vt:lpstr>'様式第15号-1-5（別紙4）'!Print_Titles</vt:lpstr>
      <vt:lpstr>'様式第15号-6-1（別紙1）'!Print_Titles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2017-10-13T01:06:51Z</dcterms:modified>
</cp:coreProperties>
</file>