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ad.pref.shimane.jp\土木部\用地対策課\913_土地計画規制\06_土地取引審査\06．国土交通省からの通知、アンケート、国への質問等\Ｒ７\260224【通知】国土利用計画法運用指針の一部改正について\32_島根県\"/>
    </mc:Choice>
  </mc:AlternateContent>
  <xr:revisionPtr revIDLastSave="0" documentId="13_ncr:1_{F2653E91-22A4-4D96-98CF-18ABE4351BC3}" xr6:coauthVersionLast="47" xr6:coauthVersionMax="47" xr10:uidLastSave="{00000000-0000-0000-0000-000000000000}"/>
  <workbookProtection workbookAlgorithmName="SHA-512" workbookHashValue="9g/wJViSkCnTfj3hvzZ/KHdYZisw+jVGHghzapq035iSFpOcNXB3zXSxfrNXqAkjkLKc2AR03FddQVJXwTcM6Q==" workbookSaltValue="XIHgh3clZXMeDA34yIauaw=="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<sst xmlns="http://schemas.openxmlformats.org/spreadsheetml/2006/main" count="19918" uniqueCount="11189">
  <si>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</si>
  <si>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</si>
  <si>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</si>
  <si>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</si>
  <si>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</si>
  <si>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</si>
  <si>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</si>
  <si>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</si>
  <si>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</si>
  <si>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</si>
  <si>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</si>
  <si>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</si>
  <si>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</si>
  <si>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</si>
  <si>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</si>
  <si>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</si>
  <si>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</si>
  <si>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</si>
  <si>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</si>
  <si>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</si>
  <si>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</si>
  <si>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</si>
  <si>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</si>
  <si>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</si>
  <si>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</si>
  <si>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</si>
  <si>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</si>
  <si>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</si>
  <si>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</si>
  <si>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</si>
  <si>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</si>
  <si>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</si>
  <si>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</si>
  <si>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</si>
  <si>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</si>
  <si>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</si>
  <si>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</si>
  <si>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</si>
  <si>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</si>
  <si>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</si>
  <si>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</si>
  <si>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</si>
  <si>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</si>
  <si>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</si>
  <si>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</si>
  <si>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</si>
  <si>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</si>
  <si>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</si>
  <si>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</si>
  <si>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</si>
  <si>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</si>
  <si>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</si>
  <si>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</si>
  <si>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</si>
  <si>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</si>
  <si>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</si>
  <si>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</si>
  <si>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</si>
  <si>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</si>
  <si>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</si>
  <si>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</si>
  <si>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</si>
  <si>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</si>
  <si>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</si>
  <si>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</si>
  <si>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</si>
  <si>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</si>
  <si>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</si>
  <si>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</si>
  <si>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</si>
  <si>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</si>
  <si>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</si>
  <si>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</si>
  <si>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</si>
  <si>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</si>
  <si>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</si>
  <si>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</si>
  <si>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</si>
  <si>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</si>
  <si>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</si>
  <si>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</si>
  <si>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</si>
  <si>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</si>
  <si>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</si>
  <si>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</si>
  <si>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</si>
  <si>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</si>
  <si>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</si>
  <si>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</si>
  <si>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</si>
  <si>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</si>
  <si>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</si>
  <si>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</si>
  <si>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</si>
  <si>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</si>
  <si>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</si>
  <si>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</si>
  <si>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</si>
  <si>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</si>
  <si>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</si>
  <si>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</si>
  <si>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</si>
  <si>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</si>
  <si>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</si>
  <si>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</si>
  <si>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</si>
  <si>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</si>
  <si>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</si>
  <si>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</si>
  <si>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</si>
  <si>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</si>
  <si>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</si>
  <si>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</si>
  <si>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</si>
  <si>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</si>
  <si>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</si>
  <si>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</si>
  <si>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</si>
  <si>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</si>
  <si>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</si>
  <si>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</si>
  <si>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</si>
  <si>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</si>
  <si>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</si>
  <si>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</si>
  <si>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</si>
  <si>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</si>
  <si>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</si>
  <si>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</si>
  <si>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</si>
  <si>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</si>
  <si>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</si>
  <si>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</si>
  <si>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</si>
  <si>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</si>
  <si>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</si>
  <si>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</si>
  <si>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</si>
  <si>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</si>
  <si>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</si>
  <si>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</si>
  <si>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</si>
  <si>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</si>
  <si>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</si>
  <si>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</si>
  <si>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</si>
  <si>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</si>
  <si>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</si>
  <si>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</si>
  <si>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</si>
  <si>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</si>
  <si>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</si>
  <si>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</si>
  <si>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</si>
  <si>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</si>
  <si>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</si>
  <si>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</si>
  <si>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</si>
  <si>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</si>
  <si>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</si>
  <si>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</si>
  <si>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</si>
  <si>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</si>
  <si>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</si>
  <si>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</si>
  <si>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</si>
  <si>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</si>
  <si>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</si>
  <si>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</si>
  <si>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</si>
  <si>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</si>
  <si>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</si>
  <si>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</si>
  <si>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</si>
  <si>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</si>
  <si>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</si>
  <si>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</si>
  <si>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</si>
  <si>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</si>
  <si>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</si>
  <si>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</si>
  <si>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</si>
  <si>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</si>
  <si>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</si>
  <si>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</si>
  <si>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</si>
  <si>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</si>
  <si>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</si>
  <si>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</si>
  <si>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</si>
  <si>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</si>
  <si>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</si>
  <si>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</si>
  <si>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</si>
  <si>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</si>
  <si>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</si>
  <si>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</si>
  <si>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</si>
  <si>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</si>
  <si>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</si>
  <si>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</si>
  <si>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</si>
  <si>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</si>
  <si>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</si>
  <si>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</si>
  <si>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</si>
  <si>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</si>
  <si>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</si>
  <si>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</si>
  <si>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</si>
  <si>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</si>
  <si>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</si>
  <si>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</si>
  <si>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</si>
  <si>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</si>
  <si>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</si>
  <si>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</si>
  <si>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</si>
  <si>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</si>
  <si>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</si>
  <si>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</si>
  <si>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</si>
  <si>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</si>
  <si>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</si>
  <si>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</si>
  <si>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</si>
  <si>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</si>
  <si>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</si>
  <si>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</si>
  <si>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</si>
  <si>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</si>
  <si>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</si>
  <si>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</si>
  <si>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</si>
  <si>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</si>
  <si>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</si>
  <si>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</si>
  <si>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</si>
  <si>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</si>
  <si>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</si>
  <si>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</si>
  <si>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</si>
  <si>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</si>
  <si>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</si>
  <si>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</si>
  <si>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</si>
  <si>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</si>
  <si>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</si>
  <si>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</si>
  <si>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</si>
  <si>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</si>
  <si>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</si>
  <si>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</si>
  <si>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</si>
  <si>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</si>
  <si>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</si>
  <si>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</si>
  <si>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</si>
  <si>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</si>
  <si>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</si>
  <si>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</si>
  <si>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</si>
  <si>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</si>
  <si>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</si>
  <si>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</si>
  <si>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</si>
  <si>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</si>
  <si>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</si>
  <si>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</si>
  <si>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</si>
  <si>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</si>
  <si>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</si>
  <si>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</si>
  <si>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</si>
  <si>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</si>
  <si>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</si>
  <si>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</si>
  <si>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</si>
  <si>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</si>
  <si>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</si>
  <si>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</si>
  <si>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</si>
  <si>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</si>
  <si>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</si>
  <si>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</si>
  <si>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</si>
  <si>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</si>
  <si>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</si>
  <si>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</si>
  <si>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</si>
  <si>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</si>
  <si>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</si>
  <si>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</si>
  <si>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</si>
  <si>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</si>
  <si>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</si>
  <si>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</si>
  <si>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</si>
  <si>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</si>
  <si>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</si>
  <si>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</si>
  <si>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</si>
  <si>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</si>
  <si>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</si>
  <si>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</si>
  <si>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</si>
  <si>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</si>
  <si>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</si>
  <si>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</si>
  <si>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</si>
  <si>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</si>
  <si>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</si>
  <si>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</si>
  <si>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</si>
  <si>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</si>
  <si>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</si>
  <si>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</si>
  <si>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</si>
  <si>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</si>
  <si>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</si>
  <si>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</si>
  <si>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</si>
  <si>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</si>
  <si>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</si>
  <si>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</si>
  <si>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</si>
  <si>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</si>
  <si>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</si>
  <si>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</si>
  <si>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</si>
  <si>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</si>
  <si>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</si>
  <si>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</si>
  <si>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</si>
  <si>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</si>
  <si>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</si>
  <si>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</si>
  <si>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</si>
  <si>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</si>
  <si>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</si>
  <si>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</si>
  <si>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</si>
  <si>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</si>
  <si>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</si>
  <si>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</si>
  <si>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</si>
  <si>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</si>
  <si>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</si>
  <si>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</si>
  <si>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</si>
  <si>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</si>
  <si>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</si>
  <si>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</si>
  <si>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</si>
  <si>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</si>
  <si>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</si>
  <si>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</si>
  <si>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</si>
  <si>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</si>
  <si>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</si>
  <si>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</si>
  <si>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</si>
  <si>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</si>
  <si>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</si>
  <si>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</si>
  <si>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</si>
  <si>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</si>
  <si>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</si>
  <si>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</si>
  <si>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</si>
  <si>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</si>
  <si>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</si>
  <si>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</si>
  <si>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</si>
  <si>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</si>
  <si>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</si>
  <si>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</si>
  <si>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</si>
  <si>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</si>
  <si>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</si>
  <si>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</si>
  <si>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</si>
  <si>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</si>
  <si>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</si>
  <si>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</si>
  <si>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</si>
  <si>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</si>
  <si>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</si>
  <si>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</si>
  <si>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</si>
  <si>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</si>
  <si>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</si>
  <si>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</si>
  <si>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</si>
  <si>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</si>
  <si>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</si>
  <si>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</si>
  <si>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</si>
  <si>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</si>
  <si>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</si>
  <si>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</si>
  <si>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</si>
  <si>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</si>
  <si>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</si>
  <si>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</si>
  <si>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</si>
  <si>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</si>
  <si>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</si>
  <si>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</si>
  <si>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</si>
  <si>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</si>
  <si>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</si>
  <si>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</si>
  <si>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</si>
  <si>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</si>
  <si>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</si>
  <si>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</si>
  <si>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</si>
  <si>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</si>
  <si>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</si>
  <si>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</si>
  <si>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</si>
  <si>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</si>
  <si>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</si>
  <si>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</si>
  <si>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</si>
  <si>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</si>
  <si>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</si>
  <si>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</si>
  <si>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</si>
  <si>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</si>
  <si>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</si>
  <si>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</si>
  <si>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</si>
  <si>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</si>
  <si>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</si>
  <si>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</si>
  <si>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</si>
  <si>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</si>
  <si>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</si>
  <si>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</si>
  <si>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</si>
  <si>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</si>
  <si>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</si>
  <si>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</si>
  <si>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</si>
  <si>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</si>
  <si>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</si>
  <si>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</si>
  <si>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</si>
  <si>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</si>
  <si>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</si>
  <si>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</si>
  <si>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</si>
  <si>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</si>
  <si>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</si>
  <si>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</si>
  <si>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</si>
  <si>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</si>
  <si>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</si>
  <si>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</si>
  <si>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</si>
  <si>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</si>
  <si>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</si>
  <si>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</si>
  <si>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</si>
  <si>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</si>
  <si>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</si>
  <si>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</si>
  <si>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</si>
  <si>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</si>
  <si>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</si>
  <si>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</si>
  <si>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</si>
  <si>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</si>
  <si>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</si>
  <si>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</si>
  <si>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</si>
  <si>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</si>
  <si>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</si>
  <si>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</si>
  <si>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</si>
  <si>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</si>
  <si>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</si>
  <si>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</si>
  <si>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</si>
  <si>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</si>
  <si>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</si>
  <si>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</si>
  <si>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</si>
  <si>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</si>
  <si>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</si>
  <si>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</si>
  <si>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</si>
  <si>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</si>
  <si>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</si>
  <si>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</si>
  <si>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</si>
  <si>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</si>
  <si>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</si>
  <si>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</si>
  <si>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</si>
  <si>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</si>
  <si>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</si>
  <si>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</si>
  <si>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</si>
  <si>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</si>
  <si>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</si>
  <si>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</si>
  <si>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</si>
  <si>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</si>
  <si>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</si>
  <si>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</si>
  <si>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</si>
  <si>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</si>
  <si>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</si>
  <si>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</si>
  <si>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</si>
  <si>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</si>
  <si>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</si>
  <si>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</si>
  <si>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</si>
  <si>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</si>
  <si>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</si>
  <si>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</si>
  <si>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</si>
  <si>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</si>
  <si>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</si>
  <si>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</si>
  <si>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</si>
  <si>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</si>
  <si>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</si>
  <si>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</si>
  <si>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</si>
  <si>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</si>
  <si>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</si>
  <si>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</si>
  <si>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</si>
  <si>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</si>
  <si>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</si>
  <si>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</si>
  <si>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</si>
  <si>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</si>
  <si>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</si>
  <si>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</si>
  <si>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</si>
  <si>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</si>
  <si>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</si>
  <si>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</si>
  <si>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</si>
  <si>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</si>
  <si>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</si>
  <si>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</si>
  <si>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</si>
  <si>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</si>
  <si>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</si>
  <si>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</si>
  <si>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</si>
  <si>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</si>
  <si>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</si>
  <si>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</si>
  <si>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</si>
  <si>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</si>
  <si>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</si>
  <si>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</si>
  <si>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</si>
  <si>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</si>
  <si>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</si>
  <si>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</si>
  <si>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</si>
  <si>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</si>
  <si>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</si>
  <si>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</si>
  <si>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</si>
  <si>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</si>
  <si>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</si>
  <si>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</si>
  <si>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</si>
  <si>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</si>
  <si>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</si>
  <si>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</si>
  <si>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</si>
  <si>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</si>
  <si>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</si>
  <si>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</si>
  <si>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</si>
  <si>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</si>
  <si>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</si>
  <si>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</si>
  <si>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</si>
  <si>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</si>
  <si>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</si>
  <si>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</si>
  <si>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</si>
  <si>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</si>
  <si>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</si>
  <si>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</si>
  <si>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</si>
  <si>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</si>
  <si>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</si>
  <si>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</si>
  <si>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</si>
  <si>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</si>
  <si>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</si>
  <si>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</si>
  <si>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</si>
  <si>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</si>
  <si>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</si>
  <si>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</si>
  <si>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</si>
  <si>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</si>
  <si>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</si>
  <si>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</si>
  <si>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</si>
  <si>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</si>
  <si>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</si>
  <si>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</si>
  <si>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</si>
  <si>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</si>
  <si>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</si>
  <si>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</si>
  <si>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</si>
  <si>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</si>
  <si>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</si>
  <si>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</si>
  <si>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</si>
  <si>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</si>
  <si>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</si>
  <si>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</si>
  <si>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</si>
  <si>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</si>
  <si>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</si>
  <si>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</si>
  <si>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</si>
  <si>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</si>
  <si>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</si>
  <si>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</si>
  <si>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</si>
  <si>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</si>
  <si>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</si>
  <si>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</si>
  <si>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</si>
  <si>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</si>
  <si>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</si>
  <si>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</si>
  <si>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</si>
  <si>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</si>
  <si>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</si>
  <si>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</si>
  <si>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</si>
  <si>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</si>
  <si>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</si>
  <si>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</si>
  <si>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</si>
  <si>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</si>
  <si>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</si>
  <si>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</si>
  <si>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</si>
  <si>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</si>
  <si>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</si>
  <si>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</si>
  <si>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</si>
  <si>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</si>
  <si>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</si>
  <si>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</si>
  <si>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</si>
  <si>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</si>
  <si>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</si>
  <si>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</si>
  <si>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</si>
  <si>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</si>
  <si>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</si>
  <si>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</si>
  <si>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</si>
  <si>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</si>
  <si>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</si>
  <si>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</si>
  <si>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</si>
  <si>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</si>
  <si>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</si>
  <si>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</si>
  <si>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</si>
  <si>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</si>
  <si>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</si>
  <si>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</si>
  <si>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</si>
  <si>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</si>
  <si>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</si>
  <si>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</si>
  <si>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</si>
  <si>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</si>
  <si>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</si>
  <si>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</si>
  <si>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</si>
  <si>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</si>
  <si>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</si>
  <si>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</si>
  <si>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</si>
  <si>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</si>
  <si>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</si>
  <si>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</si>
  <si>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</si>
  <si>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</si>
  <si>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</si>
  <si>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</si>
  <si>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</si>
  <si>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</si>
  <si>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</si>
  <si>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</si>
  <si>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</si>
  <si>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</si>
  <si>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</si>
  <si>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</si>
  <si>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</si>
  <si>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</si>
  <si>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</si>
  <si>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</si>
  <si>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</si>
  <si>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</si>
  <si>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</si>
  <si>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</si>
  <si>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</si>
  <si>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</si>
  <si>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</si>
  <si>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</si>
  <si>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</si>
  <si>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</si>
  <si>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</si>
  <si>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</si>
  <si>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</si>
  <si>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</si>
  <si>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</si>
  <si>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</si>
  <si>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</si>
  <si>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</si>
  <si>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</si>
  <si>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</si>
  <si>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</si>
  <si>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</si>
  <si>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</si>
  <si>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</si>
  <si>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</si>
  <si>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</si>
  <si>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</si>
  <si>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</si>
  <si>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</si>
  <si>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</si>
  <si>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</si>
  <si>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</si>
  <si>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</si>
  <si>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</si>
  <si>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</si>
  <si>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</si>
  <si>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</si>
  <si>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</si>
  <si>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</si>
  <si>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</si>
  <si>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</si>
  <si>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</si>
  <si>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</si>
  <si>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</si>
  <si>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</si>
  <si>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</si>
  <si>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</si>
  <si>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</si>
  <si>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</si>
  <si>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</si>
  <si>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</si>
  <si>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</si>
  <si>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</si>
  <si>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</si>
  <si>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</si>
  <si>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</si>
  <si>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</si>
  <si>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</si>
  <si>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</si>
  <si>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</si>
  <si>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</si>
  <si>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</si>
  <si>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</si>
  <si>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</si>
  <si>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</si>
  <si>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</si>
  <si>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</si>
  <si>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</si>
  <si>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</si>
  <si>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</si>
  <si>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</si>
  <si>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</si>
  <si>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</si>
  <si>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</si>
  <si>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</si>
  <si>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</si>
  <si>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</si>
  <si>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</si>
  <si>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</si>
  <si>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</si>
  <si>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</si>
  <si>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</si>
  <si>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</si>
  <si>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</si>
  <si>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</si>
  <si>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</si>
  <si>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</si>
  <si>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</si>
  <si>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</si>
  <si>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</si>
  <si>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</si>
  <si>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</si>
  <si>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</si>
  <si>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</si>
  <si>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</si>
  <si>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</si>
  <si>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</si>
  <si>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</si>
  <si>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</si>
  <si>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</si>
  <si>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</si>
  <si>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</si>
  <si>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</si>
  <si>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</si>
  <si>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</si>
  <si>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</si>
  <si>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</si>
  <si>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</si>
  <si>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</si>
  <si>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</si>
  <si>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</si>
  <si>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</si>
  <si>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</si>
  <si>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</si>
  <si>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</si>
  <si>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</si>
  <si>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</si>
  <si>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</si>
  <si>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</si>
  <si>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</si>
  <si>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</si>
  <si>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</si>
  <si>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</si>
  <si>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</si>
  <si>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</si>
  <si>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</si>
  <si>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</si>
  <si>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</si>
  <si>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</si>
  <si>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</si>
  <si>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</si>
  <si>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</si>
  <si>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</si>
  <si>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</si>
  <si>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</si>
  <si>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</si>
  <si>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</si>
  <si>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</si>
  <si>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</si>
  <si>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</si>
  <si>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</si>
  <si>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</si>
  <si>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</si>
  <si>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</si>
  <si>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</si>
  <si>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</si>
  <si>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</si>
  <si>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</si>
  <si>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</si>
  <si>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</si>
  <si>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</si>
  <si>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</si>
  <si>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</si>
  <si>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</si>
  <si>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</si>
  <si>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</si>
  <si>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</si>
  <si>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</si>
  <si>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</si>
  <si>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</si>
  <si>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</si>
  <si>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</si>
  <si>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</si>
  <si>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</si>
  <si>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</si>
  <si>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</si>
  <si>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</si>
  <si>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</si>
  <si>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</si>
  <si>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</si>
  <si>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</si>
  <si>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</si>
  <si>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</si>
  <si>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</si>
  <si>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</si>
  <si>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</si>
  <si>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</si>
  <si>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</si>
  <si>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</si>
  <si>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</si>
  <si>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</si>
  <si>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</si>
  <si>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</si>
  <si>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</si>
  <si>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</si>
  <si>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</si>
  <si>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</si>
  <si>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</si>
  <si>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</si>
  <si>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</si>
  <si>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</si>
  <si>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</si>
  <si>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</si>
  <si>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</si>
  <si>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</si>
  <si>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</si>
  <si>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</si>
  <si>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</si>
  <si>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</si>
  <si>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</si>
  <si>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</si>
  <si>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</si>
  <si>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</si>
  <si>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</si>
  <si>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</si>
  <si>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</si>
  <si>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</si>
  <si>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</si>
  <si>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</si>
  <si>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</si>
  <si>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</si>
  <si>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</si>
  <si>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</si>
  <si>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</si>
  <si>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</si>
  <si>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</si>
  <si>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</si>
  <si>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</si>
  <si>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</si>
  <si>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</si>
  <si>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</si>
  <si>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</si>
  <si>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</si>
  <si>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</si>
  <si>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</si>
  <si>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</si>
  <si>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</si>
  <si>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</si>
  <si>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</si>
  <si>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</si>
  <si>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</si>
  <si>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</si>
  <si>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</si>
  <si>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</si>
  <si>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</si>
  <si>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</si>
  <si>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</si>
  <si>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</si>
  <si>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</si>
  <si>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</si>
  <si>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</si>
  <si>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</si>
  <si>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</si>
  <si>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</si>
  <si>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</si>
  <si>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</si>
  <si>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</si>
  <si>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</si>
  <si>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</si>
  <si>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</si>
  <si>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</si>
  <si>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</si>
  <si>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</si>
  <si>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</si>
  <si>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</si>
  <si>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</si>
  <si>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</si>
  <si>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</si>
  <si>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</si>
  <si>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</si>
  <si>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</si>
  <si>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</si>
  <si>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</si>
  <si>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</si>
  <si>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</si>
  <si>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</si>
  <si>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</si>
  <si>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</si>
  <si>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</si>
  <si>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</si>
  <si>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</si>
  <si>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</si>
  <si>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</si>
  <si>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</si>
  <si>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</si>
  <si>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</si>
  <si>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</si>
  <si>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</si>
  <si>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</si>
  <si>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</si>
  <si>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</si>
  <si>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</si>
  <si>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</si>
  <si>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</si>
  <si>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</si>
  <si>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</si>
  <si>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</si>
  <si>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</si>
  <si>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</si>
  <si>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</si>
  <si>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</si>
  <si>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</si>
  <si>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</si>
  <si>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</si>
  <si>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</si>
  <si>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</si>
  <si>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</si>
  <si>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</si>
  <si>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</si>
  <si>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</si>
  <si>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</si>
  <si>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</si>
  <si>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</si>
  <si>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</si>
  <si>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</si>
  <si>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</si>
  <si>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</si>
  <si>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</si>
  <si>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</si>
  <si>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</si>
  <si>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</si>
  <si>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</si>
  <si>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</si>
  <si>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</si>
  <si>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</si>
  <si>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</si>
  <si>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</si>
  <si>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</si>
  <si>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</si>
  <si>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</si>
  <si>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</si>
  <si>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</si>
  <si>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</si>
  <si>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</si>
  <si>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</si>
  <si>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</si>
  <si>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</si>
  <si>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</si>
  <si>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</si>
  <si>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</si>
  <si>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</si>
  <si>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</si>
  <si>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</si>
  <si>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</si>
  <si>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</si>
  <si>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</si>
  <si>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</si>
  <si>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</si>
  <si>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</si>
  <si>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</si>
  <si>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</si>
  <si>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</si>
  <si>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</si>
  <si>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</si>
  <si>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</si>
  <si>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</si>
  <si>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</si>
  <si>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</si>
  <si>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</si>
  <si>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</si>
  <si>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</si>
  <si>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</si>
  <si>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</si>
  <si>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</si>
  <si>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</si>
  <si>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</si>
  <si>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</si>
  <si>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</si>
  <si>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</si>
  <si>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</si>
  <si>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</si>
  <si>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</si>
  <si>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</si>
  <si>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</si>
  <si>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</si>
  <si>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</si>
  <si>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</si>
  <si>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</si>
  <si>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</si>
  <si>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</si>
  <si>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</si>
  <si>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</si>
  <si>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</si>
  <si>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</si>
  <si>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</si>
  <si>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</si>
  <si>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</si>
  <si>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</si>
  <si>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</si>
  <si>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</si>
  <si>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</si>
  <si>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</si>
  <si>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</si>
  <si>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</si>
  <si>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</si>
  <si>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</si>
  <si>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</si>
  <si>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</si>
  <si>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</si>
  <si>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</si>
  <si>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</si>
  <si>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</si>
  <si>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</si>
  <si>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</si>
  <si>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</si>
  <si>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</si>
  <si>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</si>
  <si>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</si>
  <si>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</si>
  <si>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</si>
  <si>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</si>
  <si>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</si>
  <si>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</si>
  <si>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</si>
  <si>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</si>
  <si>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</si>
  <si>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</si>
  <si>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</si>
  <si>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</si>
  <si>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</si>
  <si>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</si>
  <si>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</si>
  <si>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</si>
  <si>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</si>
  <si>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</si>
  <si>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</si>
  <si>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</si>
  <si>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</si>
  <si>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</si>
  <si>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</si>
  <si>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</si>
  <si>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</si>
  <si>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</si>
  <si>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</si>
  <si>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</si>
  <si>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</si>
  <si>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</si>
  <si>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</si>
  <si>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</si>
  <si>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</si>
  <si>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</si>
  <si>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</si>
  <si>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</si>
  <si>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</si>
  <si>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</si>
  <si>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</si>
  <si>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</si>
  <si>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</si>
  <si>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</si>
  <si>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</si>
  <si>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</si>
  <si>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</si>
  <si>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</si>
  <si>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</si>
  <si>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</si>
  <si>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</si>
  <si>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</si>
  <si>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</si>
  <si>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</si>
  <si>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</si>
  <si>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</si>
  <si>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</si>
  <si>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</si>
  <si>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</si>
  <si>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</si>
  <si>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</si>
  <si>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</si>
  <si>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</si>
  <si>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</si>
  <si>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</si>
  <si>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</si>
  <si>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</si>
  <si>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</si>
  <si>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</si>
  <si>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</si>
  <si>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</si>
  <si>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</si>
  <si>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</si>
  <si>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</si>
  <si>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</si>
  <si>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</si>
  <si>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</si>
  <si>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</si>
  <si>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</si>
  <si>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</si>
  <si>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</si>
  <si>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</si>
  <si>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</si>
  <si>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</si>
  <si>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</si>
  <si>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</si>
  <si>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</si>
  <si>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</si>
  <si>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</si>
  <si>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</si>
  <si>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</si>
  <si>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</si>
  <si>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</si>
  <si>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</si>
  <si>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</si>
  <si>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</si>
  <si>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</si>
  <si>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</si>
  <si>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</si>
  <si>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</si>
  <si>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</si>
  <si>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</si>
  <si>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</si>
  <si>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</si>
  <si>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</si>
  <si>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</si>
  <si>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</si>
  <si>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</si>
  <si>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</si>
  <si>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</si>
  <si>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</si>
  <si>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</si>
  <si>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</si>
  <si>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</si>
  <si>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</si>
  <si>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</si>
  <si>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</si>
  <si>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</si>
  <si>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</si>
  <si>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</si>
  <si>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</si>
  <si>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</si>
  <si>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</si>
  <si>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</si>
  <si>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</si>
  <si>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</si>
  <si>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</si>
  <si>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</si>
  <si>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</si>
  <si>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</si>
  <si>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</si>
  <si>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</si>
  <si>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</si>
  <si>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</si>
  <si>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</si>
  <si>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</si>
  <si>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</si>
  <si>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</si>
  <si>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</si>
  <si>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</si>
  <si>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</si>
  <si>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</si>
  <si>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</si>
  <si>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</si>
  <si>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</si>
  <si>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</si>
  <si>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</si>
  <si>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</si>
  <si>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</si>
  <si>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</si>
  <si>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</si>
  <si>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</si>
  <si>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</si>
  <si>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</si>
  <si>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</si>
  <si>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</si>
  <si>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</si>
  <si>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</si>
  <si>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</si>
  <si>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</si>
  <si>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</si>
  <si>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</si>
  <si>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</si>
  <si>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</si>
  <si>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</si>
  <si>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</si>
  <si>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</si>
  <si>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</si>
  <si>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</si>
  <si>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</si>
  <si>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</si>
  <si>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</si>
  <si>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</si>
  <si>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</si>
  <si>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</si>
  <si>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</si>
  <si>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</si>
  <si>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</si>
  <si>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</si>
  <si>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</si>
  <si>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</si>
  <si>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</si>
  <si>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</si>
  <si>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</si>
  <si>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</si>
  <si>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</si>
  <si>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</si>
  <si>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</si>
  <si>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</si>
  <si>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</si>
  <si>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</si>
  <si>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</si>
  <si>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</si>
  <si>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</si>
  <si>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</si>
  <si>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</si>
  <si>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</si>
  <si>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</si>
  <si>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</si>
  <si>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</si>
  <si>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</si>
  <si>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</si>
  <si>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</si>
  <si>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</si>
  <si>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</si>
  <si>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</si>
  <si>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</si>
  <si>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</si>
  <si>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</si>
  <si>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</si>
  <si>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</si>
  <si>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</si>
  <si>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</si>
  <si>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</si>
  <si>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</si>
  <si>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</si>
  <si>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</si>
  <si>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</si>
  <si>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</si>
  <si>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</si>
  <si>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</si>
  <si>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</si>
  <si>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</si>
  <si>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</si>
  <si>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</si>
  <si>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</si>
  <si>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</si>
  <si>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</si>
  <si>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</si>
  <si>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</si>
  <si>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</si>
  <si>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</si>
  <si>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</si>
  <si>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</si>
  <si>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</si>
  <si>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</si>
  <si>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</si>
  <si>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</si>
  <si>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</si>
  <si>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</si>
  <si>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</si>
  <si>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</si>
  <si>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</si>
  <si>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</si>
  <si>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</si>
  <si>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</si>
  <si>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</si>
  <si>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</si>
  <si>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</si>
  <si>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</si>
  <si>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</si>
  <si>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</si>
  <si>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</si>
  <si>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</si>
  <si>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</si>
  <si>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</si>
  <si>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</si>
  <si>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</si>
  <si>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</si>
  <si>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</si>
  <si>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</si>
  <si>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</si>
  <si>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</si>
  <si>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</si>
  <si>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</si>
  <si>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</si>
  <si>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</si>
  <si>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</si>
  <si>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</si>
  <si>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</si>
  <si>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</si>
  <si>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</si>
  <si>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</si>
  <si>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</si>
  <si>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</si>
  <si>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</si>
  <si>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</si>
  <si>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</si>
  <si>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</si>
  <si>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</si>
  <si>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</si>
  <si>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</si>
  <si>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</si>
  <si>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</si>
  <si>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</si>
  <si>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</si>
  <si>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</si>
  <si>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</si>
  <si>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</si>
  <si>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</si>
  <si>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</si>
  <si>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</si>
  <si>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</si>
  <si>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</si>
  <si>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</si>
  <si>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</si>
  <si>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</si>
  <si>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</si>
  <si>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</si>
  <si>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</si>
  <si>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</si>
  <si>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</si>
  <si>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</si>
  <si>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</si>
  <si>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</si>
  <si>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</si>
  <si>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</si>
  <si>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</si>
  <si>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</si>
  <si>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</si>
  <si>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</si>
  <si>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</si>
  <si>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</si>
  <si>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</si>
  <si>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</si>
  <si>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</si>
  <si>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</si>
  <si>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</si>
  <si>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</si>
  <si>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</si>
  <si>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</si>
  <si>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</si>
  <si>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</si>
  <si>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</si>
  <si>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</si>
  <si>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</si>
  <si>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</si>
  <si>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</si>
  <si>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</si>
  <si>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</si>
  <si>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</si>
  <si>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</si>
  <si>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</si>
  <si>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</si>
  <si>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</si>
  <si>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</si>
  <si>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</si>
  <si>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</si>
  <si>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</si>
  <si>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</si>
  <si>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</si>
  <si>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</si>
  <si>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</si>
  <si>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</si>
  <si>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</si>
  <si>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</si>
  <si>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</si>
  <si>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</si>
  <si>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</si>
  <si>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</si>
  <si>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</si>
  <si>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</si>
  <si>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</si>
  <si>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</si>
  <si>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</si>
  <si>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</si>
  <si>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</si>
  <si>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</si>
  <si>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</si>
  <si>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</si>
  <si>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</si>
  <si>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</si>
  <si>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</si>
  <si>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</si>
  <si>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</si>
  <si>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</si>
  <si>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</si>
  <si>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</si>
  <si>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</si>
  <si>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</si>
  <si>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</si>
  <si>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</si>
  <si>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</si>
  <si>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</si>
  <si>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</si>
  <si>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</si>
  <si>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</si>
  <si>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</si>
  <si>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</si>
  <si>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</si>
  <si>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</si>
  <si>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</si>
  <si>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</si>
  <si>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</si>
  <si>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</si>
  <si>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</si>
  <si>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</si>
  <si>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</si>
  <si>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</si>
  <si>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</si>
  <si>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</si>
  <si>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</si>
  <si>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</si>
  <si>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</si>
  <si>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</si>
  <si>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</si>
  <si>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</si>
  <si>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</si>
  <si>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</si>
  <si>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</si>
  <si>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</si>
  <si>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</si>
  <si>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</si>
  <si>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</si>
  <si>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</si>
  <si>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</si>
  <si>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</si>
  <si>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</si>
  <si>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</si>
  <si>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</si>
  <si>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</si>
  <si>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</si>
  <si>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</si>
  <si>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</si>
  <si>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</si>
  <si>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</si>
  <si>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</si>
  <si>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</si>
  <si>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</si>
  <si>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</si>
  <si>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</si>
  <si>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</si>
  <si>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</si>
  <si>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</si>
  <si>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</si>
  <si>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</si>
  <si>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</si>
  <si>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</si>
  <si>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</si>
  <si>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</si>
  <si>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</si>
  <si>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</si>
  <si>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</si>
  <si>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</si>
  <si>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</si>
  <si>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</si>
  <si>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</si>
  <si>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</si>
  <si>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</si>
  <si>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</si>
  <si>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</si>
  <si>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</si>
  <si>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</si>
  <si>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</si>
  <si>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</si>
  <si>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</si>
  <si>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</si>
  <si>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</si>
  <si>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</si>
  <si>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</si>
  <si>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</si>
  <si>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</si>
  <si>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</si>
  <si>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</si>
  <si>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</si>
  <si>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</si>
  <si>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</si>
  <si>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</si>
  <si>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</si>
  <si>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</si>
  <si>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</si>
  <si>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</si>
  <si>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</si>
  <si>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</si>
  <si>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</si>
  <si>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</si>
  <si>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</si>
  <si>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</si>
  <si>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</si>
  <si>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</si>
  <si>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</si>
  <si>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</si>
  <si>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</si>
  <si>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</si>
  <si>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</si>
  <si>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</si>
  <si>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</si>
  <si>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</si>
  <si>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</si>
  <si>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</si>
  <si>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</si>
  <si>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</si>
  <si>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</si>
  <si>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</si>
  <si>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</si>
  <si>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</si>
  <si>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</si>
  <si>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</si>
  <si>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</si>
  <si>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</si>
  <si>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</si>
  <si>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</si>
  <si>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</si>
  <si>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</si>
  <si>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</si>
  <si>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</si>
  <si>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</si>
  <si>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</si>
  <si>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</si>
  <si>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</si>
  <si>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</si>
  <si>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</si>
  <si>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</si>
  <si>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</si>
  <si>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</si>
  <si>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</si>
  <si>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</si>
  <si>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</si>
  <si>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</si>
  <si>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</si>
  <si>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</si>
  <si>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</si>
  <si>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</si>
  <si>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</si>
  <si>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</si>
  <si>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</si>
  <si>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</si>
  <si>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</si>
  <si>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</si>
  <si>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</si>
  <si>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</si>
  <si>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</si>
  <si>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</si>
  <si>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</si>
  <si>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</si>
  <si>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</si>
  <si>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</si>
  <si>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</si>
  <si>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</si>
  <si>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</si>
  <si>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</si>
  <si>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</si>
  <si>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</si>
  <si>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</si>
  <si>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</si>
  <si>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</si>
  <si>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</si>
  <si>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</si>
  <si>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</si>
  <si>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</si>
  <si>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</si>
  <si>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</si>
  <si>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</si>
  <si>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</si>
  <si>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</si>
  <si>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</si>
  <si>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</si>
  <si>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</si>
  <si>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</si>
  <si>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</si>
  <si>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</si>
  <si>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</si>
  <si>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</si>
  <si>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</si>
  <si>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</si>
  <si>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</si>
  <si>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</si>
  <si>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</si>
  <si>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</si>
  <si>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</si>
  <si>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</si>
  <si>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</si>
  <si>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</si>
  <si>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</si>
  <si>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</si>
  <si>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</si>
  <si>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</si>
  <si>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</si>
  <si>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</si>
  <si>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</si>
  <si>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</si>
  <si>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</si>
  <si>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</si>
  <si>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</si>
  <si>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</si>
  <si>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</si>
  <si>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</si>
  <si>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</si>
  <si>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</si>
  <si>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</si>
  <si>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</si>
  <si>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</si>
  <si>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</si>
  <si>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</si>
  <si>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</si>
  <si>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</si>
  <si>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</si>
  <si>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</si>
  <si>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</si>
  <si>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</si>
  <si>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</si>
  <si>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</si>
  <si>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</si>
  <si>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</si>
  <si>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</si>
  <si>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</si>
  <si>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</si>
  <si>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</si>
  <si>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</si>
  <si>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</si>
  <si>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</si>
  <si>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</si>
  <si>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</si>
  <si>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</si>
  <si>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</si>
  <si>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</si>
  <si>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</si>
  <si>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</si>
  <si>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</si>
  <si>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</si>
  <si>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</si>
  <si>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</si>
  <si>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</si>
  <si>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</si>
  <si>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</si>
  <si>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</si>
  <si>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</si>
  <si>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</si>
  <si>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</si>
  <si>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</si>
  <si>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</si>
  <si>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</si>
  <si>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</si>
  <si>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</si>
  <si>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</si>
  <si>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</si>
  <si>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</si>
  <si>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</si>
  <si>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</si>
  <si>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</si>
  <si>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</si>
  <si>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</si>
  <si>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</si>
  <si>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</si>
  <si>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</si>
  <si>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</si>
  <si>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</si>
  <si>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</si>
  <si>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</si>
  <si>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</si>
  <si>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</si>
  <si>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</si>
  <si>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</si>
  <si>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</si>
  <si>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</si>
  <si>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</si>
  <si>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</si>
  <si>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</si>
  <si>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</si>
  <si>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</si>
  <si>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</si>
  <si>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</si>
  <si>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</si>
  <si>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</si>
  <si>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</si>
  <si>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</si>
  <si>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</si>
  <si>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</si>
  <si>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</si>
  <si>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</si>
  <si>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</si>
  <si>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</si>
  <si>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</si>
  <si>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</si>
  <si>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</si>
  <si>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</si>
  <si>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</si>
  <si>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</si>
  <si>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</si>
  <si>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</si>
  <si>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</si>
  <si>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</si>
  <si>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</si>
  <si>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</si>
  <si>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</si>
  <si>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</si>
  <si>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</si>
  <si>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</si>
  <si>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</si>
  <si>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</si>
  <si>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</si>
  <si>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</si>
  <si>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</si>
  <si>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</si>
  <si>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</si>
  <si>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</si>
  <si>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</si>
  <si>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</si>
  <si>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</si>
  <si>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</si>
  <si>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</si>
  <si>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</si>
  <si>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</si>
  <si>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</si>
  <si>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</si>
  <si>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</si>
  <si>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</si>
  <si>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</si>
  <si>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</si>
  <si>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</si>
  <si>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</si>
  <si>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</si>
  <si>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</si>
  <si>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</si>
  <si>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</si>
  <si>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</si>
  <si>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</si>
  <si>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</si>
  <si>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</si>
  <si>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</si>
  <si>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</si>
  <si>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</si>
  <si>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</si>
  <si>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</si>
  <si>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</si>
  <si>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</si>
  <si>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</si>
  <si>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</si>
  <si>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</si>
  <si>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</si>
  <si>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</si>
  <si>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</si>
  <si>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</si>
  <si>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</si>
  <si>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</si>
  <si>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</si>
  <si>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</si>
  <si>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</si>
  <si>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</si>
  <si>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</si>
  <si>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</si>
  <si>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</si>
  <si>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</si>
  <si>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</si>
  <si>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</si>
  <si>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</si>
  <si>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</si>
  <si>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</si>
  <si>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</si>
  <si>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</si>
  <si>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</si>
  <si>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</si>
  <si>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</si>
  <si>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</si>
  <si>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</si>
  <si>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</si>
  <si>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</si>
  <si>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</si>
  <si>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</si>
  <si>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</si>
  <si>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</si>
  <si>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</si>
  <si>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</si>
  <si>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</si>
  <si>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</si>
  <si>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</si>
  <si>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</si>
  <si>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</si>
  <si>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</si>
  <si>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</si>
  <si>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</si>
  <si>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</si>
  <si>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</si>
  <si>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</si>
  <si>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</si>
  <si>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</si>
  <si>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</si>
  <si>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</si>
  <si>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</si>
  <si>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</si>
  <si>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</si>
  <si>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</si>
  <si>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</si>
  <si>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</si>
  <si>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</si>
  <si>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</si>
  <si>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</si>
  <si>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</si>
  <si>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</si>
  <si>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</si>
  <si>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</si>
  <si>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</si>
  <si>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</si>
  <si>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</si>
  <si>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</si>
  <si>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</si>
  <si>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</si>
  <si>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</si>
  <si>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</si>
  <si>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</si>
  <si>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</si>
  <si>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</si>
  <si>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</si>
  <si>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</si>
  <si>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</si>
  <si>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</si>
  <si>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</si>
  <si>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</si>
  <si>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</si>
  <si>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</si>
  <si>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</si>
  <si>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</si>
  <si>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</si>
  <si>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</si>
  <si>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</si>
  <si>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</si>
  <si>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</si>
  <si>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</si>
  <si>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</si>
  <si>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</si>
  <si>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</si>
  <si>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</si>
  <si>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</si>
  <si>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</si>
  <si>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</si>
  <si>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</si>
  <si>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</si>
  <si>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</si>
  <si>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</si>
  <si>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</si>
  <si>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</si>
  <si>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</si>
  <si>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</si>
  <si>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</si>
  <si>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</si>
  <si>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</si>
  <si>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</si>
  <si>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</si>
  <si>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</si>
  <si>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</si>
  <si>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</si>
  <si>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</si>
  <si>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</si>
  <si>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</si>
  <si>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</si>
  <si>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</si>
  <si>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</si>
  <si>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</si>
  <si>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</si>
  <si>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</si>
  <si>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</si>
  <si>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</si>
  <si>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</si>
  <si>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</si>
  <si>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</si>
  <si>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</si>
  <si>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</si>
  <si>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</si>
  <si>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</si>
  <si>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</si>
  <si>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</si>
  <si>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</si>
  <si>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</si>
  <si>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</si>
  <si>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</si>
  <si>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</si>
  <si>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</si>
  <si>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</si>
  <si>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</si>
  <si>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</si>
  <si>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</si>
  <si>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</si>
  <si>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</si>
  <si>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</si>
  <si>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</si>
  <si>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</si>
  <si>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</si>
  <si>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</si>
  <si>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</si>
  <si>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</si>
  <si>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</si>
  <si>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</si>
  <si>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</si>
  <si>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</si>
  <si>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</si>
  <si>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</si>
  <si>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</si>
  <si>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</si>
  <si>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</si>
  <si>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</si>
  <si>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</si>
  <si>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</si>
  <si>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</si>
  <si>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</si>
  <si>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</si>
  <si>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</si>
  <si>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</si>
  <si>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</si>
  <si>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</si>
  <si>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</si>
  <si>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</si>
  <si>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</si>
  <si>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</si>
  <si>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</si>
  <si>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</si>
  <si>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</si>
  <si>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</si>
  <si>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</si>
  <si>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</si>
  <si>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</si>
  <si>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</si>
  <si>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</si>
  <si>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</si>
  <si>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</si>
  <si>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</si>
  <si>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</si>
  <si>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</si>
  <si>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</si>
  <si>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</si>
  <si>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</si>
  <si>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</si>
  <si>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</si>
  <si>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</si>
  <si>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</si>
  <si>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</si>
  <si>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</si>
  <si>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</si>
  <si>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</si>
  <si>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</si>
  <si>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</si>
  <si>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</si>
  <si>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</si>
  <si>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</si>
  <si>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</si>
  <si>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</si>
  <si>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</si>
  <si>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</si>
  <si>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</si>
  <si>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</si>
  <si>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</si>
  <si>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</si>
  <si>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</si>
  <si>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</si>
  <si>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</si>
  <si>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</si>
  <si>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</si>
  <si>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</si>
  <si>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</si>
  <si>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</si>
  <si>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</si>
  <si>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</si>
  <si>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</si>
  <si>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</si>
  <si>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</si>
  <si>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</si>
  <si>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</si>
  <si>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</si>
  <si>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</si>
  <si>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</si>
  <si>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</si>
  <si>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</si>
  <si>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</si>
  <si>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</si>
  <si>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</si>
  <si>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</si>
  <si>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</si>
  <si>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</si>
  <si>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</si>
  <si>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</si>
  <si>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</si>
  <si>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</si>
  <si>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</si>
  <si>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</si>
  <si>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</si>
  <si>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</si>
  <si>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</si>
  <si>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</si>
  <si>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</si>
  <si>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</si>
  <si>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</si>
  <si>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</si>
  <si>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</si>
  <si>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</si>
  <si>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</si>
  <si>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</si>
  <si>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</si>
  <si>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</si>
  <si>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</si>
  <si>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</si>
  <si>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</si>
  <si>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</si>
  <si>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</si>
  <si>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</si>
  <si>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</si>
  <si>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</si>
  <si>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</si>
  <si>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</si>
  <si>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</si>
  <si>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</si>
  <si>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</si>
  <si>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</si>
  <si>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</si>
  <si>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</si>
  <si>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</si>
  <si>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</si>
  <si>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</si>
  <si>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</si>
  <si>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</si>
  <si>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</si>
  <si>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</si>
  <si>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</si>
  <si>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</si>
  <si>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</si>
  <si>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</si>
  <si>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</si>
  <si>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</si>
  <si>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</si>
  <si>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</si>
  <si>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</si>
  <si>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</si>
  <si>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</si>
  <si>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</si>
  <si>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</si>
  <si>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</si>
  <si>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</si>
  <si>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</si>
  <si>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</si>
  <si>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</si>
  <si>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</si>
  <si>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</si>
  <si>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</si>
  <si>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</si>
  <si>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</si>
  <si>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</si>
  <si>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</si>
  <si>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</si>
  <si>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</si>
  <si>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</si>
  <si>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</si>
  <si>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</si>
  <si>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</si>
  <si>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</si>
  <si>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</si>
  <si>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</si>
  <si>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</si>
  <si>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</si>
  <si>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</si>
  <si>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</si>
  <si>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</si>
  <si>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</si>
  <si>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</si>
  <si>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</si>
  <si>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</si>
  <si>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</si>
  <si>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</si>
  <si>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</si>
  <si>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</si>
  <si>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</si>
  <si>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</si>
  <si>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</si>
  <si>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</si>
  <si>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</si>
  <si>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</si>
  <si>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</si>
  <si>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</si>
  <si>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</si>
  <si>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</si>
  <si>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</si>
  <si>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</si>
  <si>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</si>
  <si>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</si>
  <si>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</si>
  <si>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</si>
  <si>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</si>
  <si>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</si>
  <si>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</si>
  <si>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</si>
  <si>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</si>
  <si>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</si>
  <si>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</si>
  <si>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</si>
  <si>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</si>
  <si>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</si>
  <si>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</si>
  <si>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</si>
  <si>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</si>
  <si>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</si>
  <si>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</si>
  <si>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</si>
  <si>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</si>
  <si>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</si>
  <si>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</si>
  <si>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</si>
  <si>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</si>
  <si>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</si>
  <si>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</si>
  <si>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</si>
  <si>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</si>
  <si>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</si>
  <si>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</si>
  <si>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</si>
  <si>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</si>
  <si>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</si>
  <si>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</si>
  <si>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</si>
  <si>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</si>
  <si>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</si>
  <si>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</si>
  <si>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</si>
  <si>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</si>
  <si>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</si>
  <si>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</si>
  <si>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</si>
  <si>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</si>
  <si>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</si>
  <si>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</si>
  <si>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</si>
  <si>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</si>
  <si>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</si>
  <si>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</si>
  <si>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</si>
  <si>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</si>
  <si>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</si>
  <si>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</si>
  <si>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</si>
  <si>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</si>
  <si>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</si>
  <si>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</si>
  <si>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</si>
  <si>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</si>
  <si>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</si>
  <si>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</si>
  <si>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</si>
  <si>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</si>
  <si>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</si>
  <si>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</si>
  <si>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</si>
  <si>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</si>
  <si>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</si>
  <si>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</si>
  <si>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</si>
  <si>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</si>
  <si>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</si>
  <si>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</si>
  <si>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</si>
  <si>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</si>
  <si>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</si>
  <si>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</si>
  <si>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</si>
  <si>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</si>
  <si>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</si>
  <si>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</si>
  <si>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</si>
  <si>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</si>
  <si>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</si>
  <si>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</si>
  <si>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</si>
  <si>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</si>
  <si>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</si>
  <si>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</si>
  <si>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</si>
  <si>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</si>
  <si>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</si>
  <si>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</si>
  <si>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</si>
  <si>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</si>
  <si>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</si>
  <si>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</si>
  <si>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</si>
  <si>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</si>
  <si>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</si>
  <si>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</si>
  <si>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</si>
  <si>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</si>
  <si>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</si>
  <si>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</si>
  <si>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</si>
  <si>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</si>
  <si>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</si>
  <si>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</si>
  <si>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</si>
  <si>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</si>
  <si>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</si>
  <si>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</si>
  <si>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</si>
  <si>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</si>
  <si>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</si>
  <si>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</si>
  <si>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</si>
  <si>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</si>
  <si>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</si>
  <si>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</si>
  <si>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</si>
  <si>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</si>
  <si>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</si>
  <si>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</si>
  <si>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</si>
  <si>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</si>
  <si>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</si>
  <si>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</si>
  <si>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</si>
  <si>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</si>
  <si>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</si>
  <si>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</si>
  <si>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</si>
  <si>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</si>
  <si>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</si>
  <si>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</si>
  <si>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</si>
  <si>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</si>
  <si>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</si>
  <si>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</si>
  <si>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</si>
  <si>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</si>
  <si>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</si>
  <si>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</si>
  <si>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</si>
  <si>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</si>
  <si>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</si>
  <si>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</si>
  <si>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</si>
  <si>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</si>
  <si>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</si>
  <si>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</si>
  <si>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</si>
  <si>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</si>
  <si>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</si>
  <si>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</si>
  <si>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</si>
  <si>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</si>
  <si>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</si>
  <si>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</si>
  <si>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</si>
  <si>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</si>
  <si>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</si>
  <si>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</si>
  <si>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</si>
  <si>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</si>
  <si>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</si>
  <si>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</si>
  <si>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</si>
  <si>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</si>
  <si>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</si>
  <si>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</si>
  <si>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</si>
  <si>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</si>
  <si>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</si>
  <si>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</si>
  <si>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</si>
  <si>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</si>
  <si>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</si>
  <si>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</si>
  <si>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</si>
  <si>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</si>
  <si>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</si>
  <si>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</si>
  <si>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</si>
  <si>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</si>
  <si>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</si>
  <si>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</si>
  <si>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</si>
  <si>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</si>
  <si>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</si>
  <si>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</si>
  <si>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</si>
  <si>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</si>
  <si>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</si>
  <si>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</si>
  <si>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</si>
  <si>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</si>
  <si>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</si>
  <si>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</si>
  <si>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</si>
  <si>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</si>
  <si>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</si>
  <si>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</si>
  <si>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</si>
  <si>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</si>
  <si>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</si>
  <si>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</si>
  <si>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</si>
  <si>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</si>
  <si>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</si>
  <si>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</si>
  <si>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</si>
  <si>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</si>
  <si>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</si>
  <si>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</si>
  <si>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</si>
  <si>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</si>
  <si>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</si>
  <si>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</si>
  <si>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</si>
  <si>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</si>
  <si>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</si>
  <si>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</si>
  <si>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</si>
  <si>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</si>
  <si>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</si>
  <si>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</si>
  <si>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</si>
  <si>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</si>
  <si>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</si>
  <si>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</si>
  <si>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</si>
  <si>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</si>
  <si>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</si>
  <si>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</si>
  <si>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</si>
  <si>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</si>
  <si>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</si>
  <si>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</si>
  <si>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</si>
  <si>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</si>
  <si>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</si>
  <si>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</si>
  <si>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</si>
  <si>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</si>
  <si>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</si>
  <si>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</si>
  <si>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</si>
  <si>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</si>
  <si>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</si>
  <si>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</si>
  <si>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</si>
  <si>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</si>
  <si>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</si>
  <si>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</si>
  <si>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</si>
  <si>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</si>
  <si>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</si>
  <si>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</si>
  <si>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</si>
  <si>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</si>
  <si>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</si>
  <si>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</si>
  <si>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</si>
  <si>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</si>
  <si>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</si>
  <si>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</si>
  <si>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</si>
  <si>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</si>
  <si>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</si>
  <si>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</si>
  <si>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</si>
  <si>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</si>
  <si>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</si>
  <si>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</si>
  <si>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</si>
  <si>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</si>
  <si>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</si>
  <si>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</si>
  <si>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</si>
  <si>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</si>
  <si>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</si>
  <si>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</si>
  <si>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</si>
  <si>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</si>
  <si>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</si>
  <si>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</si>
  <si>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</si>
  <si>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</si>
  <si>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</si>
  <si>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</si>
  <si>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</si>
  <si>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</si>
  <si>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</si>
  <si>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</si>
  <si>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</si>
  <si>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</si>
  <si>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</si>
  <si>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</si>
  <si>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</si>
  <si>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</si>
  <si>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</si>
  <si>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</si>
  <si>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</si>
  <si>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</si>
  <si>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</si>
  <si>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</si>
  <si>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</si>
  <si>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</si>
  <si>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</si>
  <si>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</si>
  <si>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</si>
  <si>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</si>
  <si>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</si>
  <si>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</si>
  <si>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</si>
  <si>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</si>
  <si>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</si>
  <si>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</si>
  <si>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</si>
  <si>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</si>
  <si>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</si>
  <si>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</si>
  <si>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</si>
  <si>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</si>
  <si>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</si>
  <si>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</si>
  <si>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</si>
  <si>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</si>
  <si>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</si>
  <si>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</si>
  <si>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</si>
  <si>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</si>
  <si>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</si>
  <si>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</si>
  <si>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</si>
  <si>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</si>
  <si>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</si>
  <si>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</si>
  <si>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</si>
  <si>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</si>
  <si>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</si>
  <si>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</si>
  <si>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</si>
  <si>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</si>
  <si>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</si>
  <si>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</si>
  <si>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</si>
  <si>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</si>
  <si>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</si>
  <si>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</si>
  <si>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</si>
  <si>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</si>
  <si>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</si>
  <si>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</si>
  <si>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</si>
  <si>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</si>
  <si>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</si>
  <si>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</si>
  <si>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</si>
  <si>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</si>
  <si>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</si>
  <si>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</si>
  <si>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</si>
  <si>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</si>
  <si>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</si>
  <si>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</si>
  <si>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</si>
  <si>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</si>
  <si>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</si>
  <si>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</si>
  <si>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</si>
  <si>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</si>
  <si>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</si>
  <si>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</si>
  <si>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</si>
  <si>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</si>
  <si>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</si>
  <si>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</si>
  <si>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</si>
  <si>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</si>
  <si>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</si>
  <si>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</si>
  <si>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</si>
  <si>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</si>
  <si>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</si>
  <si>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</si>
  <si>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</si>
  <si>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</si>
  <si>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</si>
  <si>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</si>
  <si>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</si>
  <si>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</si>
  <si>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</si>
  <si>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</si>
  <si>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</si>
  <si>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</si>
  <si>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</si>
  <si>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</si>
  <si>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</si>
  <si>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</si>
  <si>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</si>
  <si>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</si>
  <si>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</si>
  <si>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</si>
  <si>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</si>
  <si>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</si>
  <si>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</si>
  <si>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</si>
  <si>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</si>
  <si>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</si>
  <si>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</si>
  <si>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</si>
  <si>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</si>
  <si>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</si>
  <si>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</si>
  <si>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</si>
  <si>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</si>
  <si>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</si>
  <si>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</si>
  <si>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</si>
  <si>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</si>
  <si>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</si>
  <si>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</si>
  <si>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</si>
  <si>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</si>
  <si>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</si>
  <si>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</si>
  <si>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</si>
  <si>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</si>
  <si>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</si>
  <si>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</si>
  <si>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</si>
  <si>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</si>
  <si>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</si>
  <si>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</si>
  <si>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</si>
  <si>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</si>
  <si>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</si>
  <si>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</si>
  <si>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</si>
  <si>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</si>
  <si>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</si>
  <si>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</si>
  <si>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</si>
  <si>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</si>
  <si>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</si>
  <si>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</si>
  <si>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</si>
  <si>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</si>
  <si>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</si>
  <si>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</si>
  <si>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</si>
  <si>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</si>
  <si>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</si>
  <si>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</si>
  <si>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</si>
  <si>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</si>
  <si>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</si>
  <si>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</si>
  <si>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</si>
  <si>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</si>
  <si>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</si>
  <si>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</si>
  <si>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</si>
  <si>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</si>
  <si>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</si>
  <si>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</si>
  <si>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</si>
  <si>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</si>
  <si>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</si>
  <si>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</si>
  <si>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</si>
  <si>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</si>
  <si>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</si>
  <si>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</si>
  <si>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</si>
  <si>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</si>
  <si>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</si>
  <si>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</si>
  <si>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</si>
  <si>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</si>
  <si>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</si>
  <si>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</si>
  <si>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</si>
  <si>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</si>
  <si>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</si>
  <si>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</si>
  <si>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</si>
  <si>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</si>
  <si>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</si>
  <si>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</si>
  <si>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</si>
  <si>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</si>
  <si>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</si>
  <si>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</si>
  <si>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</si>
  <si>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</si>
  <si>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</si>
  <si>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</si>
  <si>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</si>
  <si>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</si>
  <si>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</si>
  <si>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</si>
  <si>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</si>
  <si>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</si>
  <si>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</si>
  <si>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</si>
  <si>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</si>
  <si>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</si>
  <si>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</si>
  <si>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</si>
  <si>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</si>
  <si>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</si>
  <si>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</si>
  <si>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</si>
  <si>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</si>
  <si>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</si>
  <si>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</si>
  <si>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</si>
  <si>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</si>
  <si>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</si>
  <si>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</si>
  <si>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</si>
  <si>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</si>
  <si>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</si>
  <si>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</si>
  <si>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</si>
  <si>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</si>
  <si>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</si>
  <si>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</si>
  <si>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</si>
  <si>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</si>
  <si>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</si>
  <si>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</si>
  <si>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</si>
  <si>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</si>
  <si>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</si>
  <si>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</si>
  <si>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</si>
  <si>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</si>
  <si>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</si>
  <si>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</si>
  <si>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</si>
  <si>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</si>
  <si>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</si>
  <si>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</si>
  <si>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</si>
  <si>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</si>
  <si>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</si>
  <si>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</si>
  <si>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</si>
  <si>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</si>
  <si>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</si>
  <si>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</si>
  <si>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</si>
  <si>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</si>
  <si>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</si>
  <si>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</si>
  <si>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</si>
  <si>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</si>
  <si>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</si>
  <si>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</si>
  <si>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</si>
  <si>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</si>
  <si>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</si>
  <si>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</si>
  <si>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</si>
  <si>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</si>
  <si>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</si>
  <si>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</si>
  <si>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</si>
  <si>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</si>
  <si>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</si>
  <si>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</si>
  <si>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</si>
  <si>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</si>
  <si>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</si>
  <si>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</si>
  <si>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</si>
  <si>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</si>
  <si>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</si>
  <si>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</si>
  <si>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</si>
  <si>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</si>
  <si>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</si>
  <si>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</si>
  <si>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</si>
  <si>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</si>
  <si>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</si>
  <si>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</si>
  <si>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</si>
  <si>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</si>
  <si>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</si>
  <si>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</si>
  <si>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</si>
  <si>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</si>
  <si>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</si>
  <si>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</si>
  <si>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</si>
  <si>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</si>
  <si>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</si>
  <si>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</si>
  <si>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</si>
  <si>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</si>
  <si>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</si>
  <si>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</si>
  <si>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</si>
  <si>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</si>
  <si>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</si>
  <si>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</si>
  <si>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</si>
  <si>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</si>
  <si>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</si>
  <si>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</si>
  <si>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</si>
  <si>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</si>
  <si>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</si>
  <si>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</si>
  <si>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</si>
  <si>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</si>
  <si>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</si>
  <si>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</si>
  <si>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</si>
  <si>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</si>
  <si>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</si>
  <si>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</si>
  <si>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</si>
  <si>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</si>
  <si>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</si>
  <si>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</si>
  <si>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</si>
  <si>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</si>
  <si>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</si>
  <si>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</si>
  <si>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</si>
  <si>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</si>
  <si>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</si>
  <si>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</si>
  <si>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</si>
  <si>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</si>
  <si>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</si>
  <si>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</si>
  <si>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</si>
  <si>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</si>
  <si>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</si>
  <si>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</si>
  <si>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</si>
  <si>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</si>
  <si>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</si>
  <si>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</si>
  <si>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</si>
  <si>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</si>
  <si>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</si>
  <si>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</si>
  <si>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</si>
  <si>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</si>
  <si>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</si>
  <si>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</si>
  <si>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</si>
  <si>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</si>
  <si>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</si>
  <si>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</si>
  <si>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</si>
  <si>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</si>
  <si>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</si>
  <si>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</si>
  <si>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</si>
  <si>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</si>
  <si>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</si>
  <si>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</si>
  <si>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</si>
  <si>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</si>
  <si>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</si>
  <si>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</si>
  <si>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</si>
  <si>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</si>
  <si>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</si>
  <si>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</si>
  <si>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</si>
  <si>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</si>
  <si>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</si>
  <si>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</si>
  <si>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</si>
  <si>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</si>
  <si>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</si>
  <si>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</si>
  <si>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</si>
  <si>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</si>
  <si>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</si>
  <si>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</si>
  <si>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</si>
  <si>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</si>
  <si>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</si>
  <si>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</si>
  <si>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</si>
  <si>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</si>
  <si>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</si>
  <si>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</si>
  <si>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</si>
  <si>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</si>
  <si>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</si>
  <si>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</si>
  <si>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</si>
  <si>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</si>
  <si>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</si>
  <si>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</si>
  <si>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</si>
  <si>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</si>
  <si>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</si>
  <si>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</si>
  <si>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</si>
  <si>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</si>
  <si>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</si>
  <si>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</si>
  <si>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</si>
  <si>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</si>
  <si>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</si>
  <si>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</si>
  <si>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</si>
  <si>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</si>
  <si>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</si>
  <si>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</si>
  <si>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</si>
  <si>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</si>
  <si>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</si>
  <si>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</si>
  <si>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</si>
  <si>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</si>
  <si>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</si>
  <si>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</si>
  <si>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</si>
  <si>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</si>
  <si>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</si>
  <si>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</si>
  <si>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</si>
  <si>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</si>
  <si>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</si>
  <si>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</si>
  <si>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</si>
  <si>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</si>
  <si>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</si>
  <si>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</si>
  <si>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</si>
  <si>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</si>
  <si>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</si>
  <si>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</si>
  <si>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</si>
  <si>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</si>
  <si>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</si>
  <si>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</si>
  <si>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</si>
  <si>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</si>
  <si>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</si>
  <si>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</si>
  <si>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</si>
  <si>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</si>
  <si>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</si>
  <si>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</si>
  <si>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</si>
  <si>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</si>
  <si>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</si>
  <si>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</si>
  <si>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</si>
  <si>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</si>
  <si>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</si>
  <si>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</si>
  <si>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</si>
  <si>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</si>
  <si>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</si>
  <si>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</si>
  <si>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</si>
  <si>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</si>
  <si>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</si>
  <si>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</si>
  <si>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</si>
  <si>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</si>
  <si>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</si>
  <si>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</si>
  <si>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</si>
  <si>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</si>
  <si>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</si>
  <si>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</si>
  <si>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</si>
  <si>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</si>
  <si>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</si>
  <si>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</si>
  <si>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</si>
  <si>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</si>
  <si>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</si>
  <si>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</si>
  <si>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</si>
  <si>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</si>
  <si>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</si>
  <si>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</si>
  <si>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</si>
  <si>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</si>
  <si>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</si>
  <si>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</si>
  <si>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</si>
  <si>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</si>
  <si>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</si>
  <si>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</si>
  <si>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</si>
  <si>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</si>
  <si>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</si>
  <si>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</si>
  <si>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</si>
  <si>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</si>
  <si>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</si>
  <si>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</si>
  <si>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</si>
  <si>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</si>
  <si>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</si>
  <si>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</si>
  <si>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</si>
  <si>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</si>
  <si>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</si>
  <si>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</si>
  <si>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</si>
  <si>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</si>
  <si>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</si>
  <si>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</si>
  <si>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</si>
  <si>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</si>
  <si>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</si>
  <si>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</si>
  <si>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</si>
  <si>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</si>
  <si>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</si>
  <si>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</si>
  <si>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</si>
  <si>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</si>
  <si>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</si>
  <si>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</si>
  <si>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</si>
  <si>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</si>
  <si>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</si>
  <si>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</si>
  <si>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</si>
  <si>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</si>
  <si>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</si>
  <si>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</si>
  <si>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</si>
  <si>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</si>
  <si>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</si>
  <si>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</si>
  <si>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</si>
  <si>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</si>
  <si>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</si>
  <si>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</si>
  <si>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</si>
  <si>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</si>
  <si>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</si>
  <si>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</si>
  <si>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</si>
  <si>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</si>
  <si>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</si>
  <si>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</si>
  <si>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</si>
  <si>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</si>
  <si>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</si>
  <si>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</si>
  <si>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</si>
  <si>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</si>
  <si>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</si>
  <si>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</si>
  <si>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</si>
  <si>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</si>
  <si>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</si>
  <si>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</si>
  <si>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</si>
  <si>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</si>
  <si>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</si>
  <si>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</si>
  <si>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</si>
  <si>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</si>
  <si>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</si>
  <si>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</si>
  <si>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</si>
  <si>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</si>
  <si>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</si>
  <si>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</si>
  <si>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</si>
  <si>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</si>
  <si>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</si>
  <si>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</si>
  <si>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</si>
  <si>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</si>
  <si>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</si>
  <si>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</si>
  <si>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</si>
  <si>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</si>
  <si>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</si>
  <si>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</si>
  <si>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</si>
  <si>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</si>
  <si>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</si>
  <si>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</si>
  <si>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</si>
  <si>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</si>
  <si>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</si>
  <si>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</si>
  <si>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</si>
  <si>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</si>
  <si>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</si>
  <si>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</si>
  <si>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</si>
  <si>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</si>
  <si>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</si>
  <si>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</si>
  <si>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</si>
  <si>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</si>
  <si>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</si>
  <si>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</si>
  <si>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</si>
  <si>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</si>
  <si>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</si>
  <si>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</si>
  <si>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</si>
  <si>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</si>
  <si>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</si>
  <si>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</si>
  <si>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</si>
  <si>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</si>
  <si>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</si>
  <si>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</si>
  <si>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</si>
  <si>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</si>
  <si>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</si>
  <si>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</si>
  <si>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</si>
  <si>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</si>
  <si>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</si>
  <si>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</si>
  <si>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</si>
  <si>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</si>
  <si>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</si>
  <si>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</si>
  <si>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</si>
  <si>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</si>
  <si>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</si>
  <si>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</si>
  <si>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</si>
  <si>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</si>
  <si>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</si>
  <si>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</si>
  <si>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</si>
  <si>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</si>
  <si>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</si>
  <si>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</si>
  <si>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</si>
  <si>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</si>
  <si>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</si>
  <si>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</si>
  <si>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</si>
  <si>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</si>
  <si>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</si>
  <si>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</si>
  <si>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</si>
  <si>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</si>
  <si>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</si>
  <si>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</si>
  <si>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</si>
  <si>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</si>
  <si>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</si>
  <si>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</si>
  <si>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</si>
  <si>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</si>
  <si>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</si>
  <si>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</si>
  <si>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</si>
  <si>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</si>
  <si>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</si>
  <si>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</si>
  <si>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</si>
  <si>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</si>
  <si>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</si>
  <si>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</si>
  <si>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</si>
  <si>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</si>
  <si>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</si>
  <si>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</si>
  <si>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</si>
  <si>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</si>
  <si>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</si>
  <si>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</si>
  <si>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</si>
  <si>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</si>
  <si>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</si>
  <si>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</si>
  <si>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</si>
  <si>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</si>
  <si>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</si>
  <si>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</si>
  <si>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</si>
  <si>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</si>
  <si>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</si>
  <si>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</si>
  <si>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</si>
  <si>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</si>
  <si>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</si>
  <si>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</si>
  <si>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</si>
  <si>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</si>
  <si>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</si>
  <si>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</si>
  <si>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</si>
  <si>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</si>
  <si>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</si>
  <si>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</si>
  <si>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</si>
  <si>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</si>
  <si>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</si>
  <si>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</si>
  <si>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</si>
  <si>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</si>
  <si>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</si>
  <si>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</si>
  <si>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</si>
  <si>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</si>
  <si>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</si>
  <si>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</si>
  <si>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</si>
  <si>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</si>
  <si>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</si>
  <si>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</si>
  <si>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</si>
  <si>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</si>
  <si>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</si>
  <si>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</si>
  <si>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</si>
  <si>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</si>
  <si>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</si>
  <si>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</si>
  <si>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</si>
  <si>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</si>
  <si>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</si>
  <si>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</si>
  <si>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</si>
  <si>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</si>
  <si>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</si>
  <si>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</si>
  <si>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</si>
  <si>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</si>
  <si>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</si>
  <si>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</si>
  <si>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</si>
  <si>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</si>
  <si>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</si>
  <si>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</si>
  <si>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</si>
  <si>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</si>
  <si>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</si>
  <si>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</si>
  <si>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</si>
  <si>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</si>
  <si>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</si>
  <si>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</si>
  <si>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</si>
  <si>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</si>
  <si>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</si>
  <si>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</si>
  <si>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</si>
  <si>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</si>
  <si>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</si>
  <si>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</si>
  <si>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</si>
  <si>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</si>
  <si>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</si>
  <si>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</si>
  <si>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</si>
  <si>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</si>
  <si>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</si>
  <si>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</si>
  <si>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</si>
  <si>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</si>
  <si>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</si>
  <si>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</si>
  <si>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</si>
  <si>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</si>
  <si>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</si>
  <si>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</si>
  <si>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</si>
  <si>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</si>
  <si>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</si>
  <si>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</si>
  <si>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</si>
  <si>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</si>
  <si>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</si>
  <si>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</si>
  <si>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</si>
  <si>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</si>
  <si>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</si>
  <si>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</si>
  <si>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</si>
  <si>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</si>
  <si>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</si>
  <si>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</si>
  <si>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</si>
  <si>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</si>
  <si>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</si>
  <si>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</si>
  <si>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</si>
  <si>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</si>
  <si>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</si>
  <si>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</si>
  <si>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</si>
  <si>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</si>
  <si>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</si>
  <si>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</si>
  <si>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</si>
  <si>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</si>
  <si>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</si>
  <si>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</si>
  <si>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</si>
  <si>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</si>
  <si>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</si>
  <si>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</si>
  <si>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</si>
  <si>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</si>
  <si>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</si>
  <si>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</si>
  <si>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</si>
  <si>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</si>
  <si>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</si>
  <si>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</si>
  <si>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</si>
  <si>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</si>
  <si>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</si>
  <si>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</si>
  <si>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</si>
  <si>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</si>
  <si>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</si>
  <si>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</si>
  <si>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</si>
  <si>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</si>
  <si>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</si>
  <si>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</si>
  <si>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</si>
  <si>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</si>
  <si>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</si>
  <si>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</si>
  <si>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</si>
  <si>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</si>
  <si>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</si>
  <si>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</si>
  <si>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</si>
  <si>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</si>
  <si>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</si>
  <si>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</si>
  <si>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</si>
  <si>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</si>
  <si>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</si>
  <si>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</si>
  <si>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</si>
  <si>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</si>
  <si>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</si>
  <si>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</si>
  <si>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</si>
  <si>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</si>
  <si>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</si>
  <si>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</si>
  <si>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</si>
  <si>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</si>
  <si>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</si>
  <si>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</si>
  <si>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</si>
  <si>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</si>
  <si>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</si>
  <si>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</si>
  <si>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</si>
  <si>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</si>
  <si>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</si>
  <si>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</si>
  <si>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</si>
  <si>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</si>
  <si>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</si>
  <si>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</si>
  <si>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</si>
  <si>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</si>
  <si>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</si>
  <si>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</si>
  <si>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</si>
  <si>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</si>
  <si>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</si>
  <si>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</si>
  <si>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</si>
  <si>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</si>
  <si>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</si>
  <si>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</si>
  <si>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</si>
  <si>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</si>
  <si>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</si>
  <si>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</si>
  <si>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</si>
  <si>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</si>
  <si>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</si>
  <si>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</si>
  <si>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</si>
  <si>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</si>
  <si>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</si>
  <si>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</si>
  <si>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</si>
  <si>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</si>
  <si>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</si>
  <si>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</si>
  <si>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</si>
  <si>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</si>
  <si>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</si>
  <si>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</si>
  <si>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</si>
  <si>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</si>
  <si>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</si>
  <si>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</si>
  <si>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</si>
  <si>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</si>
  <si>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</si>
  <si>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</si>
  <si>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</si>
  <si>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</si>
  <si>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</si>
  <si>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</si>
  <si>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</si>
  <si>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</si>
  <si>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</si>
  <si>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</si>
  <si>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</si>
  <si>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</si>
  <si>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</si>
  <si>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</si>
  <si>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</si>
  <si>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</si>
  <si>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</si>
  <si>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</si>
  <si>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</si>
  <si>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</si>
  <si>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</si>
  <si>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</si>
  <si>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</si>
  <si>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</si>
  <si>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</si>
  <si>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</si>
  <si>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</si>
  <si>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</si>
  <si>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</si>
  <si>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</si>
  <si>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</si>
  <si>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</si>
  <si>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</si>
  <si>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</si>
  <si>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</si>
  <si>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</si>
  <si>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</si>
  <si>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</si>
  <si>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</si>
  <si>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</si>
  <si>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</si>
  <si>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</si>
  <si>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</si>
  <si>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</si>
  <si>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</si>
  <si>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</si>
  <si>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</si>
  <si>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</si>
  <si>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</si>
  <si>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</si>
  <si>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</si>
  <si>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</si>
  <si>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</si>
  <si>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</si>
  <si>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</si>
  <si>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</si>
  <si>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</si>
  <si>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</si>
  <si>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</si>
  <si>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</si>
  <si>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</si>
  <si>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</si>
  <si>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</si>
  <si>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</si>
  <si>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</si>
  <si>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</si>
  <si>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</si>
  <si>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</si>
  <si>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</si>
  <si>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</si>
  <si>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</si>
  <si>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</si>
  <si>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</si>
  <si>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</si>
  <si>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</si>
  <si>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</si>
  <si>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</si>
  <si>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</si>
  <si>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</si>
  <si>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</si>
  <si>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</si>
  <si>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</si>
  <si>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</si>
  <si>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</si>
  <si>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</si>
  <si>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</si>
  <si>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</si>
  <si>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</si>
  <si>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</si>
  <si>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</si>
  <si>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</si>
  <si>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</si>
  <si>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</si>
  <si>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</si>
  <si>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</si>
  <si>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</si>
  <si>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</si>
  <si>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</si>
  <si>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</si>
  <si>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</si>
  <si>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</si>
  <si>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</si>
  <si>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</si>
  <si>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</si>
  <si>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</si>
  <si>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</si>
  <si>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</si>
  <si>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</si>
  <si>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</si>
  <si>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</si>
  <si>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</si>
  <si>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</si>
  <si>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</si>
  <si>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</si>
  <si>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</si>
  <si>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</si>
  <si>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</si>
  <si>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</si>
  <si>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</si>
  <si>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</si>
  <si>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</si>
  <si>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</si>
  <si>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</si>
  <si>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</si>
  <si>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</si>
  <si>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</si>
  <si>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</si>
  <si>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</si>
  <si>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</si>
  <si>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</si>
  <si>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</si>
  <si>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</si>
  <si>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</si>
  <si>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</si>
  <si>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</si>
  <si>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</si>
  <si>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</si>
  <si>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</si>
  <si>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</si>
  <si>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</si>
  <si>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</si>
  <si>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</si>
  <si>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</si>
  <si>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</si>
  <si>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</si>
  <si>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</si>
  <si>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</si>
  <si>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</si>
  <si>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</si>
  <si>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</si>
  <si>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</si>
  <si>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</si>
  <si>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</si>
  <si>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</si>
  <si>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</si>
  <si>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</si>
  <si>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</si>
  <si>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</si>
  <si>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</si>
  <si>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</si>
  <si>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</si>
  <si>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</si>
  <si>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</si>
  <si>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</si>
  <si>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</si>
  <si>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</si>
  <si>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</si>
  <si>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</si>
  <si>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</si>
  <si>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</si>
  <si>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</si>
  <si>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</si>
  <si>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</si>
  <si>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</si>
  <si>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</si>
  <si>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</si>
  <si>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</si>
  <si>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</si>
  <si>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</si>
  <si>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</si>
  <si>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</si>
  <si>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</si>
  <si>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</si>
  <si>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</si>
  <si>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</si>
  <si>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</si>
  <si>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</si>
  <si>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</si>
  <si>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</si>
  <si>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</si>
  <si>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</si>
  <si>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</si>
  <si>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</si>
  <si>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</si>
  <si>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</si>
  <si>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</si>
  <si>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</si>
  <si>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</si>
  <si>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</si>
  <si>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</si>
  <si>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</si>
  <si>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</si>
  <si>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</si>
  <si>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</si>
  <si>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</si>
  <si>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</si>
  <si>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</si>
  <si>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</si>
  <si>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</si>
  <si>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</si>
  <si>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</si>
  <si>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</si>
  <si>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</si>
  <si>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</si>
  <si>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</si>
  <si>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</si>
  <si>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</si>
  <si>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</si>
  <si>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</si>
  <si>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</si>
  <si>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</si>
  <si>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</si>
  <si>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</si>
  <si>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</si>
  <si>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</si>
  <si>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</si>
  <si>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</si>
  <si>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</si>
  <si>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</si>
  <si>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</si>
  <si>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</si>
  <si>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</si>
  <si>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</si>
  <si>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</si>
  <si>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</si>
  <si>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</si>
  <si>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</si>
  <si>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</si>
  <si>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</si>
  <si>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</si>
  <si>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</si>
  <si>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</si>
  <si>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</si>
  <si>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</si>
  <si>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</si>
  <si>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</si>
  <si>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</si>
  <si>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</si>
  <si>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</si>
  <si>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</si>
  <si>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</si>
  <si>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</si>
  <si>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</si>
  <si>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</si>
  <si>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</si>
  <si>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</si>
  <si>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</si>
  <si>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</si>
  <si>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</si>
  <si>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</si>
  <si>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</si>
  <si>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</si>
  <si>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</si>
  <si>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</si>
  <si>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</si>
  <si>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</si>
  <si>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</si>
  <si>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</si>
  <si>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</si>
  <si>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</si>
  <si>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</si>
  <si>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</si>
  <si>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</si>
  <si>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</si>
  <si>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</si>
  <si>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</si>
  <si>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</si>
  <si>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</si>
  <si>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</si>
  <si>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</si>
  <si>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</si>
  <si>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</si>
  <si>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</si>
  <si>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</si>
  <si>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</si>
  <si>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</si>
  <si>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</si>
  <si>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</si>
  <si>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</si>
  <si>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</si>
  <si>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</si>
  <si>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</si>
  <si>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</si>
  <si>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</si>
  <si>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</si>
  <si>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</si>
  <si>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</si>
  <si>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</si>
  <si>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</si>
  <si>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</si>
  <si>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</si>
  <si>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</si>
  <si>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</si>
  <si>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</si>
  <si>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</si>
  <si>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</si>
  <si>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</si>
  <si>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</si>
  <si>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</si>
  <si>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</si>
  <si>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</si>
  <si>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</si>
  <si>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</si>
  <si>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</si>
  <si>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</si>
  <si>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</si>
  <si>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</si>
  <si>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</si>
  <si>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</si>
  <si>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</si>
  <si>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</si>
  <si>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</si>
  <si>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</si>
  <si>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</si>
  <si>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</si>
  <si>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</si>
  <si>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</si>
  <si>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</si>
  <si>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</si>
  <si>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</si>
  <si>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</si>
  <si>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</si>
  <si>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</si>
  <si>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</si>
  <si>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</si>
  <si>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</si>
  <si>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</si>
  <si>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</si>
  <si>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</si>
  <si>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</si>
  <si>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</si>
  <si>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</si>
  <si>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</si>
  <si>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</si>
  <si>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</si>
  <si>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</si>
  <si>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</si>
  <si>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</si>
  <si>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</si>
  <si>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</si>
  <si>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</si>
  <si>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</si>
  <si>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</si>
  <si>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</si>
  <si>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</si>
  <si>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</si>
  <si>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</si>
  <si>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</si>
  <si>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</si>
  <si>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</si>
  <si>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</si>
  <si>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</si>
  <si>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</si>
  <si>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</si>
  <si>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</si>
  <si>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</si>
  <si>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</si>
  <si>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</si>
  <si>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</si>
  <si>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</si>
  <si>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</si>
  <si>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</si>
  <si>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</si>
  <si>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</si>
  <si>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</si>
  <si>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</si>
  <si>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</si>
  <si>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</si>
  <si>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</si>
  <si>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</si>
  <si>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</si>
  <si>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</si>
  <si>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</si>
  <si>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</si>
  <si>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</si>
  <si>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</si>
  <si>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</si>
  <si>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</si>
  <si>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</si>
  <si>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</si>
  <si>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</si>
  <si>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</si>
  <si>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</si>
  <si>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</si>
  <si>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</si>
  <si>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</si>
  <si>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</si>
  <si>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</si>
  <si>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</si>
  <si>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</si>
  <si>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</si>
  <si>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</si>
  <si>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</si>
  <si>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</si>
  <si>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</si>
  <si>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</si>
  <si>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</si>
  <si>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</si>
  <si>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</si>
  <si>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</si>
  <si>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</si>
  <si>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</si>
  <si>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</si>
  <si>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</si>
  <si>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</si>
  <si>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</si>
  <si>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</si>
  <si>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</si>
  <si>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</si>
  <si>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</si>
  <si>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</si>
  <si>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</si>
  <si>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</si>
  <si>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</si>
  <si>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</si>
  <si>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</si>
  <si>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</si>
  <si>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</si>
  <si>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</si>
  <si>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</si>
  <si>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</si>
  <si>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</si>
  <si>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</si>
  <si>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</si>
  <si>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</si>
  <si>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</si>
  <si>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</si>
  <si>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</si>
  <si>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</si>
  <si>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</si>
  <si>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</si>
  <si>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</si>
  <si>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</si>
  <si>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</si>
  <si>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</si>
  <si>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</si>
  <si>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</si>
  <si>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</si>
  <si>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</si>
  <si>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</si>
  <si>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</si>
  <si>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</si>
  <si>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</si>
  <si>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</si>
  <si>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</si>
  <si>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</si>
  <si>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</si>
  <si>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</si>
  <si>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</si>
  <si>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</si>
  <si>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</si>
  <si>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</si>
  <si>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</si>
  <si>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</si>
  <si>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</si>
  <si>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</si>
  <si>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</si>
  <si>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</si>
  <si>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</si>
  <si>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</si>
  <si>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</si>
  <si>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</si>
  <si>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</si>
  <si>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</si>
  <si>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</si>
  <si>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</si>
  <si>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</si>
  <si>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</si>
  <si>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</si>
  <si>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</si>
  <si>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</si>
  <si>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</si>
  <si>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</si>
  <si>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</si>
  <si>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</si>
  <si>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</si>
  <si>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</si>
  <si>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</si>
  <si>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</si>
  <si>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</si>
  <si>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</si>
  <si>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</si>
  <si>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</si>
  <si>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</si>
  <si>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</si>
  <si>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</si>
  <si>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</si>
  <si>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</si>
  <si>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</si>
  <si>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</si>
  <si>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</si>
  <si>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</si>
  <si>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</si>
  <si>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</si>
  <si>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</si>
  <si>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</si>
  <si>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</si>
  <si>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</si>
  <si>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</si>
  <si>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</si>
  <si>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</si>
  <si>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</si>
  <si>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</si>
  <si>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</si>
  <si>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</si>
  <si>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</si>
  <si>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</si>
  <si>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</si>
  <si>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</si>
  <si>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</si>
  <si>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</si>
  <si>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</si>
  <si>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</si>
  <si>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</si>
  <si>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</si>
  <si>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</si>
  <si>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</si>
  <si>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</si>
  <si>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</si>
  <si>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</si>
  <si>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</si>
  <si>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</si>
  <si>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</si>
  <si>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</si>
  <si>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</si>
  <si>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</si>
  <si>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</si>
  <si>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</si>
  <si>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</si>
  <si>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</si>
  <si>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</si>
  <si>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</si>
  <si>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</si>
  <si>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</si>
  <si>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</si>
  <si>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</si>
  <si>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</si>
  <si>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</si>
  <si>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</si>
  <si>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</si>
  <si>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</si>
  <si>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</si>
  <si>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</si>
  <si>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</si>
  <si>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</si>
  <si>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</si>
  <si>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</si>
  <si>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</si>
  <si>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</si>
  <si>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</si>
  <si>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</si>
  <si>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</si>
  <si>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</si>
  <si>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</si>
  <si>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</si>
  <si>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</si>
  <si>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</si>
  <si>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</si>
  <si>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</si>
  <si>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</si>
  <si>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</si>
  <si>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</si>
  <si>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</si>
  <si>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</si>
  <si>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</si>
  <si>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</si>
  <si>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</si>
  <si>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</si>
  <si>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</si>
  <si>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</si>
  <si>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</si>
  <si>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</si>
  <si>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</si>
  <si>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</si>
  <si>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</si>
  <si>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</si>
  <si>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</si>
  <si>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</si>
  <si>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</si>
  <si>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</si>
  <si>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</si>
  <si>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</si>
  <si>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</si>
  <si>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</si>
  <si>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</si>
  <si>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</si>
  <si>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</si>
  <si>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</si>
  <si>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</si>
  <si>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</si>
  <si>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</si>
  <si>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</si>
  <si>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</si>
  <si>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</si>
  <si>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</si>
  <si>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</si>
  <si>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</si>
  <si>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</si>
  <si>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</si>
  <si>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</si>
  <si>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</si>
  <si>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</si>
  <si>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</si>
  <si>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</si>
  <si>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</si>
  <si>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</si>
  <si>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</si>
  <si>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</si>
  <si>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</si>
  <si>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</si>
  <si>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</si>
  <si>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</si>
  <si>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</si>
  <si>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</si>
  <si>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</si>
  <si>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</si>
  <si>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</si>
  <si>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</si>
  <si>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</si>
  <si>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</si>
  <si>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</si>
  <si>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</si>
  <si>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</si>
  <si>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</si>
  <si>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</si>
  <si>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</si>
  <si>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</si>
  <si>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</si>
  <si>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</si>
  <si>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</si>
  <si>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</si>
  <si>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</si>
  <si>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</si>
  <si>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</si>
  <si>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</si>
  <si>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</si>
  <si>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</si>
  <si>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</si>
  <si>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</si>
  <si>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</si>
  <si>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</si>
  <si>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</si>
  <si>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</si>
  <si>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</si>
  <si>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</si>
  <si>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</si>
  <si>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</si>
  <si>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</si>
  <si>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</si>
  <si>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</si>
  <si>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</si>
  <si>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</si>
  <si>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</si>
  <si>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</si>
  <si>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</si>
  <si>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</si>
  <si>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</si>
  <si>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</si>
  <si>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</si>
  <si>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</si>
  <si>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</si>
  <si>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</si>
  <si>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</si>
  <si>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</si>
  <si>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</si>
  <si>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</si>
  <si>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</si>
  <si>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</si>
  <si>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</si>
  <si>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</si>
  <si>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</si>
  <si>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</si>
  <si>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</si>
  <si>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</si>
  <si>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</si>
  <si>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</si>
  <si>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</si>
  <si>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</si>
  <si>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</si>
  <si>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</si>
  <si>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</si>
  <si>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</si>
  <si>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</si>
  <si>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</si>
  <si>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</si>
  <si>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</si>
  <si>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</si>
  <si>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</si>
  <si>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</si>
  <si>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</si>
  <si>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</si>
  <si>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</si>
  <si>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</si>
  <si>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</si>
  <si>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</si>
  <si>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</si>
  <si>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</si>
  <si>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</si>
  <si>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</si>
  <si>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</si>
  <si>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</si>
  <si>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</si>
  <si>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</si>
  <si>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</si>
  <si>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</si>
  <si>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</si>
  <si>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</si>
  <si>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</si>
  <si>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</si>
  <si>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</si>
  <si>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</si>
  <si>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</si>
  <si>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</si>
  <si>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</si>
  <si>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</si>
  <si>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</si>
  <si>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</si>
  <si>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</si>
  <si>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</si>
  <si>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</si>
  <si>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</si>
  <si>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</si>
  <si>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</si>
  <si>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</si>
  <si>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</si>
  <si>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</si>
  <si>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</si>
  <si>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</si>
  <si>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</si>
  <si>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</si>
  <si>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</si>
  <si>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</si>
  <si>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</si>
  <si>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</si>
  <si>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</si>
  <si>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</si>
  <si>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</si>
  <si>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</si>
  <si>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</si>
  <si>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</si>
  <si>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</si>
  <si>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</si>
  <si>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</si>
  <si>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</si>
  <si>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</si>
  <si>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</si>
  <si>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</si>
  <si>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</si>
  <si>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</si>
  <si>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</si>
  <si>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</si>
  <si>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</si>
  <si>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</si>
  <si>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</si>
  <si>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</si>
  <si>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</si>
  <si>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</si>
  <si>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</si>
  <si>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</si>
  <si>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</si>
  <si>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</si>
  <si>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</si>
  <si>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</si>
  <si>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</si>
  <si>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</si>
  <si>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</si>
  <si>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</si>
  <si>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</si>
  <si>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</si>
  <si>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</si>
  <si>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</si>
  <si>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</si>
  <si>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</si>
  <si>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</si>
  <si>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</si>
  <si>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</si>
  <si>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</si>
  <si>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</si>
  <si>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</si>
  <si>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</si>
  <si>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</si>
  <si>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</si>
  <si>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</si>
  <si>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</si>
  <si>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</si>
  <si>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</si>
  <si>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</si>
  <si>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</si>
  <si>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</si>
  <si>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</si>
  <si>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</si>
  <si>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</si>
  <si>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</si>
  <si>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</si>
  <si>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</si>
  <si>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</si>
  <si>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</si>
  <si>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</si>
  <si>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</si>
  <si>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</si>
  <si>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</si>
  <si>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</si>
  <si>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</si>
  <si>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</si>
  <si>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</si>
  <si>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</si>
  <si>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</si>
  <si>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</si>
  <si>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</si>
  <si>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</si>
  <si>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</si>
  <si>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</si>
  <si>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</si>
  <si>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</si>
  <si>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</si>
  <si>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</si>
  <si>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</si>
  <si>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</si>
  <si>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</si>
  <si>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</si>
  <si>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</si>
  <si>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</si>
  <si>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</si>
  <si>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</si>
  <si>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</si>
  <si>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</si>
  <si>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</si>
  <si>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</si>
  <si>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</si>
  <si>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</si>
  <si>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</si>
  <si>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</si>
  <si>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</si>
  <si>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</si>
  <si>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</si>
  <si>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</si>
  <si>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</si>
  <si>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</si>
  <si>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</si>
  <si>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</si>
  <si>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</si>
  <si>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</si>
  <si>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</si>
  <si>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</si>
  <si>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</si>
  <si>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</si>
  <si>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</si>
  <si>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</si>
  <si>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</si>
  <si>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</si>
  <si>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</si>
  <si>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</si>
  <si>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</si>
  <si>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</si>
  <si>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</si>
  <si>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</si>
  <si>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</si>
  <si>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</si>
  <si>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</si>
  <si>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</si>
  <si>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</si>
  <si>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</si>
  <si>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</si>
  <si>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</si>
  <si>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</si>
  <si>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</si>
  <si>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</si>
  <si>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</si>
  <si>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</si>
  <si>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</si>
  <si>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</si>
  <si>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</si>
  <si>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</si>
  <si>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</si>
  <si>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</si>
  <si>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</si>
  <si>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</si>
  <si>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</si>
  <si>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</si>
  <si>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</si>
  <si>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</si>
  <si>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</si>
  <si>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</si>
  <si>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</si>
  <si>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</si>
  <si>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</si>
  <si>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</si>
  <si>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</si>
  <si>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</si>
  <si>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</si>
  <si>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</si>
  <si>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</si>
  <si>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</si>
  <si>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</si>
  <si>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</si>
  <si>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</si>
  <si>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</si>
  <si>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</si>
  <si>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</si>
  <si>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</si>
  <si>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</si>
  <si>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</si>
  <si>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</si>
  <si>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</si>
  <si>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</si>
  <si>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</si>
  <si>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</si>
  <si>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</si>
  <si>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</si>
  <si>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</si>
  <si>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</si>
  <si>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</si>
  <si>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</si>
  <si>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</si>
  <si>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</si>
  <si>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</si>
  <si>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</si>
  <si>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</si>
  <si>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</si>
  <si>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</si>
  <si>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</si>
  <si>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</si>
  <si>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</si>
  <si>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</si>
  <si>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</si>
  <si>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</si>
  <si>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</si>
  <si>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</si>
  <si>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</si>
  <si>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</si>
  <si>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</si>
  <si>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</si>
  <si>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</si>
  <si>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</si>
  <si>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</si>
  <si>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</si>
  <si>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</si>
  <si>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</si>
  <si>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</si>
  <si>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</si>
  <si>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</si>
  <si>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</si>
  <si>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</si>
  <si>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</si>
  <si>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</si>
  <si>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</si>
  <si>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</si>
  <si>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</si>
  <si>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</si>
  <si>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</si>
  <si>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</si>
  <si>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</si>
  <si>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</si>
  <si>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</si>
  <si>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</si>
  <si>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</si>
  <si>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</si>
  <si>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</si>
  <si>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</si>
  <si>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</si>
  <si>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</si>
  <si>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</si>
  <si>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</si>
  <si>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</si>
  <si>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</si>
  <si>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</si>
  <si>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</si>
  <si>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</si>
  <si>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</si>
  <si>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</si>
  <si>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</si>
  <si>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</si>
  <si>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</si>
  <si>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</si>
  <si>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</si>
  <si>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</si>
  <si>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</si>
  <si>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</si>
  <si>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</si>
  <si>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</si>
  <si>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</si>
  <si>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</si>
  <si>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</si>
  <si>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</si>
  <si>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</si>
  <si>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</si>
  <si>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</si>
  <si>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</si>
  <si>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</si>
  <si>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</si>
  <si>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</si>
  <si>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</si>
  <si>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</si>
  <si>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</si>
  <si>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</si>
  <si>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</si>
  <si>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</si>
  <si>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</si>
  <si>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</si>
  <si>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</si>
  <si>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</si>
  <si>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</si>
  <si>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</si>
  <si>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</si>
  <si>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</si>
  <si>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</si>
  <si>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</si>
  <si>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</si>
  <si>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</si>
  <si>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</si>
  <si>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</si>
  <si>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</si>
  <si>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</si>
  <si>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</si>
  <si>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</si>
  <si>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</si>
  <si>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</si>
  <si>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</si>
  <si>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</si>
  <si>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</si>
  <si>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</si>
  <si>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</si>
  <si>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</si>
  <si>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</si>
  <si>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</si>
  <si>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</si>
  <si>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</si>
  <si>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</si>
  <si>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</si>
  <si>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</si>
  <si>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</si>
  <si>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</si>
  <si>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</si>
  <si>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</si>
  <si>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</si>
  <si>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</si>
  <si>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</si>
  <si>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</si>
  <si>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</si>
  <si>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</si>
  <si>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</si>
  <si>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</si>
  <si>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</si>
  <si>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</si>
  <si>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</si>
  <si>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</si>
  <si>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</si>
  <si>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</si>
  <si>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</si>
  <si>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</si>
  <si>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</si>
  <si>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</si>
  <si>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</si>
  <si>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</si>
  <si>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</si>
  <si>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</si>
  <si>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</si>
  <si>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</si>
  <si>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</si>
  <si>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</si>
  <si>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</si>
  <si>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</si>
  <si>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</si>
  <si>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</si>
  <si>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</si>
  <si>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</si>
  <si>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</si>
  <si>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</si>
  <si>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</si>
  <si>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</si>
  <si>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</si>
  <si>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</si>
  <si>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</si>
  <si>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</si>
  <si>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</si>
  <si>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</si>
  <si>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</si>
  <si>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</si>
  <si>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</si>
  <si>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</si>
  <si>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</si>
  <si>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</si>
  <si>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</si>
  <si>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</si>
  <si>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</si>
  <si>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</si>
  <si>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</si>
  <si>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</si>
  <si>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</si>
  <si>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</si>
  <si>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</si>
  <si>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</si>
  <si>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</si>
  <si>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</si>
  <si>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</si>
  <si>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</si>
  <si>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</si>
  <si>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</si>
  <si>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</si>
  <si>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</si>
  <si>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</si>
  <si>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</si>
  <si>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</si>
  <si>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</si>
  <si>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</si>
  <si>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</si>
  <si>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</si>
  <si>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</si>
  <si>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</si>
  <si>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</si>
  <si>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</si>
  <si>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</si>
  <si>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</si>
  <si>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</si>
  <si>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</si>
  <si>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</si>
  <si>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</si>
  <si>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</si>
  <si>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</si>
  <si>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</si>
  <si>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</si>
  <si>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</si>
  <si>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</si>
  <si>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</si>
  <si>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</si>
  <si>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</si>
  <si>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</si>
  <si>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</si>
  <si>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</si>
  <si>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</si>
  <si>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</si>
  <si>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</si>
  <si>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</si>
  <si>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</si>
  <si>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</si>
  <si>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</si>
  <si>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</si>
  <si>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</si>
  <si>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</si>
  <si>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</si>
  <si>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</si>
  <si>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</si>
  <si>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</si>
  <si>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</si>
  <si>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</si>
  <si>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</si>
  <si>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</si>
  <si>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</si>
  <si>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</si>
  <si>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</si>
  <si>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</si>
  <si>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</si>
  <si>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</si>
  <si>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</si>
  <si>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</si>
  <si>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</si>
  <si>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</si>
  <si>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</si>
  <si>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</si>
  <si>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</si>
  <si>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</si>
  <si>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</si>
  <si>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</si>
  <si>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</si>
  <si>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</si>
  <si>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</si>
  <si>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</si>
  <si>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</si>
  <si>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</si>
  <si>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</si>
  <si>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</si>
  <si>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</si>
  <si>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</si>
  <si>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</si>
  <si>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</si>
  <si>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</si>
  <si>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</si>
  <si>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</si>
  <si>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</si>
  <si>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</si>
  <si>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</si>
  <si>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</si>
  <si>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</si>
  <si>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</si>
  <si>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</si>
  <si>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</si>
  <si>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</si>
  <si>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</si>
  <si>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</si>
  <si>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</si>
  <si>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</si>
  <si>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</si>
  <si>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</si>
  <si>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</si>
  <si>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</si>
  <si>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</si>
  <si>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</si>
  <si>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</si>
  <si>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</si>
  <si>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</si>
  <si>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</si>
  <si>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</si>
  <si>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</si>
  <si>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</si>
  <si>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</si>
  <si>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</si>
  <si>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</si>
  <si>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</si>
  <si>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</si>
  <si>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</si>
  <si>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</si>
  <si>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</si>
  <si>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</si>
  <si>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</si>
  <si>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</si>
  <si>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</si>
  <si>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</si>
  <si>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</si>
  <si>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</si>
  <si>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</si>
  <si>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</si>
  <si>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</si>
  <si>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</si>
  <si>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</si>
  <si>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</si>
  <si>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</si>
  <si>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</si>
  <si>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</si>
  <si>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</si>
  <si>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</si>
  <si>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</si>
  <si>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</si>
  <si>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</si>
  <si>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</si>
  <si>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</si>
  <si>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</si>
  <si>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</si>
  <si>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</si>
  <si>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</si>
  <si>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</si>
  <si>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</si>
  <si>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</si>
  <si>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</si>
  <si>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</si>
  <si>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</si>
  <si>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</si>
  <si>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</si>
  <si>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</si>
  <si>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</si>
  <si>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</si>
  <si>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</si>
  <si>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</si>
  <si>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</si>
  <si>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</si>
  <si>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</si>
  <si>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</si>
  <si>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</si>
  <si>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</si>
  <si>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</si>
  <si>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</si>
  <si>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</si>
  <si>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</si>
  <si>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</si>
  <si>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</si>
  <si>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</si>
  <si>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</si>
  <si>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</si>
  <si>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</si>
  <si>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</si>
  <si>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</si>
  <si>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</si>
  <si>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</si>
  <si>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</si>
  <si>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</si>
  <si>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</si>
  <si>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</si>
  <si>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</si>
  <si>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</si>
  <si>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</si>
  <si>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</si>
  <si>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</si>
  <si>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</si>
  <si>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</si>
  <si>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</si>
  <si>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</si>
  <si>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</si>
  <si>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</si>
  <si>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</si>
  <si>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</si>
  <si>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</si>
  <si>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</si>
  <si>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</si>
  <si>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</si>
  <si>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</si>
  <si>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</si>
  <si>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</si>
  <si>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</si>
  <si>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</si>
  <si>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</si>
  <si>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</si>
  <si>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</si>
  <si>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</si>
  <si>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</si>
  <si>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</si>
  <si>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</si>
  <si>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</si>
  <si>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</si>
  <si>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</si>
  <si>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</si>
  <si>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</si>
  <si>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</si>
  <si>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</si>
  <si>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</si>
  <si>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</si>
  <si>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</si>
  <si>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</si>
  <si>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</si>
  <si>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</si>
  <si>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</si>
  <si>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</si>
  <si>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</si>
  <si>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</si>
  <si>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</si>
  <si>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</si>
  <si>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</si>
  <si>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</si>
  <si>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</si>
  <si>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</si>
  <si>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</si>
  <si>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</si>
  <si>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</si>
  <si>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</si>
  <si>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</si>
  <si>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</si>
  <si>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</si>
  <si>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</si>
  <si>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</si>
  <si>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</si>
  <si>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</si>
  <si>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</si>
  <si>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</si>
  <si>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</si>
  <si>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</si>
  <si>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</si>
  <si>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</si>
  <si>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</si>
  <si>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</si>
  <si>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</si>
  <si>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</si>
  <si>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</si>
  <si>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</si>
  <si>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</si>
  <si>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</si>
  <si>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</si>
  <si>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</si>
  <si>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</si>
  <si>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</si>
  <si>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</si>
  <si>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</si>
  <si>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</si>
  <si>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</si>
  <si>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</si>
  <si>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</si>
  <si>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</si>
  <si>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</si>
  <si>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</si>
  <si>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</si>
  <si>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</si>
  <si>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</si>
  <si>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</si>
  <si>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</si>
  <si>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</si>
  <si>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</si>
  <si>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</si>
  <si>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</si>
  <si>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</si>
  <si>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</si>
  <si>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</si>
  <si>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</si>
  <si>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</si>
  <si>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</si>
  <si>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</si>
  <si>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</si>
  <si>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</si>
  <si>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</si>
  <si>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</si>
  <si>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</si>
  <si>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</si>
  <si>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</si>
  <si>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</si>
  <si>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</si>
  <si>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</si>
  <si>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</si>
  <si>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</si>
  <si>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</si>
  <si>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</si>
  <si>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</si>
  <si>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</si>
  <si>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</si>
  <si>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</si>
  <si>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</si>
  <si>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</si>
  <si>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</si>
  <si>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</si>
  <si>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</si>
  <si>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</si>
  <si>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</si>
  <si>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</si>
  <si>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</si>
  <si>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</si>
  <si>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</si>
  <si>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</si>
  <si>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</si>
  <si>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</si>
  <si>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</si>
  <si>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</si>
  <si>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</si>
  <si>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</si>
  <si>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</si>
  <si>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</si>
  <si>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</si>
  <si>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</si>
  <si>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</si>
  <si>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</si>
  <si>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</si>
  <si>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</si>
  <si>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</si>
  <si>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</si>
  <si>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</si>
  <si>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</si>
  <si>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</si>
  <si>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</si>
  <si>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</si>
  <si>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</si>
  <si>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</si>
  <si>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</si>
  <si>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</si>
  <si>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</si>
  <si>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</si>
  <si>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</si>
  <si>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</si>
  <si>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</si>
  <si>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</si>
  <si>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</si>
  <si>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</si>
  <si>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</si>
  <si>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</si>
  <si>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</si>
  <si>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</si>
  <si>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</si>
  <si>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</si>
  <si>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</si>
  <si>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</si>
  <si>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</si>
  <si>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</si>
  <si>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</si>
  <si>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</si>
  <si>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</si>
  <si>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</si>
  <si>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</si>
  <si>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</si>
  <si>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</si>
  <si>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</si>
  <si>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</si>
  <si>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</si>
  <si>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</si>
  <si>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</si>
  <si>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</si>
  <si>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</si>
  <si>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</si>
  <si>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</si>
  <si>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</si>
  <si>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</si>
  <si>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</si>
  <si>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</si>
  <si>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</si>
  <si>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</si>
  <si>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</si>
  <si>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</si>
  <si>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</si>
  <si>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</si>
  <si>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</si>
  <si>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</si>
  <si>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</si>
  <si>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</si>
  <si>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</si>
  <si>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</si>
  <si>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</si>
  <si>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</si>
  <si>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</si>
  <si>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</si>
  <si>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</si>
  <si>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</si>
  <si>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</si>
  <si>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</si>
  <si>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</si>
  <si>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</si>
  <si>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</si>
  <si>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</si>
  <si>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</si>
  <si>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</si>
  <si>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</si>
  <si>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</si>
  <si>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</si>
  <si>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</si>
  <si>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</si>
  <si>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</si>
  <si>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</si>
  <si>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</si>
  <si>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</si>
  <si>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</si>
  <si>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</si>
  <si>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</si>
  <si>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</si>
  <si>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</si>
  <si>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</si>
  <si>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</si>
  <si>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</si>
  <si>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</si>
  <si>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</si>
  <si>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</si>
  <si>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</si>
  <si>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</si>
  <si>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</si>
  <si>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</si>
  <si>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</si>
  <si>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</si>
  <si>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</si>
  <si>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</si>
  <si>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</si>
  <si>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</si>
  <si>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</si>
  <si>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</si>
  <si>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</si>
  <si>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</si>
  <si>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</si>
  <si>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</si>
  <si>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</si>
  <si>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</si>
  <si>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</si>
  <si>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</si>
  <si>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</si>
  <si>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</si>
  <si>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</si>
  <si>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</si>
  <si>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</si>
  <si>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</si>
  <si>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</si>
  <si>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</si>
  <si>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</si>
  <si>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</si>
  <si>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</si>
  <si>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</si>
  <si>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</si>
  <si>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</si>
  <si>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</si>
  <si>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</si>
  <si>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</si>
  <si>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</si>
  <si>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</si>
  <si>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</si>
  <si>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</si>
  <si>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</si>
  <si>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</si>
  <si>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</si>
  <si>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</si>
  <si>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</si>
  <si>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</si>
  <si>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</si>
  <si>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</si>
  <si>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</si>
  <si>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</si>
  <si>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</si>
  <si>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</si>
  <si>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</si>
  <si>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</si>
  <si>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</si>
  <si>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</si>
  <si>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</si>
  <si>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</si>
  <si>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</si>
  <si>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</si>
  <si>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</si>
  <si>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</si>
  <si>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</si>
  <si>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</si>
  <si>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</si>
  <si>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</si>
  <si>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</si>
  <si>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</si>
  <si>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</si>
  <si>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</si>
  <si>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</si>
  <si>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</si>
  <si>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</si>
  <si>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</si>
  <si>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</si>
  <si>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</si>
  <si>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</si>
  <si>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</si>
  <si>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</si>
  <si>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</si>
  <si>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</si>
  <si>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</si>
  <si>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</si>
  <si>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</si>
  <si>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</si>
  <si>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</si>
  <si>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</si>
  <si>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</si>
  <si>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</si>
  <si>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</si>
  <si>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</si>
  <si>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</si>
  <si>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</si>
  <si>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</si>
  <si>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</si>
  <si>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</si>
  <si>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</si>
  <si>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</si>
  <si>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</si>
  <si>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</si>
  <si>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</si>
  <si>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</si>
  <si>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</si>
  <si>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</si>
  <si>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</si>
  <si>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</si>
  <si>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</si>
  <si>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</si>
  <si>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</si>
  <si>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</si>
  <si>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</si>
  <si>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</si>
  <si>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</si>
  <si>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</si>
  <si>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</si>
  <si>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</si>
  <si>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</si>
  <si>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</si>
  <si>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</si>
  <si>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</si>
  <si>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</si>
  <si>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</si>
  <si>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</si>
  <si>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</si>
  <si>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</si>
  <si>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</si>
  <si>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</si>
  <si>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</si>
  <si>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</si>
  <si>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</si>
  <si>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</si>
  <si>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</si>
  <si>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</si>
  <si>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</si>
  <si>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</si>
  <si>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</si>
  <si>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</si>
  <si>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</si>
  <si>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</si>
  <si>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</si>
  <si>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</si>
  <si>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</si>
  <si>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</si>
  <si>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</si>
  <si>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</si>
  <si>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</si>
  <si>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</si>
  <si>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</si>
  <si>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</si>
  <si>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</si>
  <si>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</si>
  <si>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</si>
  <si>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</si>
  <si>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</si>
  <si>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</si>
  <si>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</si>
  <si>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</si>
  <si>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</si>
  <si>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</si>
  <si>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</si>
  <si>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</si>
  <si>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</si>
  <si>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</si>
  <si>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</si>
  <si>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</si>
  <si>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</si>
  <si>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</si>
  <si>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</si>
  <si>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</si>
  <si>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</si>
  <si>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</si>
  <si>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</si>
  <si>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</si>
  <si>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</si>
  <si>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</si>
  <si>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</si>
  <si>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</si>
  <si>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</si>
  <si>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</si>
  <si>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</si>
  <si>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</si>
  <si>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</si>
  <si>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</si>
  <si>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</si>
  <si>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</si>
  <si>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</si>
  <si>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</si>
  <si>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</si>
  <si>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</si>
  <si>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</si>
  <si>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</si>
  <si>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</si>
  <si>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</si>
  <si>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</si>
  <si>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</si>
  <si>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</si>
  <si>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</si>
  <si>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</si>
  <si>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</si>
  <si>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</si>
  <si>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</si>
  <si>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</si>
  <si>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</si>
  <si>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</si>
  <si>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</si>
  <si>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</si>
  <si>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</si>
  <si>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</si>
  <si>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</si>
  <si>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</si>
  <si>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</si>
  <si>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</si>
  <si>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</si>
  <si>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</si>
  <si>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</si>
  <si>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</si>
  <si>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</si>
  <si>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</si>
  <si>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</si>
  <si>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</si>
  <si>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</si>
  <si>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</si>
  <si>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</si>
  <si>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</si>
  <si>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</si>
  <si>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</si>
  <si>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</si>
  <si>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</si>
  <si>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</si>
  <si>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</si>
  <si>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</si>
  <si>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</si>
  <si>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</si>
  <si>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</si>
  <si>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</si>
  <si>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</si>
  <si>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</si>
  <si>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</si>
  <si>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</si>
  <si>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</si>
  <si>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</si>
  <si>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</si>
  <si>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</si>
  <si>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</si>
  <si>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</si>
  <si>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</si>
  <si>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</si>
  <si>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</si>
  <si>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</si>
  <si>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</si>
  <si>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</si>
  <si>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</si>
  <si>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</si>
  <si>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</si>
  <si>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</si>
  <si>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</si>
  <si>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</si>
  <si>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</si>
  <si>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</si>
  <si>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</si>
  <si>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</si>
  <si>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</si>
  <si>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</si>
  <si>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</si>
  <si>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</si>
  <si>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</si>
  <si>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</si>
  <si>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</si>
  <si>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</si>
  <si>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</si>
  <si>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</si>
  <si>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</si>
  <si>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</si>
  <si>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</si>
  <si>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</si>
  <si>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</si>
  <si>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</si>
  <si>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</si>
  <si>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</si>
  <si>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</si>
  <si>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</si>
  <si>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</si>
  <si>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</si>
  <si>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</si>
  <si>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</si>
  <si>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</si>
  <si>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</si>
  <si>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</si>
  <si>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</si>
  <si>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</si>
  <si>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</si>
  <si>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</si>
  <si>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</si>
  <si>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</si>
  <si>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</si>
  <si>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</si>
  <si>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</si>
  <si>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</si>
  <si>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</si>
  <si>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</si>
  <si>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</si>
  <si>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</si>
  <si>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</si>
  <si>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</si>
  <si>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</si>
  <si>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</si>
  <si>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</si>
  <si>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</si>
  <si>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</si>
  <si>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</si>
  <si>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</si>
  <si>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</si>
  <si>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</si>
  <si>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</si>
  <si>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</si>
  <si>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</si>
  <si>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</si>
  <si>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</si>
  <si>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</si>
  <si>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</si>
  <si>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</si>
  <si>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</si>
  <si>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</si>
  <si>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</si>
  <si>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</si>
  <si>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</si>
  <si>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</si>
  <si>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</si>
  <si>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</si>
  <si>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</si>
  <si>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</si>
  <si>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</si>
  <si>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</si>
  <si>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</si>
  <si>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</si>
  <si>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</si>
  <si>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</si>
  <si>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</si>
  <si>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</si>
  <si>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</si>
  <si>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</si>
  <si>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</si>
  <si>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</si>
  <si>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</si>
  <si>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</si>
  <si>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</si>
  <si>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</si>
  <si>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</si>
  <si>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</si>
  <si>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</si>
  <si>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</si>
  <si>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</si>
  <si>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</si>
  <si>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</si>
  <si>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</si>
  <si>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</si>
  <si>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</si>
  <si>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</si>
  <si>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</si>
  <si>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</si>
  <si>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</si>
  <si>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</si>
  <si>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</si>
  <si>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</si>
  <si>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</si>
  <si>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</si>
  <si>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</si>
  <si>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</si>
  <si>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</si>
  <si>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</si>
  <si>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</si>
  <si>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</si>
  <si>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</si>
  <si>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</si>
  <si>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</si>
  <si>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</si>
  <si>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</si>
  <si>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</si>
  <si>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</si>
  <si>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</si>
  <si>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</si>
  <si>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</si>
  <si>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</si>
  <si>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</si>
  <si>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</si>
  <si>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</si>
  <si>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</si>
  <si>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</si>
  <si>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</si>
  <si>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</si>
  <si>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</si>
  <si>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</si>
  <si>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</si>
  <si>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</si>
  <si>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</si>
  <si>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</si>
  <si>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</si>
  <si>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</si>
  <si>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</si>
  <si>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</si>
  <si>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</si>
  <si>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</si>
  <si>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</si>
  <si>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</si>
  <si>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</si>
  <si>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</si>
  <si>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</si>
  <si>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</si>
  <si>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</si>
  <si>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</si>
  <si>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</si>
  <si>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</si>
  <si>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</si>
  <si>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</si>
  <si>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</si>
  <si>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</si>
  <si>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</si>
  <si>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</si>
  <si>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</si>
  <si>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</si>
  <si>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</si>
  <si>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</si>
  <si>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</si>
  <si>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</si>
  <si>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</si>
  <si>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</si>
  <si>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</si>
  <si>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</si>
  <si>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</si>
  <si>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</si>
  <si>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</si>
  <si>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</si>
  <si>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</si>
  <si>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</si>
  <si>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</si>
  <si>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</si>
  <si>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</si>
  <si>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</si>
  <si>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</si>
  <si>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</si>
  <si>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</si>
  <si>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</si>
  <si>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</si>
  <si>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</si>
  <si>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</si>
  <si>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</si>
  <si>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</si>
  <si>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</si>
  <si>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</si>
  <si>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</si>
  <si>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</si>
  <si>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</si>
  <si>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</si>
  <si>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</si>
  <si>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</si>
  <si>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</si>
  <si>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</si>
  <si>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</si>
  <si>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</si>
  <si>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</si>
  <si>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</si>
  <si>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</si>
  <si>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</si>
  <si>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</si>
  <si>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</si>
  <si>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</si>
  <si>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</si>
  <si>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</si>
  <si>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</si>
  <si>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</si>
  <si>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</si>
  <si>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</si>
  <si>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</si>
  <si>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</si>
  <si>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</si>
  <si>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</si>
  <si>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</si>
  <si>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</si>
  <si>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</si>
  <si>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</si>
  <si>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</si>
  <si>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</si>
  <si>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</si>
  <si>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</si>
  <si>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</si>
  <si>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</si>
  <si>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</si>
  <si>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</si>
  <si>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</si>
  <si>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</si>
  <si>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</si>
  <si>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</si>
  <si>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</si>
  <si>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</si>
  <si>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</si>
  <si>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</si>
  <si>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</si>
  <si>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</si>
  <si>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</si>
  <si>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</si>
  <si>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</si>
  <si>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</si>
  <si>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</si>
  <si>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</si>
  <si>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</si>
  <si>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</si>
  <si>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</si>
  <si>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</si>
  <si>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</si>
  <si>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</si>
  <si>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</si>
  <si>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</si>
  <si>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</si>
  <si>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</si>
  <si>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</si>
  <si>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</si>
  <si>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</si>
  <si>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</si>
  <si>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</si>
  <si>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</si>
  <si>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</si>
  <si>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</si>
  <si>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</si>
  <si>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</si>
  <si>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</si>
  <si>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</si>
  <si>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</si>
  <si>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</si>
  <si>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</si>
  <si>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</si>
  <si>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</si>
  <si>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</si>
  <si>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</si>
  <si>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</si>
  <si>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</si>
  <si>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</si>
  <si>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</si>
  <si>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</si>
  <si>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</si>
  <si>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</si>
  <si>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</si>
  <si>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</si>
  <si>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</si>
  <si>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</si>
  <si>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</si>
  <si>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</si>
  <si>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</si>
  <si>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</si>
  <si>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</si>
  <si>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</si>
  <si>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</si>
  <si>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</si>
  <si>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</si>
  <si>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</si>
  <si>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</si>
  <si>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</si>
  <si>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</si>
  <si>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</si>
  <si>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</si>
  <si>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</si>
  <si>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</si>
  <si>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</si>
  <si>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</si>
  <si>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</si>
  <si>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</si>
  <si>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</si>
  <si>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</si>
  <si>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</si>
  <si>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</si>
  <si>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</si>
  <si>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</si>
  <si>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</si>
  <si>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</si>
  <si>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</si>
  <si>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</si>
  <si>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</si>
  <si>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</si>
  <si>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</si>
  <si>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</si>
  <si>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</si>
  <si>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</si>
  <si>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</si>
  <si>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</si>
  <si>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</si>
  <si>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</si>
  <si>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</si>
  <si>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</si>
  <si>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</si>
  <si>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</si>
  <si>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</si>
  <si>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</si>
  <si>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</si>
  <si>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</si>
  <si>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</si>
  <si>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</si>
  <si>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</si>
  <si>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</si>
  <si>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</si>
  <si>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</si>
  <si>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</si>
  <si>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</si>
  <si>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</si>
  <si>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</si>
  <si>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</si>
  <si>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</si>
  <si>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</si>
  <si>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</si>
  <si>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</si>
  <si>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</si>
  <si>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</si>
  <si>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</si>
  <si>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</si>
  <si>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</si>
  <si>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</si>
  <si>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</si>
  <si>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</si>
  <si>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</si>
  <si>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</si>
  <si>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</si>
  <si>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</si>
  <si>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</si>
  <si>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</si>
  <si>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</si>
  <si>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</si>
  <si>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</si>
  <si>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</si>
  <si>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</si>
  <si>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</si>
  <si>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</si>
  <si>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</si>
  <si>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</si>
  <si>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</si>
  <si>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</si>
  <si>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</si>
  <si>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</si>
  <si>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</si>
  <si>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</si>
  <si>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</si>
  <si>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</si>
  <si>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</si>
  <si>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</si>
  <si>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</si>
  <si>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</si>
  <si>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</si>
  <si>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</si>
  <si>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</si>
  <si>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</si>
  <si>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</si>
  <si>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</si>
  <si>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</si>
  <si>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</si>
  <si>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</si>
  <si>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</si>
  <si>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</si>
  <si>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</si>
  <si>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</si>
  <si>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</si>
  <si>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</si>
  <si>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</si>
  <si>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</si>
  <si>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</si>
  <si>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</si>
  <si>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</si>
  <si>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</si>
  <si>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</si>
  <si>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</si>
  <si>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</si>
  <si>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</si>
  <si>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</si>
  <si>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</si>
  <si>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</si>
  <si>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</si>
  <si>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</si>
  <si>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</si>
  <si>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</si>
  <si>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</si>
  <si>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</si>
  <si>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</si>
  <si>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</si>
  <si>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</si>
  <si>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</si>
  <si>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</si>
  <si>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</si>
  <si>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</si>
  <si>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</si>
  <si>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</si>
  <si>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</si>
  <si>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</si>
  <si>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</si>
  <si>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</si>
  <si>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</si>
  <si>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</si>
  <si>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</si>
  <si>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</si>
  <si>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</si>
  <si>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</si>
  <si>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</si>
  <si>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</si>
  <si>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</si>
  <si>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</si>
  <si>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</si>
  <si>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</si>
  <si>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</si>
  <si>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</si>
  <si>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</si>
  <si>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</si>
  <si>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</si>
  <si>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</si>
  <si>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</si>
  <si>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</si>
  <si>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</si>
  <si>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</si>
  <si>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</si>
  <si>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</si>
  <si>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</si>
  <si>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</si>
  <si>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</si>
  <si>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</si>
  <si>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</si>
  <si>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</si>
  <si>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</si>
  <si>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</si>
  <si>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</si>
  <si>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</si>
  <si>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</si>
  <si>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</si>
  <si>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</si>
  <si>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</si>
  <si>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</si>
  <si>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</si>
  <si>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</si>
  <si>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</si>
  <si>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</si>
  <si>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</si>
  <si>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</si>
  <si>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</si>
  <si>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</si>
  <si>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</si>
  <si>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</si>
  <si>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</si>
  <si>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</si>
  <si>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</si>
  <si>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</si>
  <si>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</si>
  <si>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</si>
  <si>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</si>
  <si>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</si>
  <si>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</si>
  <si>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</si>
  <si>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</si>
  <si>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</si>
  <si>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</si>
  <si>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</si>
  <si>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</si>
  <si>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</si>
  <si>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</si>
  <si>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</si>
  <si>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</si>
  <si>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</si>
  <si>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</si>
  <si>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</si>
  <si>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</si>
  <si>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</si>
  <si>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</si>
  <si>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</si>
  <si>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</si>
  <si>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</si>
  <si>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</si>
  <si>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</si>
  <si>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</si>
  <si>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</si>
  <si>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</si>
  <si>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</si>
  <si>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</si>
  <si>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</si>
  <si>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</si>
  <si>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</si>
  <si>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</si>
  <si>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</si>
  <si>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</si>
  <si>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</si>
  <si>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</si>
  <si>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</si>
  <si>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</si>
  <si>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</si>
  <si>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</si>
  <si>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</si>
  <si>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</si>
  <si>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</si>
  <si>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</si>
  <si>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</si>
  <si>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</si>
  <si>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</si>
  <si>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</si>
  <si>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</si>
  <si>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</si>
  <si>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</si>
  <si>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</si>
  <si>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</si>
  <si>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</si>
  <si>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</si>
  <si>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</si>
  <si>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</si>
  <si>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</si>
  <si>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</si>
  <si>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</si>
  <si>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</si>
  <si>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</si>
  <si>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</si>
  <si>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</si>
  <si>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</si>
  <si>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</si>
  <si>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</si>
  <si>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</si>
  <si>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</si>
  <si>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</si>
  <si>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</si>
  <si>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</si>
  <si>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</si>
  <si>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</si>
  <si>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</si>
  <si>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</si>
  <si>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</si>
  <si>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</si>
  <si>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</si>
  <si>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</si>
  <si>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</si>
  <si>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</si>
  <si>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</si>
  <si>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</si>
  <si>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</si>
  <si>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</si>
  <si>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</si>
  <si>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</si>
  <si>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</si>
  <si>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</si>
  <si>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</si>
  <si>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</si>
  <si>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</si>
  <si>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</si>
  <si>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</si>
  <si>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</si>
  <si>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</si>
  <si>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</si>
  <si>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</si>
  <si>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</si>
  <si>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</si>
  <si>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</si>
  <si>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</si>
  <si>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</si>
  <si>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</si>
  <si>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</si>
  <si>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</si>
  <si>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</si>
  <si>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</si>
  <si>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</si>
  <si>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</si>
  <si>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</si>
  <si>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</si>
  <si>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</si>
  <si>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</si>
  <si>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</si>
  <si>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</si>
  <si>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</si>
  <si>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</si>
  <si>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</si>
  <si>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</si>
  <si>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</si>
  <si>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</si>
  <si>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</si>
  <si>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</si>
  <si>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</si>
  <si>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</si>
  <si>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</si>
  <si>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</si>
  <si>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</si>
  <si>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</si>
  <si>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</si>
  <si>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</si>
  <si>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</si>
  <si>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</si>
  <si>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</si>
  <si>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</si>
  <si>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</si>
  <si>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</si>
  <si>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</si>
  <si>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</si>
  <si>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</si>
  <si>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</si>
  <si>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</si>
  <si>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</si>
  <si>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</si>
  <si>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</si>
  <si>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</si>
  <si>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</si>
  <si>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</si>
  <si>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</si>
  <si>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</si>
  <si>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</si>
  <si>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</si>
  <si>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</si>
  <si>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</si>
  <si>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</si>
  <si>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</si>
  <si>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</si>
  <si>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</si>
  <si>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</si>
  <si>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</si>
  <si>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</si>
  <si>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</si>
  <si>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</si>
  <si>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</si>
  <si>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</si>
  <si>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</si>
  <si>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</si>
  <si>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</si>
  <si>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</si>
  <si>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</si>
  <si>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</si>
  <si>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</si>
  <si>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</si>
  <si>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</si>
  <si>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</si>
  <si>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</si>
  <si>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</si>
  <si>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</si>
  <si>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</si>
  <si>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</si>
  <si>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</si>
  <si>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</si>
  <si>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</si>
  <si>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</si>
  <si>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</si>
  <si>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</si>
  <si>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</si>
  <si>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</si>
  <si>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</si>
  <si>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</si>
  <si>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</si>
  <si>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</si>
  <si>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</si>
  <si>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</si>
  <si>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</si>
  <si>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</si>
  <si>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</si>
  <si>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</si>
  <si>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</si>
  <si>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</si>
  <si>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</si>
  <si>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</si>
  <si>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</si>
  <si>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</si>
  <si>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</si>
  <si>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</si>
  <si>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</si>
  <si>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</si>
  <si>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</si>
  <si>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</si>
  <si>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</si>
  <si>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</si>
  <si>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</si>
  <si>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</si>
  <si>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</si>
  <si>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</si>
  <si>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</si>
  <si>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</si>
  <si>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</si>
  <si>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</si>
  <si>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</si>
  <si>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</si>
  <si>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</si>
  <si>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</si>
  <si>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</si>
  <si>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</si>
  <si>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</si>
  <si>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</si>
  <si>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</si>
  <si>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</si>
  <si>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</si>
  <si>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</si>
  <si>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</si>
  <si>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</si>
  <si>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</si>
  <si>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</si>
  <si>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</si>
  <si>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</si>
  <si>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</si>
  <si>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</si>
  <si>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</si>
  <si>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</si>
  <si>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</si>
  <si>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</si>
  <si>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</si>
  <si>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</si>
  <si>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</si>
  <si>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</si>
  <si>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</si>
  <si>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</si>
  <si>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</si>
  <si>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</si>
  <si>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</si>
  <si>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</si>
  <si>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</si>
  <si>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</si>
  <si>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</si>
  <si>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</si>
  <si>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</si>
  <si>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</si>
  <si>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</si>
  <si>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</si>
  <si>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</si>
  <si>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</si>
  <si>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</si>
  <si>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</si>
  <si>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</si>
  <si>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</si>
  <si>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</si>
  <si>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</si>
  <si>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</si>
  <si>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</si>
  <si>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</si>
  <si>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</si>
  <si>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</si>
  <si>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</si>
  <si>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</si>
  <si>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</si>
  <si>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</si>
  <si>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</si>
  <si>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</si>
  <si>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</si>
  <si>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</si>
  <si>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</si>
  <si>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</si>
  <si>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</si>
  <si>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</si>
  <si>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</si>
  <si>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</si>
  <si>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</si>
  <si>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</si>
  <si>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</si>
  <si>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</si>
  <si>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</si>
  <si>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</si>
  <si>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</si>
  <si>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</si>
  <si>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</si>
  <si>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</si>
  <si>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</si>
  <si>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</si>
  <si>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</si>
  <si>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</si>
  <si>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</si>
  <si>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</si>
  <si>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</si>
  <si>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</si>
  <si>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</si>
  <si>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</si>
  <si>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</si>
  <si>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</si>
  <si>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</si>
  <si>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</si>
  <si>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</si>
  <si>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</si>
  <si>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</si>
  <si>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</si>
  <si>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</si>
  <si>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</si>
  <si>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</si>
  <si>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</si>
  <si>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</si>
  <si>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</si>
  <si>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</si>
  <si>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</si>
  <si>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</si>
  <si>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</si>
  <si>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</si>
  <si>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</si>
  <si>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</si>
  <si>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</si>
  <si>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</si>
  <si>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</si>
  <si>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</si>
  <si>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</si>
  <si>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</si>
  <si>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</si>
  <si>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</si>
  <si>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</si>
  <si>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</si>
  <si>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</si>
  <si>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</si>
  <si>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</si>
  <si>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</si>
  <si>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</si>
  <si>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</si>
  <si>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</si>
  <si>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</si>
  <si>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</si>
  <si>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</si>
  <si>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</si>
  <si>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</si>
  <si>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</si>
  <si>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</si>
  <si>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</si>
  <si>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</si>
  <si>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</si>
  <si>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</si>
  <si>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</si>
  <si>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</si>
  <si>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</si>
  <si>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</si>
  <si>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</si>
  <si>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</si>
  <si>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</si>
  <si>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</si>
  <si>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</si>
  <si>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</si>
  <si>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</si>
  <si>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</si>
  <si>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</si>
  <si>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</si>
  <si>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</si>
  <si>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</si>
  <si>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</si>
  <si>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</si>
  <si>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</si>
  <si>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</si>
  <si>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</si>
  <si>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</si>
  <si>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</si>
  <si>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</si>
  <si>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</si>
  <si>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</si>
  <si>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</si>
  <si>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</si>
  <si>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</si>
  <si>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</si>
  <si>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</si>
  <si>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</si>
  <si>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</si>
  <si>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</si>
  <si>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</si>
  <si>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</si>
  <si>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</si>
  <si>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</si>
  <si>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</si>
  <si>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</si>
  <si>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</si>
  <si>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</si>
  <si>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</si>
  <si>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</si>
  <si>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</si>
  <si>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</si>
  <si>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</si>
  <si>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</si>
  <si>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</si>
  <si>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</si>
  <si>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</si>
  <si>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</si>
  <si>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</si>
  <si>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</si>
  <si>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</si>
  <si>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</si>
  <si>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</si>
  <si>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</si>
  <si>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</si>
  <si>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</si>
  <si>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</si>
  <si>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</si>
  <si>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</si>
  <si>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</si>
  <si>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</si>
  <si>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</si>
  <si>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</si>
  <si>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</si>
  <si>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</si>
  <si>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</si>
  <si>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</si>
  <si>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</si>
  <si>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</si>
  <si>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</si>
  <si>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</si>
  <si>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</si>
  <si>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</si>
  <si>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</si>
  <si>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</si>
  <si>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</si>
  <si>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</si>
  <si>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</si>
  <si>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</si>
  <si>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</si>
  <si>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</si>
  <si>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</si>
  <si>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</si>
  <si>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</si>
  <si>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</si>
  <si>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</si>
  <si>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</si>
  <si>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</si>
  <si>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</si>
  <si>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</si>
  <si>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</si>
  <si>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</si>
  <si>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</si>
  <si>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</si>
  <si>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</si>
  <si>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</si>
  <si>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</si>
  <si>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</si>
  <si>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</si>
  <si>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</si>
  <si>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</si>
  <si>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</si>
  <si>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</si>
  <si>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</si>
  <si>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</si>
  <si>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</si>
  <si>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</si>
  <si>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</si>
  <si>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</si>
  <si>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</si>
  <si>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</si>
  <si>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</si>
  <si>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</si>
  <si>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</si>
  <si>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</si>
  <si>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</si>
  <si>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</si>
  <si>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</si>
  <si>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</si>
  <si>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</si>
  <si>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</si>
  <si>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</si>
  <si>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</si>
  <si>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</si>
  <si>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</si>
  <si>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</si>
  <si>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</si>
  <si>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</si>
  <si>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</si>
  <si>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</si>
  <si>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</si>
  <si>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</si>
  <si>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</si>
  <si>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</si>
  <si>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</si>
  <si>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</si>
  <si>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</si>
  <si>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</si>
  <si>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</si>
  <si>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</si>
  <si>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</si>
  <si>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</si>
  <si>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</si>
  <si>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</si>
  <si>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</si>
  <si>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</si>
  <si>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</si>
  <si>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</si>
  <si>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</si>
  <si>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</si>
  <si>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</si>
  <si>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</si>
  <si>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</si>
  <si>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</si>
  <si>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</si>
  <si>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</si>
  <si>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</si>
  <si>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</si>
  <si>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</si>
  <si>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</si>
  <si>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</si>
  <si>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</si>
  <si>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</si>
  <si>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</si>
  <si>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</si>
  <si>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</si>
  <si>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</si>
  <si>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</si>
  <si>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</si>
  <si>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</si>
  <si>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</si>
  <si>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</si>
  <si>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</si>
  <si>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</si>
  <si>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</si>
  <si>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</si>
  <si>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</si>
  <si>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</si>
  <si>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</si>
  <si>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</si>
  <si>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</si>
  <si>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</si>
  <si>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</si>
  <si>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</si>
  <si>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</si>
  <si>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</si>
  <si>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</si>
  <si>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</si>
  <si>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</si>
  <si>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</si>
  <si>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</si>
  <si>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</si>
  <si>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</si>
  <si>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</si>
  <si>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</si>
  <si>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</si>
  <si>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</si>
  <si>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</si>
  <si>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</si>
  <si>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</si>
  <si>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</si>
  <si>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</si>
  <si>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</si>
  <si>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</si>
  <si>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</si>
  <si>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</si>
  <si>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</si>
  <si>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</si>
  <si>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</si>
  <si>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</si>
  <si>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</si>
  <si>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</si>
  <si>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</si>
  <si>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</si>
  <si>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</si>
  <si>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</si>
  <si>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</si>
  <si>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</si>
  <si>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</si>
  <si>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</si>
  <si>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</si>
  <si>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</si>
  <si>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</si>
  <si>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</si>
  <si>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</si>
  <si>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</si>
  <si>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</si>
  <si>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</si>
  <si>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</si>
  <si>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</si>
  <si>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</si>
  <si>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</si>
  <si>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</si>
  <si>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</si>
  <si>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</si>
  <si>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</si>
  <si>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</si>
  <si>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</si>
  <si>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</si>
  <si>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</si>
  <si>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</si>
  <si>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</si>
  <si>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</si>
  <si>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</si>
  <si>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</si>
  <si>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</si>
  <si>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</si>
  <si>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</si>
  <si>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</si>
  <si>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</si>
  <si>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</si>
  <si>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</si>
  <si>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</si>
  <si>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</si>
  <si>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</si>
  <si>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</si>
  <si>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</si>
  <si>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</si>
  <si>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</si>
  <si>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</si>
  <si>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</si>
  <si>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</si>
  <si>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</si>
  <si>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</si>
  <si>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</si>
  <si>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</si>
  <si>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</si>
  <si>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</si>
  <si>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</si>
  <si>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</si>
  <si>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</si>
  <si>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</si>
  <si>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</si>
  <si>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</si>
  <si>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</si>
  <si>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</si>
  <si>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</si>
  <si>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</si>
  <si>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</si>
  <si>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</si>
  <si>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</si>
  <si>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</si>
  <si>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</si>
  <si>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</si>
  <si>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</si>
  <si>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</si>
  <si>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</si>
  <si>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</si>
  <si>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</si>
  <si>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</si>
  <si>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</si>
  <si>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</si>
  <si>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</si>
  <si>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</si>
  <si>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</si>
  <si>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</si>
  <si>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</si>
  <si>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</si>
  <si>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</si>
  <si>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</si>
  <si>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</si>
  <si>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</si>
  <si>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</si>
  <si>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</si>
  <si>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</si>
  <si>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</si>
  <si>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</si>
  <si>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</si>
  <si>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</si>
  <si>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</si>
  <si>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</si>
  <si>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</si>
  <si>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</si>
  <si>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</si>
  <si>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</si>
  <si>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</si>
  <si>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</si>
  <si>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</si>
  <si>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</si>
  <si>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</si>
  <si>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</si>
  <si>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</si>
  <si>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</si>
  <si>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</si>
  <si>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</si>
  <si>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</si>
  <si>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</si>
  <si>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</si>
  <si>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</si>
  <si>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</si>
  <si>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</si>
  <si>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</si>
  <si>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</si>
  <si>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</si>
  <si>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</si>
  <si>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</si>
  <si>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</si>
  <si>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</si>
  <si>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</si>
  <si>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</si>
  <si>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</si>
  <si>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</si>
  <si>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</si>
  <si>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</si>
  <si>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</si>
  <si>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</si>
  <si>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</si>
  <si>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</si>
  <si>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</si>
  <si>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</si>
  <si>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</si>
  <si>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</si>
  <si>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</si>
  <si>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</si>
  <si>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</si>
  <si>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</si>
  <si>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</si>
  <si>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</si>
  <si>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</si>
  <si>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</si>
  <si>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</si>
  <si>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</si>
  <si>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</si>
  <si>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</si>
  <si>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</si>
  <si>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</si>
  <si>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</si>
  <si>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</si>
  <si>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</si>
  <si>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</si>
  <si>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</si>
  <si>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</si>
  <si>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</si>
  <si>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</si>
  <si>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</si>
  <si>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</si>
  <si>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</si>
  <si>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</si>
  <si>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</si>
  <si>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</si>
  <si>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</si>
  <si>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</si>
  <si>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</si>
  <si>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</si>
  <si>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</si>
  <si>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</si>
  <si>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</si>
  <si>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</si>
  <si>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</si>
  <si>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</si>
  <si>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</si>
  <si>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</si>
  <si>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</si>
  <si>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</si>
  <si>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</si>
  <si>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</si>
  <si>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</si>
  <si>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</si>
  <si>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</si>
  <si>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</si>
  <si>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</si>
  <si>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</si>
  <si>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</si>
  <si>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</si>
  <si>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</si>
  <si>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</si>
  <si>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</si>
  <si>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</si>
  <si>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</si>
  <si>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</si>
  <si>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</si>
  <si>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</si>
  <si>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</si>
  <si>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</si>
  <si>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</si>
  <si>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</si>
  <si>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</si>
  <si>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</si>
  <si>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</si>
  <si>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</si>
  <si>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</si>
  <si>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</si>
  <si>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</si>
  <si>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</si>
  <si>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</si>
  <si>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</si>
  <si>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</si>
  <si>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</si>
  <si>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</si>
  <si>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</si>
  <si>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</si>
  <si>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</si>
  <si>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</si>
  <si>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</si>
  <si>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</si>
  <si>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</si>
  <si>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</si>
  <si>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</si>
  <si>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</si>
  <si>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</si>
  <si>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</si>
  <si>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</si>
  <si>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</si>
  <si>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</si>
  <si>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</si>
  <si>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</si>
  <si>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</si>
  <si>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</si>
  <si>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</si>
  <si>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</si>
  <si>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</si>
  <si>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</si>
  <si>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</si>
  <si>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</si>
  <si>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</si>
  <si>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</si>
  <si>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</si>
  <si>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</si>
  <si>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</si>
  <si>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</si>
  <si>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</si>
  <si>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</si>
  <si>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</si>
  <si>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</si>
  <si>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</si>
  <si>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</si>
  <si>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</si>
  <si>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</si>
  <si>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</si>
  <si>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</si>
  <si>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</si>
  <si>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</si>
  <si>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</si>
  <si>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</si>
  <si>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</si>
  <si>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</si>
  <si>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</si>
  <si>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</si>
  <si>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</si>
  <si>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</si>
  <si>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</si>
  <si>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</si>
  <si>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</si>
  <si>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</si>
  <si>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</si>
  <si>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</si>
  <si>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</si>
  <si>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</si>
  <si>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</si>
  <si>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</si>
  <si>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</si>
  <si>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</si>
  <si>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</si>
  <si>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</si>
  <si>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</si>
  <si>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</si>
  <si>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</si>
  <si>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</si>
  <si>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</si>
  <si>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</si>
  <si>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</si>
  <si>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</si>
  <si>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</si>
  <si>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</si>
  <si>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</si>
  <si>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</si>
  <si>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</si>
  <si>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</si>
  <si>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</si>
  <si>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</si>
  <si>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</si>
  <si>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</si>
  <si>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</si>
  <si>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</si>
  <si>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</si>
  <si>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</si>
  <si>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</si>
  <si>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</si>
  <si>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</si>
  <si>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</si>
  <si>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</si>
  <si>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</si>
  <si>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</si>
  <si>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</si>
  <si>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</si>
  <si>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</si>
  <si>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</si>
  <si>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</si>
  <si>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</si>
  <si>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</si>
  <si>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</si>
  <si>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</si>
  <si>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</si>
  <si>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</si>
  <si>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</si>
  <si>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</si>
  <si>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</si>
  <si>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</si>
  <si>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</si>
  <si>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</si>
  <si>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</si>
  <si>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</si>
  <si>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</si>
  <si>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</si>
  <si>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</si>
  <si>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</si>
  <si>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</si>
  <si>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</si>
  <si>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</si>
  <si>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</si>
  <si>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</si>
  <si>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</si>
  <si>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</si>
  <si>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</si>
  <si>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</si>
  <si>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</si>
  <si>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</si>
  <si>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</si>
  <si>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</si>
  <si>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</si>
  <si>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</si>
  <si>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</si>
  <si>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</si>
  <si>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</si>
  <si>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</si>
  <si>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</si>
  <si>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</si>
  <si>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</si>
  <si>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</si>
  <si>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</si>
  <si>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</si>
  <si>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</si>
  <si>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</si>
  <si>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</si>
  <si>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</si>
  <si>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</si>
  <si>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</si>
  <si>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</si>
  <si>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</si>
  <si>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</si>
  <si>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</si>
  <si>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</si>
  <si>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</si>
  <si>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</si>
  <si>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</si>
  <si>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</si>
  <si>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</si>
  <si>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</si>
  <si>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</si>
  <si>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</si>
  <si>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</si>
  <si>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</si>
  <si>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</si>
  <si>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</si>
  <si>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</si>
  <si>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</si>
  <si>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</si>
  <si>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</si>
  <si>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</si>
  <si>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</si>
  <si>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</si>
  <si>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</si>
  <si>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</si>
  <si>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</si>
  <si>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</si>
  <si>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</si>
  <si>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</si>
  <si>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</si>
  <si>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</si>
  <si>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</si>
  <si>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</si>
  <si>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</si>
  <si>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</si>
  <si>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</si>
  <si>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</si>
  <si>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</si>
  <si>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</si>
  <si>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</si>
  <si>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</si>
  <si>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</si>
  <si>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</si>
  <si>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</si>
  <si>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</si>
  <si>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</si>
  <si>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</si>
  <si>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</si>
  <si>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</si>
  <si>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</si>
  <si>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</si>
  <si>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</si>
  <si>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</si>
  <si>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</si>
  <si>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</si>
  <si>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</si>
  <si>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</si>
  <si>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</si>
  <si>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</si>
  <si>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</si>
  <si>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</si>
  <si>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</si>
  <si>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</si>
  <si>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</si>
  <si>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</si>
  <si>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</si>
  <si>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</si>
  <si>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</si>
  <si>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</si>
  <si>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</si>
  <si>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</si>
  <si>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</si>
  <si>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</si>
  <si>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</si>
  <si>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</si>
  <si>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</si>
  <si>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</si>
  <si>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</si>
  <si>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</si>
  <si>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</si>
  <si>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</si>
  <si>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</si>
  <si>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</si>
  <si>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</si>
  <si>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</si>
  <si>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</si>
  <si>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</si>
  <si>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</si>
  <si>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</si>
  <si>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</si>
  <si>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</si>
  <si>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</si>
  <si>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</si>
  <si>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</si>
  <si>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</si>
  <si>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</si>
  <si>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</si>
  <si>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</si>
  <si>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</si>
  <si>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</si>
  <si>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</si>
  <si>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</si>
  <si>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</si>
  <si>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</si>
  <si>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</si>
  <si>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</si>
  <si>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</si>
  <si>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</si>
  <si>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</si>
  <si>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</si>
  <si>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</si>
  <si>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</si>
  <si>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</si>
  <si>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</si>
  <si>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</si>
  <si>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</si>
  <si>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</si>
  <si>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</si>
  <si>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</si>
  <si>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</si>
  <si>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</si>
  <si>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</si>
  <si>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</si>
  <si>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</si>
  <si>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</si>
  <si>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</si>
  <si>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</si>
  <si>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</si>
  <si>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</si>
  <si>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</si>
  <si>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</si>
  <si>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</si>
  <si>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</si>
  <si>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</si>
  <si>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</si>
  <si>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</si>
  <si>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</si>
  <si>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</si>
  <si>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</si>
  <si>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</si>
  <si>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</si>
  <si>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</si>
  <si>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</si>
  <si>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</si>
  <si>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</si>
  <si>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</si>
  <si>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</si>
  <si>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</si>
  <si>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</si>
  <si>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</si>
  <si>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</si>
  <si>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</si>
  <si>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</si>
  <si>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</si>
  <si>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</si>
  <si>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</si>
  <si>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</si>
  <si>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</si>
  <si>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</si>
  <si>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</si>
  <si>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</si>
  <si>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</si>
  <si>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</si>
  <si>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</si>
  <si>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</si>
  <si>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</si>
  <si>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</si>
  <si>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</si>
  <si>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</si>
  <si>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</si>
  <si>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</si>
  <si>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</si>
  <si>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</si>
  <si>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</si>
  <si>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</si>
  <si>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</si>
  <si>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</si>
  <si>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</si>
  <si>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</si>
  <si>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</si>
  <si>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</si>
  <si>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</si>
  <si>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</si>
  <si>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</si>
  <si>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</si>
  <si>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</si>
  <si>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</si>
  <si>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</si>
  <si>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</si>
  <si>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</si>
  <si>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</si>
  <si>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</si>
  <si>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</si>
  <si>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</si>
  <si>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</si>
  <si>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</si>
  <si>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</si>
  <si>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</si>
  <si>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</si>
  <si>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</si>
  <si>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</si>
  <si>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</si>
  <si>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</si>
  <si>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</si>
  <si>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</si>
  <si>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</si>
  <si>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</si>
  <si>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</si>
  <si>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</si>
  <si>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</si>
  <si>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</si>
  <si>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</si>
  <si>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</si>
  <si>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</si>
  <si>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</si>
  <si>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</si>
  <si>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</si>
  <si>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</si>
  <si>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</si>
  <si>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</si>
  <si>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</si>
  <si>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</si>
  <si>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</si>
  <si>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</si>
  <si>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</si>
  <si>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</si>
  <si>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</si>
  <si>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</si>
  <si>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</si>
  <si>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</si>
  <si>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</si>
  <si>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</si>
  <si>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</si>
  <si>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</si>
  <si>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</si>
  <si>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</si>
  <si>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</si>
  <si>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</si>
  <si>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</si>
  <si>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</si>
  <si>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</si>
  <si>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</si>
  <si>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</si>
  <si>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</si>
  <si>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</si>
  <si>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</si>
  <si>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</si>
  <si>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</si>
  <si>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</si>
  <si>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</si>
  <si>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</si>
  <si>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</si>
  <si>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</si>
  <si>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</si>
  <si>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</si>
  <si>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</si>
  <si>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</si>
  <si>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</si>
  <si>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</si>
  <si>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</si>
  <si>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</si>
  <si>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</si>
  <si>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</si>
  <si>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</si>
  <si>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</si>
  <si>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</si>
  <si>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</si>
  <si>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</si>
  <si>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</si>
  <si>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</si>
  <si>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</si>
  <si>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</si>
  <si>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</si>
  <si>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</si>
  <si>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</si>
  <si>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</si>
  <si>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</si>
  <si>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</si>
  <si>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</si>
  <si>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</si>
  <si>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</si>
  <si>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</si>
  <si>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</si>
  <si>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</si>
  <si>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</si>
  <si>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</si>
  <si>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</si>
  <si>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</si>
  <si>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</si>
  <si>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</si>
  <si>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</si>
  <si>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</si>
  <si>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</si>
  <si>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</si>
  <si>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</si>
  <si>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</si>
  <si>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</si>
  <si>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</si>
  <si>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</si>
  <si>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</si>
  <si>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</si>
  <si>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</si>
  <si>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</si>
  <si>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</si>
  <si>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</si>
  <si>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</si>
  <si>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</si>
  <si>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</si>
  <si>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</si>
  <si>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</si>
  <si>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</si>
  <si>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</si>
  <si>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</si>
  <si>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</si>
  <si>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</si>
  <si>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</si>
  <si>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</si>
  <si>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</si>
  <si>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</si>
  <si>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</si>
  <si>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</si>
  <si>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</si>
  <si>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</si>
  <si>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</si>
  <si>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</si>
  <si>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</si>
  <si>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</si>
  <si>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</si>
  <si>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</si>
  <si>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</si>
  <si>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</si>
  <si>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</si>
  <si>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</si>
  <si>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</si>
  <si>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</si>
  <si>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</si>
  <si>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</si>
  <si>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</si>
  <si>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</si>
  <si>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</si>
  <si>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</si>
  <si>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</si>
  <si>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</si>
  <si>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</si>
  <si>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</si>
  <si>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</si>
  <si>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</si>
  <si>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</si>
  <si>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</si>
  <si>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</si>
  <si>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</si>
  <si>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</si>
  <si>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</si>
  <si>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</si>
  <si>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</si>
  <si>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</si>
  <si>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</si>
  <si>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</si>
  <si>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</si>
  <si>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</si>
  <si>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</si>
  <si>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</si>
  <si>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</si>
  <si>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</si>
  <si>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</si>
  <si>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</si>
  <si>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</si>
  <si>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</si>
  <si>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</si>
  <si>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</si>
  <si>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</si>
  <si>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</si>
  <si>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</si>
  <si>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</si>
  <si>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</si>
  <si>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</si>
  <si>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</si>
  <si>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</si>
  <si>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</si>
  <si>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</si>
  <si>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</si>
  <si>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</si>
  <si>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</si>
  <si>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</si>
  <si>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</si>
  <si>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</si>
  <si>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</si>
  <si>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</si>
  <si>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</si>
  <si>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</si>
  <si>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</si>
  <si>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</si>
  <si>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</si>
  <si>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</si>
  <si>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</si>
  <si>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</si>
  <si>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</si>
  <si>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</si>
  <si>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</si>
  <si>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</si>
  <si>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</si>
  <si>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</si>
  <si>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</si>
  <si>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</si>
  <si>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</si>
  <si>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</si>
  <si>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</si>
  <si>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</si>
  <si>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</si>
  <si>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</si>
  <si>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</si>
  <si>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</si>
  <si>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</si>
  <si>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</si>
  <si>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</si>
  <si>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</si>
  <si>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</si>
  <si>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</si>
  <si>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</si>
  <si>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</si>
  <si>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</si>
  <si>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</si>
  <si>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</si>
  <si>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</si>
  <si>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</si>
  <si>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</si>
  <si>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</si>
  <si>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</si>
  <si>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</si>
  <si>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</si>
  <si>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</si>
  <si>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</si>
  <si>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</si>
  <si>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</si>
  <si>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</si>
  <si>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</si>
  <si>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</si>
  <si>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</si>
  <si>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</si>
  <si>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</si>
  <si>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</si>
  <si>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</si>
  <si>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</si>
  <si>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</si>
  <si>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</si>
  <si>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</si>
  <si>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</si>
  <si>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</si>
  <si>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</si>
  <si>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</si>
  <si>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</si>
  <si>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</si>
  <si>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</si>
  <si>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</si>
  <si>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</si>
  <si>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</si>
  <si>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</si>
  <si>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</si>
  <si>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</si>
  <si>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</si>
  <si>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</si>
  <si>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</si>
  <si>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</si>
  <si>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</si>
  <si>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</si>
  <si>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</si>
  <si>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</si>
  <si>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</si>
  <si>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</si>
  <si>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</si>
  <si>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</si>
  <si>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</si>
  <si>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</si>
  <si>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</si>
  <si>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</si>
  <si>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</si>
  <si>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</si>
  <si>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</si>
  <si>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</si>
  <si>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</si>
  <si>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</si>
  <si>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</si>
  <si>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</si>
  <si>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</si>
  <si>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</si>
  <si>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</si>
  <si>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</si>
  <si>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</si>
  <si>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</si>
  <si>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</si>
  <si>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</si>
  <si>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</si>
  <si>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</si>
  <si>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</si>
  <si>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</si>
  <si>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</si>
  <si>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</si>
  <si>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</si>
  <si>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</si>
  <si>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</si>
  <si>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</si>
  <si>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</si>
  <si>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</si>
  <si>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</si>
  <si>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</si>
  <si>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</si>
  <si>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</si>
  <si>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</si>
  <si>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</si>
  <si>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</si>
  <si>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</si>
  <si>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</si>
  <si>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</si>
  <si>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</si>
  <si>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</si>
  <si>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</si>
  <si>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</si>
  <si>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</si>
  <si>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</si>
  <si>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</si>
  <si>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</si>
  <si>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</si>
  <si>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</si>
  <si>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</si>
  <si>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</si>
  <si>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</si>
  <si>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</si>
  <si>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</si>
  <si>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</si>
  <si>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</si>
  <si>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</si>
  <si>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</si>
  <si>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</si>
  <si>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</si>
  <si>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</si>
  <si>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</si>
  <si>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</si>
  <si>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</si>
  <si>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</si>
  <si>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</si>
  <si>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</si>
  <si>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</si>
  <si>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</si>
  <si>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</si>
  <si>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</si>
  <si>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</si>
  <si>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</si>
  <si>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</si>
  <si>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</si>
  <si>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</si>
  <si>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</si>
  <si>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</si>
  <si>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</si>
  <si>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</si>
  <si>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</si>
  <si>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</si>
  <si>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</si>
  <si>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</si>
  <si>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</si>
  <si>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</si>
  <si>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</si>
  <si>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</si>
  <si>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</si>
  <si>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</si>
  <si>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</si>
  <si>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</si>
  <si>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</si>
  <si>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</si>
  <si>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</si>
  <si>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</si>
  <si>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</si>
  <si>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</si>
  <si>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</si>
  <si>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</si>
  <si>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</si>
  <si>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</si>
  <si>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</si>
  <si>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</si>
  <si>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</si>
  <si>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</si>
  <si>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</si>
  <si>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</si>
  <si>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</si>
  <si>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</si>
  <si>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</si>
  <si>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</si>
  <si>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</si>
  <si>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</si>
  <si>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</si>
  <si>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</si>
  <si>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</si>
  <si>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</si>
  <si>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</si>
  <si>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</si>
  <si>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</si>
  <si>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</si>
  <si>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</si>
  <si>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</si>
  <si>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</si>
  <si>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</si>
  <si>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</si>
  <si>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</si>
  <si>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</si>
  <si>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</si>
  <si>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</si>
  <si>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</si>
  <si>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</si>
  <si>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</si>
  <si>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</si>
  <si>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</si>
  <si>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</si>
  <si>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</si>
  <si>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</si>
  <si>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</si>
  <si>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</si>
  <si>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</si>
  <si>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</si>
  <si>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</si>
  <si>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</si>
  <si>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</si>
  <si>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</si>
  <si>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</si>
  <si>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</si>
  <si>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</si>
  <si>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</si>
  <si>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</si>
  <si>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</si>
  <si>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</si>
  <si>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</si>
  <si>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</si>
  <si>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</si>
  <si>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</si>
  <si>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</si>
  <si>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</si>
  <si>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</si>
  <si>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</si>
  <si>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</si>
  <si>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</si>
  <si>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</si>
  <si>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</si>
  <si>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</si>
  <si>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</si>
  <si>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</si>
  <si>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</si>
  <si>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</si>
  <si>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</si>
  <si>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</si>
  <si>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</si>
  <si>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</si>
  <si>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</si>
  <si>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</si>
  <si>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</si>
  <si>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</si>
  <si>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</si>
  <si>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</si>
  <si>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</si>
  <si>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</si>
  <si>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</si>
  <si>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</si>
  <si>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</si>
  <si>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</si>
  <si>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</si>
  <si>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</si>
  <si>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</si>
  <si>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</si>
  <si>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</si>
  <si>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</si>
  <si>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</si>
  <si>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</si>
  <si>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</si>
  <si>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</si>
  <si>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</si>
  <si>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</si>
  <si>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</si>
  <si>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</si>
  <si>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</si>
  <si>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</si>
  <si>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</si>
  <si>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</si>
  <si>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</si>
  <si>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</si>
  <si>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</si>
  <si>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</si>
  <si>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</si>
  <si>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</si>
  <si>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</si>
  <si>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</si>
  <si>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</si>
  <si>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</si>
  <si>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</si>
  <si>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</si>
  <si>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</si>
  <si>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</si>
  <si>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</si>
  <si>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</si>
  <si>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</si>
  <si>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</si>
  <si>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</si>
  <si>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</si>
  <si>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</si>
  <si>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</si>
  <si>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</si>
  <si>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</si>
  <si>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</si>
  <si>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</si>
  <si>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</si>
  <si>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</si>
  <si>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</si>
  <si>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</si>
  <si>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</si>
  <si>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</si>
  <si>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</si>
  <si>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</si>
  <si>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</si>
  <si>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</si>
  <si>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</si>
  <si>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</si>
  <si>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</si>
  <si>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</si>
  <si>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</si>
  <si>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</si>
  <si>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</si>
  <si>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</si>
  <si>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</si>
  <si>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</si>
  <si>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</si>
  <si>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</si>
  <si>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</si>
  <si>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</si>
  <si>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</si>
  <si>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</si>
  <si>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</si>
  <si>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</si>
  <si>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</si>
  <si>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</si>
  <si>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</si>
  <si>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</si>
  <si>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</si>
  <si>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</si>
  <si>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</si>
  <si>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</si>
  <si>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</si>
  <si>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</si>
  <si>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</si>
  <si>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</si>
  <si>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</si>
  <si>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</si>
  <si>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</si>
  <si>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</si>
  <si>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</si>
  <si>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</si>
  <si>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</si>
  <si>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</si>
  <si>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</si>
  <si>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</si>
  <si>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</si>
  <si>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</si>
  <si>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</si>
  <si>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</si>
  <si>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</si>
  <si>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</si>
  <si>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</si>
  <si>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</si>
  <si>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</si>
  <si>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</si>
  <si>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</si>
  <si>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</si>
  <si>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</si>
  <si>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</si>
  <si>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</si>
  <si>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</si>
  <si>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</si>
  <si>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</si>
  <si>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</si>
  <si>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</si>
  <si>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</si>
  <si>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</si>
  <si>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</si>
  <si>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</si>
  <si>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</si>
  <si>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</si>
  <si>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</si>
  <si>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</si>
  <si>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</si>
  <si>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</si>
  <si>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</si>
  <si>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</si>
  <si>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</si>
  <si>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</si>
  <si>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</si>
  <si>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</si>
  <si>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</si>
  <si>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</si>
  <si>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</si>
  <si>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</si>
  <si>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</si>
  <si>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</si>
  <si>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</si>
  <si>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</si>
  <si>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</si>
  <si>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</si>
  <si>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</si>
  <si>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</si>
  <si>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</si>
  <si>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</si>
  <si>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</si>
  <si>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</si>
  <si>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</si>
  <si>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</si>
  <si>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</si>
  <si>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</si>
  <si>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</si>
  <si>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</si>
  <si>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</si>
  <si>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</si>
  <si>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</si>
  <si>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</si>
  <si>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</si>
  <si>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</si>
  <si>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</si>
  <si>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</si>
  <si>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</si>
  <si>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</si>
  <si>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</si>
  <si>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</si>
  <si>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</si>
  <si>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</si>
  <si>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</si>
  <si>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</si>
  <si>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</si>
  <si>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</si>
  <si>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</si>
  <si>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</si>
  <si>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</si>
  <si>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</si>
  <si>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</si>
  <si>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</si>
  <si>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</si>
  <si>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</si>
  <si>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</si>
  <si>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</si>
  <si>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</si>
  <si>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</si>
  <si>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</si>
  <si>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</si>
  <si>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</si>
  <si>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</si>
  <si>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</si>
  <si>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</si>
  <si>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</si>
  <si>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</si>
  <si>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</si>
  <si>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</si>
  <si>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</si>
  <si>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</si>
  <si>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</si>
  <si>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</si>
  <si>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</si>
  <si>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</si>
  <si>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</si>
  <si>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</si>
  <si>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</si>
  <si>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</si>
  <si>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</si>
  <si>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</si>
  <si>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</si>
  <si>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</si>
  <si>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</si>
  <si>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</si>
  <si>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</si>
  <si>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</si>
  <si>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</si>
  <si>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</si>
  <si>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</si>
  <si>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</si>
  <si>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</si>
  <si>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</si>
  <si>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</si>
  <si>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</si>
  <si>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</si>
  <si>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</si>
  <si>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</si>
  <si>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</si>
  <si>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</si>
  <si>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</si>
  <si>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</si>
  <si>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</si>
  <si>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</si>
  <si>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</si>
  <si>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</si>
  <si>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</si>
  <si>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</si>
  <si>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</si>
  <si>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</si>
  <si>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</si>
  <si>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</si>
  <si>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</si>
  <si>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</si>
  <si>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</si>
  <si>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</si>
  <si>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</si>
  <si>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</si>
  <si>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</si>
  <si>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</si>
  <si>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</si>
  <si>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</si>
  <si>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</si>
  <si>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</si>
  <si>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</si>
  <si>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</si>
  <si>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</si>
  <si>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</si>
  <si>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</si>
  <si>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</si>
  <si>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</si>
  <si>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</si>
  <si>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</si>
  <si>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</si>
  <si>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</si>
  <si>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</si>
  <si>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</si>
  <si>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</si>
  <si>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</si>
  <si>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</si>
  <si>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</si>
  <si>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</si>
  <si>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</si>
  <si>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</si>
  <si>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</si>
  <si>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</si>
  <si>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</si>
  <si>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</si>
  <si>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</si>
  <si>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</si>
  <si>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</si>
  <si>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</si>
  <si>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</si>
  <si>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</si>
  <si>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</si>
  <si>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</si>
  <si>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</si>
  <si>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</si>
  <si>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</si>
  <si>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</si>
  <si>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</si>
  <si>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</si>
  <si>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</si>
  <si>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</si>
  <si>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</si>
  <si>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</si>
  <si>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</si>
  <si>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</si>
  <si>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</si>
  <si>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</si>
  <si>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</si>
  <si>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</si>
  <si>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</si>
  <si>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</si>
  <si>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</si>
  <si>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</si>
  <si>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</si>
  <si>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</si>
  <si>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</si>
  <si>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</si>
  <si>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</si>
  <si>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</si>
  <si>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</si>
  <si>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</si>
  <si>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</si>
  <si>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</si>
  <si>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</si>
  <si>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</si>
  <si>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</si>
  <si>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</si>
  <si>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</si>
  <si>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</si>
  <si>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</si>
  <si>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</si>
  <si>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</si>
  <si>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</si>
  <si>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</si>
  <si>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</si>
  <si>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</si>
  <si>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</si>
  <si>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</si>
  <si>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</si>
  <si>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</si>
  <si>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</si>
  <si>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</si>
  <si>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</si>
  <si>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</si>
  <si>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</si>
  <si>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</si>
  <si>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</si>
  <si>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</si>
  <si>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</si>
  <si>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</si>
  <si>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</si>
  <si>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</si>
  <si>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</si>
  <si>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</si>
  <si>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</si>
  <si>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</si>
  <si>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</si>
  <si>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</si>
  <si>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</si>
  <si>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</si>
  <si>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</si>
  <si>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</si>
  <si>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</si>
  <si>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</si>
  <si>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</si>
  <si>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</si>
  <si>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</si>
  <si>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</si>
  <si>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</si>
  <si>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</si>
  <si>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</si>
  <si>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</si>
  <si>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</si>
  <si>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</si>
  <si>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</si>
  <si>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</si>
  <si>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</si>
  <si>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</si>
  <si>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</si>
  <si>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</si>
  <si>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</si>
  <si>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</si>
  <si>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</si>
  <si>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</si>
  <si>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</si>
  <si>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</si>
  <si>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</si>
  <si>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</si>
  <si>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</si>
  <si>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</si>
  <si>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</si>
  <si>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</si>
  <si>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</si>
  <si>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</si>
  <si>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</si>
  <si>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</si>
  <si>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</si>
  <si>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</si>
  <si>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</si>
  <si>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</si>
  <si>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</si>
  <si>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</si>
  <si>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</si>
  <si>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</si>
  <si>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</si>
  <si>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</si>
  <si>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</si>
  <si>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</si>
  <si>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</si>
  <si>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</si>
  <si>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</si>
  <si>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</si>
  <si>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</si>
  <si>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</si>
  <si>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</si>
  <si>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</si>
  <si>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</si>
  <si>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</si>
  <si>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</si>
  <si>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</si>
  <si>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</si>
  <si>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</si>
  <si>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</si>
  <si>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</si>
  <si>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</si>
  <si>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</si>
  <si>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</si>
  <si>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</si>
  <si>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</si>
  <si>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</si>
  <si>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</si>
  <si>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</si>
  <si>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</si>
  <si>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</si>
  <si>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</si>
  <si>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</si>
  <si>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</si>
  <si>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</si>
  <si>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</si>
  <si>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</si>
  <si>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</si>
  <si>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</si>
  <si>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</si>
  <si>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</si>
  <si>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</si>
  <si>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</si>
  <si>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</si>
  <si>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</si>
  <si>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</si>
  <si>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</si>
  <si>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</si>
  <si>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</si>
  <si>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</si>
  <si>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</si>
  <si>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</si>
  <si>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</si>
  <si>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</si>
  <si>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</si>
  <si>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</si>
  <si>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</si>
  <si>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</si>
  <si>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</si>
  <si>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</si>
  <si>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</si>
  <si>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</si>
  <si>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</si>
  <si>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</si>
  <si>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</si>
  <si>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</si>
  <si>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</si>
  <si>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</si>
  <si>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</si>
  <si>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</si>
  <si>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</si>
  <si>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</si>
  <si>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</si>
  <si>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</si>
  <si>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</si>
  <si>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</si>
  <si>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</si>
  <si>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</si>
  <si>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</si>
  <si>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</si>
  <si>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</si>
  <si>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</si>
  <si>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</si>
  <si>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</si>
  <si>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</si>
  <si>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</si>
  <si>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</si>
  <si>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</si>
  <si>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</si>
  <si>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</si>
  <si>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</si>
  <si>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</si>
  <si>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</si>
  <si>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</si>
  <si>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</si>
  <si>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</si>
  <si>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</si>
  <si>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</si>
  <si>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</si>
  <si>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</si>
  <si>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</si>
  <si>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</si>
  <si>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</si>
  <si>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</si>
  <si>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</si>
  <si>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</si>
  <si>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</si>
  <si>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</si>
  <si>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</si>
  <si>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</si>
  <si>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</si>
  <si>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</si>
  <si>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</si>
  <si>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</si>
  <si>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</si>
  <si>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</si>
  <si>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</si>
  <si>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</si>
  <si>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</si>
  <si>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</si>
  <si>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</si>
  <si>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</si>
  <si>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</si>
  <si>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</si>
  <si>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</si>
  <si>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</si>
  <si>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</si>
  <si>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</si>
  <si>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</si>
  <si>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</si>
  <si>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</si>
  <si>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</si>
  <si>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</si>
  <si>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</si>
  <si>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</si>
  <si>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</si>
  <si>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</si>
  <si>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</si>
  <si>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</si>
  <si>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</si>
  <si>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</si>
  <si>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</si>
  <si>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</si>
  <si>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</si>
  <si>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</si>
  <si>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</si>
  <si>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</si>
  <si>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</si>
  <si>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</si>
  <si>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</si>
  <si>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</si>
  <si>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</si>
  <si>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</si>
  <si>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</si>
  <si>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</si>
  <si>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</si>
  <si>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</si>
  <si>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</si>
  <si>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</si>
  <si>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</si>
  <si>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</si>
  <si>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</si>
  <si>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</si>
  <si>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</si>
  <si>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</si>
  <si>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</si>
  <si>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</si>
  <si>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</si>
  <si>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</si>
  <si>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</si>
  <si>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</si>
  <si>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</si>
  <si>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</si>
  <si>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</si>
  <si>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</si>
  <si>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</si>
  <si>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</si>
  <si>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</si>
  <si>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</si>
  <si>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</si>
  <si>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</si>
  <si>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</si>
  <si>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</si>
  <si>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</si>
  <si>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</si>
  <si>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</si>
  <si>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</si>
  <si>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</si>
  <si>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</si>
  <si>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</si>
  <si>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</si>
  <si>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</si>
  <si>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</si>
  <si>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</si>
  <si>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</si>
  <si>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</si>
  <si>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</si>
  <si>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</si>
  <si>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</si>
  <si>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</si>
  <si>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</si>
  <si>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</si>
  <si>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</si>
  <si>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</si>
  <si>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</si>
  <si>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</si>
  <si>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</si>
  <si>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</si>
  <si>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</si>
  <si>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</si>
  <si>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</si>
  <si>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</si>
  <si>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</si>
  <si>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</si>
  <si>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</si>
  <si>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</si>
  <si>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</si>
  <si>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</si>
  <si>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</si>
  <si>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</si>
  <si>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</si>
  <si>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</si>
  <si>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</si>
  <si>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</si>
  <si>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</si>
  <si>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</si>
  <si>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</si>
  <si>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</si>
  <si>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</si>
  <si>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</si>
  <si>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</si>
  <si>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</si>
  <si>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</si>
  <si>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</si>
  <si>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</si>
  <si>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</si>
  <si>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</si>
  <si>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</si>
  <si>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</si>
  <si>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</si>
  <si>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</si>
  <si>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</si>
  <si>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</si>
  <si>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</si>
  <si>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</si>
  <si>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</si>
  <si>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</si>
  <si>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</si>
  <si>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</si>
  <si>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</si>
  <si>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</si>
  <si>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</si>
  <si>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</si>
  <si>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</si>
  <si>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</si>
  <si>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</si>
  <si>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</si>
  <si>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</si>
  <si>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</si>
  <si>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</si>
  <si>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</si>
  <si>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</si>
  <si>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</si>
  <si>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</si>
  <si>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</si>
  <si>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</si>
  <si>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</si>
  <si>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</si>
  <si>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</si>
  <si>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</si>
  <si>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</si>
  <si>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</si>
  <si>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</si>
  <si>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</si>
  <si>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</si>
  <si>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</si>
  <si>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</si>
  <si>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</si>
  <si>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</si>
  <si>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</si>
  <si>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</si>
  <si>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</si>
  <si>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</si>
  <si>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</si>
  <si>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</si>
  <si>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</si>
  <si>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</si>
  <si>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</si>
  <si>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</si>
  <si>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</si>
  <si>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</si>
  <si>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</si>
  <si>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</si>
  <si>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</si>
  <si>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</si>
  <si>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</si>
  <si>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</si>
  <si>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</si>
  <si>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</si>
  <si>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</si>
  <si>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</si>
  <si>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</si>
  <si>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</si>
  <si>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</si>
  <si>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</si>
  <si>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</si>
  <si>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</si>
  <si>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</si>
  <si>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</si>
  <si>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</si>
  <si>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</si>
  <si>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</si>
  <si>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</si>
  <si>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</si>
  <si>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</si>
  <si>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</si>
  <si>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</si>
  <si>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</si>
  <si>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</si>
  <si>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</si>
  <si>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</si>
  <si>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</si>
  <si>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</si>
  <si>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</si>
  <si>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</si>
  <si>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</si>
  <si>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</si>
  <si>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</si>
  <si>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</si>
  <si>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</si>
  <si>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</si>
  <si>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</si>
  <si>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</si>
  <si>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</si>
  <si>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</si>
  <si>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</si>
  <si>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</si>
  <si>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</si>
  <si>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</si>
  <si>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</si>
  <si>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</si>
  <si>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</si>
  <si>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</si>
  <si>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</si>
  <si>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</si>
  <si>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</si>
  <si>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</si>
  <si>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</si>
  <si>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</si>
  <si>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</si>
  <si>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</si>
  <si>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</si>
  <si>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</si>
  <si>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</si>
  <si>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</si>
  <si>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</si>
  <si>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</si>
  <si>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</si>
  <si>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</si>
  <si>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</si>
  <si>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</si>
  <si>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</si>
  <si>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</si>
  <si>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</si>
  <si>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</si>
  <si>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</si>
  <si>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</si>
  <si>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</si>
  <si>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</si>
  <si>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</si>
  <si>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</si>
  <si>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</si>
  <si>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</si>
  <si>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</si>
  <si>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</si>
  <si>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</si>
  <si>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</si>
  <si>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</si>
  <si>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</si>
  <si>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</si>
  <si>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</si>
  <si>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</si>
  <si>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</si>
  <si>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</si>
  <si>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</si>
  <si>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</si>
  <si>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</si>
  <si>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</si>
  <si>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</si>
  <si>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</si>
  <si>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</si>
  <si>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</si>
  <si>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</si>
  <si>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</si>
  <si>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</si>
  <si>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</si>
  <si>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</si>
  <si>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</si>
  <si>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</si>
  <si>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</si>
  <si>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</si>
  <si>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</si>
  <si>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</si>
  <si>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</si>
  <si>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</si>
  <si>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</si>
  <si>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</si>
  <si>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</si>
  <si>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</si>
  <si>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</si>
  <si>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</si>
  <si>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</si>
  <si>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</si>
  <si>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</si>
  <si>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</si>
  <si>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</si>
  <si>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</si>
  <si>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</si>
  <si>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</si>
  <si>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</si>
  <si>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</si>
  <si>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</si>
  <si>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</si>
  <si>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</si>
  <si>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</si>
  <si>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</si>
  <si>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</si>
  <si>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</si>
  <si>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</si>
  <si>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</si>
  <si>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</si>
  <si>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</si>
  <si>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</si>
  <si>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</si>
  <si>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</si>
  <si>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</si>
  <si>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</si>
  <si>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</si>
  <si>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</si>
  <si>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</si>
  <si>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</si>
  <si>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</si>
  <si>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</si>
  <si>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</si>
  <si>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</si>
  <si>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</si>
  <si>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</si>
  <si>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</si>
  <si>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</si>
  <si>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</si>
  <si>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</si>
  <si>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</si>
  <si>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</si>
  <si>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</si>
  <si>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</si>
  <si>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</si>
  <si>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</si>
  <si>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</si>
  <si>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</si>
  <si>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</si>
  <si>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</si>
  <si>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</si>
  <si>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</si>
  <si>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</si>
  <si>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</si>
  <si>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</si>
  <si>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</si>
  <si>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</si>
  <si>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</si>
  <si>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</si>
  <si>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</si>
  <si>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</si>
  <si>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</si>
  <si>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</si>
  <si>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</si>
  <si>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</si>
  <si>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</si>
  <si>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</si>
  <si>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</si>
  <si>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</si>
  <si>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</si>
  <si>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</si>
  <si>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</si>
  <si>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</si>
  <si>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</si>
  <si>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</si>
  <si>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</si>
  <si>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</si>
  <si>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</si>
  <si>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</si>
  <si>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</si>
  <si>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</si>
  <si>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</si>
  <si>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</si>
  <si>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</si>
  <si>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</si>
  <si>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</si>
  <si>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</si>
  <si>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</si>
  <si>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</si>
  <si>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</si>
  <si>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</si>
  <si>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</si>
  <si>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</si>
  <si>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</si>
  <si>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</si>
  <si>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</si>
  <si>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</si>
  <si>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</si>
  <si>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</si>
  <si>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</si>
  <si>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</si>
  <si>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</si>
  <si>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</si>
  <si>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</si>
  <si>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</si>
  <si>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</si>
  <si>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</si>
  <si>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</si>
  <si>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</si>
  <si>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</si>
  <si>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</si>
  <si>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</si>
  <si>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</si>
  <si>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</si>
  <si>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</si>
  <si>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</si>
  <si>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</si>
  <si>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</si>
  <si>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</si>
  <si>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</si>
  <si>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</si>
  <si>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</si>
  <si>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</si>
  <si>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</si>
  <si>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</si>
  <si>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</si>
  <si>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</si>
  <si>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</si>
  <si>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</si>
  <si>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</si>
  <si>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</si>
  <si>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</si>
  <si>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</si>
  <si>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</si>
  <si>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</si>
  <si>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</si>
  <si>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</si>
  <si>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</si>
  <si>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</si>
  <si>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</si>
  <si>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</si>
  <si>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</si>
  <si>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</si>
  <si>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</si>
  <si>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</si>
  <si>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</si>
  <si>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</si>
  <si>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</si>
  <si>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</si>
  <si>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</si>
  <si>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</si>
  <si>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</si>
  <si>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</si>
  <si>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</si>
  <si>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</si>
  <si>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</si>
  <si>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</si>
  <si>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</si>
  <si>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</si>
  <si>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</si>
  <si>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</si>
  <si>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</si>
  <si>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</si>
  <si>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</si>
  <si>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</si>
  <si>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</si>
  <si>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</si>
  <si>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</si>
  <si>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</si>
  <si>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</si>
  <si>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</si>
  <si>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</si>
  <si>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</si>
  <si>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</si>
  <si>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</si>
  <si>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</si>
  <si>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</si>
  <si>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</si>
  <si>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</si>
  <si>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</si>
  <si>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</si>
  <si>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</si>
  <si>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</si>
  <si>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</si>
  <si>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</si>
  <si>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</si>
  <si>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</si>
  <si>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</si>
  <si>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</si>
  <si>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</si>
  <si>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</si>
  <si>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</si>
  <si>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</si>
  <si>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</si>
  <si>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</si>
  <si>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</si>
  <si>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</si>
  <si>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</si>
  <si>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</si>
  <si>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</si>
  <si>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</si>
  <si>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</si>
  <si>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</si>
  <si>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</si>
  <si>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</si>
  <si>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</si>
  <si>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</si>
  <si>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</si>
  <si>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</si>
  <si>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</si>
  <si>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</si>
  <si>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</si>
  <si>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</si>
  <si>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</si>
  <si>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</si>
  <si>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</si>
  <si>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</si>
  <si>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</si>
  <si>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</si>
  <si>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</si>
  <si>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</si>
  <si>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</si>
  <si>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</si>
  <si>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</si>
  <si>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</si>
  <si>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</si>
  <si>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</si>
  <si>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</si>
  <si>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</si>
  <si>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</si>
  <si>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</si>
  <si>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</si>
  <si>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</si>
  <si>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</si>
  <si>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</si>
  <si>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</si>
  <si>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</si>
  <si>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</si>
  <si>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</si>
  <si>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</si>
  <si>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</si>
  <si>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</si>
  <si>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</si>
  <si>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</si>
  <si>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</si>
  <si>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</si>
  <si>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</si>
  <si>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</si>
  <si>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</si>
  <si>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</si>
  <si>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</si>
  <si>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</si>
  <si>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</si>
  <si>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</si>
  <si>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</si>
  <si>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</si>
  <si>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</si>
  <si>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</si>
  <si>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</si>
  <si>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</si>
  <si>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</si>
  <si>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</si>
  <si>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</si>
  <si>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</si>
  <si>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</si>
  <si>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</si>
  <si>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</si>
  <si>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</si>
  <si>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</si>
  <si>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</si>
  <si>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</si>
  <si>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</si>
  <si>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</si>
  <si>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</si>
  <si>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</si>
  <si>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</si>
  <si>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</si>
  <si>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</si>
  <si>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</si>
  <si>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</si>
  <si>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</si>
  <si>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</si>
  <si>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</si>
  <si>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</si>
  <si>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</si>
  <si>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</si>
  <si>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</si>
  <si>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</si>
  <si>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</si>
  <si>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</si>
  <si>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</si>
  <si>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</si>
  <si>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</si>
  <si>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</si>
  <si>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</si>
  <si>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</si>
  <si>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</si>
  <si>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</si>
  <si>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</si>
  <si>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</si>
  <si>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</si>
  <si>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</si>
  <si>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</si>
  <si>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</si>
  <si>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</si>
  <si>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</si>
  <si>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</si>
  <si>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</si>
  <si>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</si>
  <si>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</si>
  <si>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</si>
  <si>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</si>
  <si>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</si>
  <si>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</si>
  <si>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</si>
  <si>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</si>
  <si>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</si>
  <si>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</si>
  <si>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</si>
  <si>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</si>
  <si>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</si>
  <si>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</si>
  <si>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</si>
  <si>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</si>
  <si>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</si>
  <si>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</si>
  <si>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</si>
  <si>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</si>
  <si>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</si>
  <si>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</si>
  <si>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</si>
  <si>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</si>
  <si>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</si>
  <si>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</si>
  <si>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</si>
  <si>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</si>
  <si>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</si>
  <si>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</si>
  <si>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</si>
  <si>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</si>
  <si>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</si>
  <si>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</si>
  <si>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</si>
  <si>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</si>
  <si>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</si>
  <si>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</si>
  <si>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</si>
  <si>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</si>
  <si>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</si>
  <si>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</si>
  <si>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</si>
  <si>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</si>
  <si>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</si>
  <si>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</si>
  <si>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</si>
  <si>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</si>
  <si>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</si>
  <si>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</si>
  <si>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</si>
  <si>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</si>
  <si>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</si>
  <si>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</si>
  <si>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</si>
  <si>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</si>
  <si>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</si>
  <si>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</si>
  <si>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</si>
  <si>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</si>
  <si>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</si>
  <si>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</si>
  <si>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</si>
  <si>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</si>
  <si>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</si>
  <si>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</si>
  <si>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</si>
  <si>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</si>
  <si>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</si>
  <si>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</si>
  <si>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</si>
  <si>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</si>
  <si>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</si>
  <si>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</si>
  <si>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</si>
  <si>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</si>
  <si>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</si>
  <si>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</si>
  <si>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</si>
  <si>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</si>
  <si>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</si>
  <si>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</si>
  <si>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</si>
  <si>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</si>
  <si>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</si>
  <si>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</si>
  <si>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</si>
  <si>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</si>
  <si>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</si>
  <si>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</si>
  <si>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</si>
  <si>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</si>
  <si>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</si>
  <si>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</si>
  <si>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</si>
  <si>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</si>
  <si>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</si>
  <si>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</si>
  <si>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</si>
  <si>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</si>
  <si>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</si>
  <si>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</si>
  <si>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</si>
  <si>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</si>
  <si>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</si>
  <si>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</si>
  <si>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</si>
  <si>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</si>
  <si>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</si>
  <si>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</si>
  <si>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</si>
  <si>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</si>
  <si>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</si>
  <si>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</si>
  <si>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</si>
  <si>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</si>
  <si>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</si>
  <si>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</si>
  <si>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</si>
  <si>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</si>
  <si>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</si>
  <si>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</si>
  <si>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</si>
  <si>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</si>
  <si>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</si>
  <si>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</si>
  <si>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</si>
  <si>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</si>
  <si>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</si>
  <si>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</si>
  <si>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</si>
  <si>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</si>
  <si>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</si>
  <si>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</si>
  <si>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</si>
  <si>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</si>
  <si>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</si>
  <si>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</si>
  <si>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</si>
  <si>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</si>
  <si>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</si>
  <si>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</si>
  <si>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</si>
  <si>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</si>
  <si>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</si>
  <si>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</si>
  <si>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</si>
  <si>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</si>
  <si>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</si>
  <si>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</si>
  <si>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</si>
  <si>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</si>
  <si>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</si>
  <si>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</si>
  <si>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</si>
  <si>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</si>
  <si>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</si>
  <si>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</si>
  <si>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</si>
  <si>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</si>
  <si>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</si>
  <si>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</si>
  <si>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</si>
  <si>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</si>
  <si>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</si>
  <si>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</si>
  <si>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</si>
  <si>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</si>
  <si>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</si>
  <si>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</si>
  <si>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</si>
  <si>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</si>
  <si>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</si>
  <si>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</si>
  <si>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</si>
  <si>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</si>
  <si>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</si>
  <si>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</si>
  <si>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</si>
  <si>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</si>
  <si>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</si>
  <si>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</si>
  <si>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</si>
  <si>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</si>
  <si>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</si>
  <si>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</si>
  <si>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</si>
  <si>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</si>
  <si>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</si>
  <si>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</si>
  <si>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</si>
  <si>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</si>
  <si>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</si>
  <si>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</si>
  <si>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</si>
  <si>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</si>
  <si>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</si>
  <si>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</si>
  <si>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</si>
  <si>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</si>
  <si>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</si>
  <si>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</si>
  <si>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</si>
  <si>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</si>
  <si>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</si>
  <si>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</si>
  <si>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</si>
  <si>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</si>
  <si>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</si>
  <si>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</si>
  <si>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</si>
  <si>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</si>
  <si>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</si>
  <si>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</si>
  <si>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</si>
  <si>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</si>
  <si>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</si>
  <si>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</si>
  <si>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</si>
  <si>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</si>
  <si>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</si>
  <si>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</si>
  <si>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</si>
  <si>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</si>
  <si>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</si>
  <si>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</si>
  <si>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</si>
  <si>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</si>
  <si>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</si>
  <si>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</si>
  <si>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</si>
  <si>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</si>
  <si>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</si>
  <si>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</si>
  <si>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</si>
  <si>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</si>
  <si>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</si>
  <si>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</si>
  <si>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</si>
  <si>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</si>
  <si>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</si>
  <si>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</si>
  <si>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</si>
  <si>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</si>
  <si>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</si>
  <si>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</si>
  <si>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</si>
  <si>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</si>
  <si>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</si>
  <si>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</si>
  <si>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</si>
  <si>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</si>
  <si>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</si>
  <si>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</si>
  <si>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</si>
  <si>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</si>
  <si>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</si>
  <si>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</si>
  <si>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</si>
  <si>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</si>
  <si>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</si>
  <si>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</si>
  <si>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</si>
  <si>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</si>
  <si>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</si>
  <si>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</si>
  <si>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</si>
  <si>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</si>
  <si>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</si>
  <si>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</si>
  <si>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</si>
  <si>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</si>
  <si>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</si>
  <si>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</si>
  <si>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</si>
  <si>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</si>
  <si>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</si>
  <si>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</si>
  <si>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</si>
  <si>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</si>
  <si>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</si>
  <si>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</si>
  <si>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</si>
  <si>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</si>
  <si>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</si>
  <si>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</si>
  <si>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</si>
  <si>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</si>
  <si>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</si>
  <si>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</si>
  <si>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</si>
  <si>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</si>
  <si>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</si>
  <si>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</si>
  <si>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</si>
  <si>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</si>
  <si>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</si>
  <si>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</si>
  <si>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</si>
  <si>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</si>
  <si>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</si>
  <si>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</si>
  <si>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</si>
  <si>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</si>
  <si>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</si>
  <si>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</si>
  <si>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</si>
  <si>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</si>
  <si>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</si>
  <si>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</si>
  <si>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</si>
  <si>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</si>
  <si>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</si>
  <si>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</si>
  <si>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</si>
  <si>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</si>
  <si>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</si>
  <si>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</si>
  <si>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</si>
  <si>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</si>
  <si>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</si>
  <si>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</si>
  <si>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</si>
  <si>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</si>
  <si>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</si>
  <si>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</si>
  <si>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</si>
  <si>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</si>
  <si>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</si>
  <si>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</si>
  <si>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</si>
  <si>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</si>
  <si>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</si>
  <si>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</si>
  <si>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</si>
  <si>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</si>
  <si>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</si>
  <si>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</si>
  <si>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</si>
  <si>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</si>
  <si>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</si>
  <si>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</si>
  <si>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</si>
  <si>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</si>
  <si>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</si>
  <si>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</si>
  <si>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</si>
  <si>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</si>
  <si>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</si>
  <si>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</si>
  <si>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</si>
  <si>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</si>
  <si>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</si>
  <si>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</si>
  <si>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</si>
  <si>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</si>
  <si>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</si>
  <si>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</si>
  <si>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</si>
  <si>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</si>
  <si>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</si>
  <si>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</si>
  <si>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</si>
  <si>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</si>
  <si>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</si>
  <si>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</si>
  <si>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</si>
  <si>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</si>
  <si>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</si>
  <si>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</si>
  <si>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</si>
  <si>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</si>
  <si>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</si>
  <si>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</si>
  <si>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</si>
  <si>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</si>
  <si>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</si>
  <si>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</si>
  <si>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</si>
  <si>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</si>
  <si>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</si>
  <si>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</si>
  <si>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</si>
  <si>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</si>
  <si>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</si>
  <si>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</si>
  <si>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</si>
  <si>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</si>
  <si>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</si>
  <si>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</si>
  <si>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</si>
  <si>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</si>
  <si>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</si>
  <si>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</si>
  <si>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</si>
  <si>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</si>
  <si>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</si>
  <si>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</si>
  <si>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</si>
  <si>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</si>
  <si>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</si>
  <si>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</si>
  <si>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</si>
  <si>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</si>
  <si>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</si>
  <si>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</si>
  <si>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</si>
  <si>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</si>
  <si>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</si>
  <si>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</si>
  <si>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</si>
  <si>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</si>
  <si>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</si>
  <si>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</si>
  <si>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</si>
  <si>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</si>
  <si>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</si>
  <si>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</si>
  <si>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</si>
  <si>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</si>
  <si>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</si>
  <si>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</si>
  <si>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</si>
  <si>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</si>
  <si>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</si>
  <si>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</si>
  <si>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</si>
  <si>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</si>
  <si>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</si>
  <si>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</si>
  <si>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</si>
  <si>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</si>
  <si>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</si>
  <si>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</si>
  <si>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</si>
  <si>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</si>
  <si>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</si>
  <si>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</si>
  <si>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</si>
  <si>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</si>
  <si>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</si>
  <si>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</si>
  <si>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</si>
  <si>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</si>
  <si>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</si>
  <si>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</si>
  <si>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</si>
  <si>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</si>
  <si>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</si>
  <si>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</si>
  <si>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</si>
  <si>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</si>
  <si>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</si>
  <si>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</si>
  <si>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</si>
  <si>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</si>
  <si>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</si>
  <si>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</si>
  <si>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</si>
  <si>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</si>
  <si>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</si>
  <si>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</si>
  <si>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</si>
  <si>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</si>
  <si>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</si>
  <si>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</si>
  <si>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</si>
  <si>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</si>
  <si>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</si>
  <si>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</si>
  <si>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</si>
  <si>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</si>
  <si>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</si>
  <si>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</si>
  <si>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</si>
  <si>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</si>
  <si>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</si>
  <si>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</si>
  <si>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</si>
  <si>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</si>
  <si>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</si>
  <si>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</si>
  <si>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</si>
  <si>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</si>
  <si>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</si>
  <si>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</si>
  <si>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</si>
  <si>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</si>
  <si>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</si>
  <si>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</si>
  <si>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</si>
  <si>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</si>
  <si>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</si>
  <si>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</si>
  <si>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</si>
  <si>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</si>
  <si>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</si>
  <si>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</si>
  <si>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</si>
  <si>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</si>
  <si>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</si>
  <si>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</si>
  <si>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</si>
  <si>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</si>
  <si>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</si>
  <si>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</si>
  <si>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</si>
  <si>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</si>
  <si>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</si>
  <si>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</si>
  <si>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</si>
  <si>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</si>
  <si>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</si>
  <si>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</si>
  <si>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</si>
  <si>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</si>
  <si>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</si>
  <si>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</si>
  <si>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</si>
  <si>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</si>
  <si>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</si>
  <si>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</si>
  <si>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</si>
  <si>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</si>
  <si>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</si>
  <si>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</si>
  <si>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</si>
  <si>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</si>
  <si>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</si>
  <si>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</si>
  <si>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</si>
  <si>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</si>
  <si>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</si>
  <si>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</si>
  <si>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</si>
  <si>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</si>
  <si>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</si>
  <si>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</si>
  <si>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</si>
  <si>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</si>
  <si>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</si>
  <si>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</si>
  <si>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</si>
  <si>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</si>
  <si>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</si>
  <si>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</si>
  <si>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</si>
  <si>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</si>
  <si>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</si>
  <si>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</si>
  <si>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</si>
  <si>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</si>
  <si>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</si>
  <si>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</si>
  <si>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</si>
  <si>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</si>
  <si>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</si>
  <si>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</si>
  <si>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</si>
  <si>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</si>
  <si>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</si>
  <si>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</si>
  <si>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</si>
  <si>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</si>
  <si>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</si>
  <si>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</si>
  <si>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</si>
  <si>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</si>
  <si>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</si>
  <si>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</si>
  <si>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</si>
  <si>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</si>
  <si>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</si>
  <si>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</si>
  <si>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</si>
  <si>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</si>
  <si>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</si>
  <si>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</si>
  <si>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</si>
  <si>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</si>
  <si>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</si>
  <si>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</si>
  <si>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</si>
  <si>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</si>
  <si>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</si>
  <si>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</si>
  <si>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</si>
  <si>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</si>
  <si>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</si>
  <si>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</si>
  <si>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</si>
  <si>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</si>
  <si>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</si>
  <si>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</si>
  <si>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</si>
  <si>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</si>
  <si>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</si>
  <si>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</si>
  <si>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</si>
  <si>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</si>
  <si>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</si>
  <si>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</si>
  <si>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</si>
  <si>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</si>
  <si>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</si>
  <si>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</si>
  <si>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</si>
  <si>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</si>
  <si>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</si>
  <si>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</si>
  <si>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</si>
  <si>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</si>
  <si>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</si>
  <si>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</si>
  <si>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</si>
  <si>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</si>
  <si>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</si>
  <si>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</si>
  <si>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</si>
  <si>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</si>
  <si>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</si>
  <si>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</si>
  <si>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</si>
  <si>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</si>
  <si>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</si>
  <si>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</si>
  <si>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</si>
  <si>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</si>
  <si>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</si>
  <si>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</si>
  <si>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</si>
  <si>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</si>
  <si>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</si>
  <si>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</si>
  <si>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</si>
  <si>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</si>
  <si>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</si>
  <si>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</si>
  <si>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</si>
  <si>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</si>
  <si>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</si>
  <si>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</si>
  <si>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</si>
  <si>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</si>
  <si>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</si>
  <si>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</si>
  <si>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</si>
  <si>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</si>
  <si>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</si>
  <si>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</si>
  <si>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</si>
  <si>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</si>
  <si>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</si>
  <si>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</si>
  <si>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</si>
  <si>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</si>
  <si>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</si>
  <si>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</si>
  <si>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</si>
  <si>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</si>
  <si>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</si>
  <si>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</si>
  <si>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</si>
  <si>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</si>
  <si>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</si>
  <si>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</si>
  <si>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</si>
  <si>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</si>
  <si>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</si>
  <si>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</si>
  <si>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</si>
  <si>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</si>
  <si>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</si>
  <si>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</si>
  <si>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</si>
  <si>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</si>
  <si>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</si>
  <si>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</si>
  <si>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</si>
  <si>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</si>
  <si>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</si>
  <si>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</si>
  <si>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</si>
  <si>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</si>
  <si>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</si>
  <si>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</si>
  <si>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</si>
  <si>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</si>
  <si>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</si>
  <si>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</si>
  <si>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</si>
  <si>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</si>
  <si>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</si>
  <si>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</si>
  <si>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</si>
  <si>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</si>
  <si>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</si>
  <si>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</si>
  <si>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</si>
  <si>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</si>
  <si>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</si>
  <si>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</si>
  <si>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</si>
  <si>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</si>
  <si>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</si>
  <si>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</si>
  <si>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</si>
  <si>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</si>
  <si>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</si>
  <si>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</si>
  <si>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</si>
  <si>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</si>
  <si>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</si>
  <si>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</si>
  <si>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</si>
  <si>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</si>
  <si>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</si>
  <si>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</si>
  <si>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</si>
  <si>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</si>
  <si>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</si>
  <si>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</si>
  <si>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</si>
  <si>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</si>
  <si>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</si>
  <si>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</si>
  <si>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</si>
  <si>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</si>
  <si>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</si>
  <si>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</si>
  <si>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</si>
  <si>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</si>
  <si>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</si>
  <si>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</si>
  <si>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</si>
  <si>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</si>
  <si>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</si>
  <si>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</si>
  <si>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</si>
  <si>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</si>
  <si>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</si>
  <si>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</si>
  <si>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</si>
  <si>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</si>
  <si>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</si>
  <si>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</si>
  <si>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</si>
  <si>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</si>
  <si>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</si>
  <si>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</si>
  <si>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</si>
  <si>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</si>
  <si>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</si>
  <si>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</si>
  <si>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</si>
  <si>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</si>
  <si>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</si>
  <si>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</si>
  <si>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</si>
  <si>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</si>
  <si>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</si>
  <si>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</si>
  <si>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</si>
  <si>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</si>
  <si>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</si>
  <si>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</si>
  <si>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</si>
  <si>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</si>
  <si>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</si>
  <si>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</si>
  <si>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</si>
  <si>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</si>
  <si>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</si>
  <si>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</si>
  <si>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</si>
  <si>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</si>
  <si>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</si>
  <si>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</si>
  <si>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</si>
  <si>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</si>
  <si>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</si>
  <si>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</si>
  <si>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</si>
  <si>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</si>
  <si>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</si>
  <si>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</si>
  <si>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</si>
  <si>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</si>
  <si>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</si>
  <si>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</si>
  <si>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</si>
  <si>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</si>
  <si>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</si>
  <si>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</si>
  <si>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</si>
  <si>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</si>
  <si>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</si>
  <si>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</si>
  <si>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</si>
  <si>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</si>
  <si>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</si>
  <si>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</si>
  <si>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</si>
  <si>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</si>
  <si>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</si>
  <si>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</si>
  <si>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</si>
  <si>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</si>
  <si>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</si>
  <si>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</si>
  <si>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</si>
  <si>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</si>
  <si>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</si>
  <si>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</si>
  <si>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</si>
  <si>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</si>
  <si>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</si>
  <si>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</si>
  <si>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</si>
  <si>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</si>
  <si>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</si>
  <si>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</si>
  <si>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</si>
  <si>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</si>
  <si>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</si>
  <si>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</si>
  <si>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</si>
  <si>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</si>
  <si>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</si>
  <si>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</si>
  <si>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</si>
  <si>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</si>
  <si>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</si>
  <si>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</si>
  <si>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</si>
  <si>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</si>
  <si>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</si>
  <si>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</si>
  <si>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</si>
  <si>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</si>
  <si>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</si>
  <si>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</si>
  <si>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</si>
  <si>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</si>
  <si>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</si>
  <si>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</si>
  <si>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</si>
  <si>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</si>
  <si>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</si>
  <si>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</si>
  <si>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</si>
  <si>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</si>
  <si>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</si>
  <si>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</si>
  <si>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</si>
  <si>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</si>
  <si>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</si>
  <si>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</si>
  <si>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</si>
  <si>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</si>
  <si>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</si>
  <si>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</si>
  <si>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</si>
  <si>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</si>
  <si>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</si>
  <si>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</si>
  <si>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</si>
  <si>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</si>
  <si>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</si>
  <si>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</si>
  <si>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</si>
  <si>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</si>
  <si>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</si>
  <si>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</si>
  <si>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</si>
  <si>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</si>
  <si>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</si>
  <si>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</si>
  <si>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</si>
  <si>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</si>
  <si>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</si>
  <si>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</si>
  <si>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</si>
  <si>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</si>
  <si>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</si>
  <si>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</si>
  <si>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</si>
  <si>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</si>
  <si>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</si>
  <si>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</si>
  <si>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</si>
  <si>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</si>
  <si>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</si>
  <si>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</si>
  <si>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</si>
  <si>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</si>
  <si>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</si>
  <si>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</si>
  <si>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</si>
  <si>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</si>
  <si>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</si>
  <si>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</si>
  <si>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</si>
  <si>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</si>
  <si>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</si>
  <si>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</si>
  <si>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</si>
  <si>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</si>
  <si>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</si>
  <si>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</si>
  <si>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</si>
  <si>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</si>
  <si>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</si>
  <si>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</si>
  <si>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</si>
  <si>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</si>
  <si>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</si>
  <si>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</si>
  <si>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</si>
  <si>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</si>
  <si>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</si>
  <si>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</si>
  <si>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</si>
  <si>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</si>
  <si>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</si>
  <si>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</si>
  <si>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</si>
  <si>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</si>
  <si>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</si>
  <si>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</si>
  <si>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</si>
  <si>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</si>
  <si>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</si>
  <si>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</si>
  <si>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</si>
  <si>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</si>
  <si>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</si>
  <si>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</si>
  <si>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</si>
  <si>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</si>
  <si>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</si>
  <si>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</si>
  <si>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</si>
  <si>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</si>
  <si>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</si>
  <si>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</si>
  <si>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</si>
  <si>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</si>
  <si>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</si>
  <si>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</si>
  <si>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</si>
  <si>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</si>
  <si>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</si>
  <si>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</si>
  <si>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</si>
  <si>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</si>
  <si>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</si>
  <si>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</si>
  <si>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</si>
  <si>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</si>
  <si>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</si>
  <si>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</si>
  <si>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</si>
  <si>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</si>
  <si>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</si>
  <si>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</si>
  <si>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</si>
  <si>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</si>
  <si>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</si>
  <si>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</si>
  <si>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</si>
  <si>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</si>
  <si>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</si>
  <si>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</si>
  <si>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</si>
  <si>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</si>
  <si>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</si>
  <si>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</si>
  <si>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</si>
  <si>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</si>
  <si>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</si>
  <si>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</si>
  <si>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</si>
  <si>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</si>
  <si>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</si>
  <si>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</si>
  <si>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</si>
  <si>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</si>
  <si>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</si>
  <si>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</si>
  <si>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</si>
  <si>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</si>
  <si>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</si>
  <si>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</si>
  <si>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</si>
  <si>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</si>
  <si>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</si>
  <si>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</si>
  <si>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</si>
  <si>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</si>
  <si>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</si>
  <si>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</si>
  <si>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</si>
  <si>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</si>
  <si>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</si>
  <si>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</si>
  <si>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</si>
  <si>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</si>
  <si>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</si>
  <si>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</si>
  <si>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</si>
  <si>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</si>
  <si>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</si>
  <si>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</si>
  <si>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</si>
  <si>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</si>
  <si>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</si>
  <si>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</si>
  <si>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</si>
  <si>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</si>
  <si>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</si>
  <si>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</si>
  <si>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</si>
  <si>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</si>
  <si>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</si>
  <si>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</si>
  <si>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</si>
  <si>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</si>
  <si>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</si>
  <si>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</si>
  <si>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</si>
  <si>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</si>
  <si>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</si>
  <si>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</si>
  <si>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</si>
  <si>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</si>
  <si>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</si>
  <si>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</si>
  <si>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</si>
  <si>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</si>
  <si>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</si>
  <si>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</si>
  <si>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</si>
  <si>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</si>
  <si>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</si>
  <si>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</si>
  <si>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</si>
  <si>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</si>
  <si>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</si>
  <si>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</si>
  <si>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</si>
  <si>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</si>
  <si>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</si>
  <si>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</si>
  <si>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</si>
  <si>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</si>
  <si>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</si>
  <si>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</si>
  <si>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</si>
  <si>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</si>
  <si>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</si>
  <si>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</si>
  <si>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</si>
  <si>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</si>
  <si>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</si>
  <si>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</si>
  <si>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</si>
  <si>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</si>
  <si>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</si>
  <si>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</si>
  <si>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</si>
  <si>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</si>
  <si>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</si>
  <si>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</si>
  <si>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</si>
  <si>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</si>
  <si>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</si>
  <si>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</si>
  <si>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</si>
  <si>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</si>
  <si>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</si>
  <si>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</si>
  <si>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</si>
  <si>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</si>
  <si>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</si>
  <si>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</si>
  <si>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</si>
  <si>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</si>
  <si>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</si>
  <si>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</si>
  <si>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</si>
  <si>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</si>
  <si>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</si>
  <si>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</si>
  <si>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</si>
  <si>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</si>
  <si>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</si>
  <si>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</si>
  <si>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</si>
  <si>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</si>
  <si>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</si>
  <si>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</si>
  <si>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</si>
  <si>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</si>
  <si>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</si>
  <si>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</si>
  <si>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</si>
  <si>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</si>
  <si>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</si>
  <si>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</si>
  <si>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</si>
  <si>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</si>
  <si>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</si>
  <si>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</si>
  <si>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</si>
  <si>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</si>
  <si>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</si>
  <si>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</si>
  <si>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</si>
  <si>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</si>
  <si>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</si>
  <si>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</si>
  <si>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</si>
  <si>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</si>
  <si>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</si>
  <si>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</si>
  <si>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</si>
  <si>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</si>
  <si>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</si>
  <si>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</si>
  <si>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</si>
  <si>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</si>
  <si>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</si>
  <si>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</si>
  <si>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</si>
  <si>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</si>
  <si>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</si>
  <si>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</si>
  <si>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</si>
  <si>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</si>
  <si>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</si>
  <si>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</si>
  <si>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</si>
  <si>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</si>
  <si>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</si>
  <si>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</si>
  <si>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</si>
  <si>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</si>
  <si>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</si>
  <si>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</si>
  <si>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</si>
  <si>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</si>
  <si>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</si>
  <si>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</si>
  <si>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</si>
  <si>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</si>
  <si>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</si>
  <si>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</si>
  <si>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</si>
  <si>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</si>
  <si>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</si>
  <si>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</si>
  <si>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</si>
  <si>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</si>
  <si>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</si>
  <si>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</si>
  <si>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</si>
  <si>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</si>
  <si>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</si>
  <si>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</si>
  <si>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</si>
  <si>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</si>
  <si>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</si>
  <si>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</si>
  <si>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</si>
  <si>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</si>
  <si>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</si>
  <si>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</si>
  <si>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</si>
  <si>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</si>
  <si>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</si>
  <si>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</si>
  <si>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</si>
  <si>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</si>
  <si>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</si>
  <si>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</si>
  <si>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</si>
  <si>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</si>
  <si>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</si>
  <si>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</si>
  <si>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</si>
  <si>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</si>
  <si>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</si>
  <si>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</si>
  <si>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</si>
  <si>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</si>
  <si>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</si>
  <si>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</si>
  <si>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</si>
  <si>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</si>
  <si>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</si>
  <si>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</si>
  <si>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</si>
  <si>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</si>
  <si>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</si>
  <si>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</si>
  <si>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</si>
  <si>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</si>
  <si>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</si>
  <si>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</si>
  <si>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</si>
  <si>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</si>
  <si>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</si>
  <si>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</si>
  <si>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</si>
  <si>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</si>
  <si>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</si>
  <si>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</si>
  <si>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</si>
  <si>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</si>
  <si>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</si>
  <si>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</si>
  <si>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</si>
  <si>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</si>
  <si>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</si>
  <si>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</si>
  <si>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</si>
  <si>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</si>
  <si>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</si>
  <si>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</si>
  <si>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</si>
  <si>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</si>
  <si>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</si>
  <si>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</si>
  <si>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</si>
  <si>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</si>
  <si>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</si>
  <si>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</si>
  <si>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</si>
  <si>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</si>
  <si>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</si>
  <si>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</si>
  <si>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</si>
  <si>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</si>
  <si>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</si>
  <si>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</si>
  <si>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</si>
  <si>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</si>
  <si>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</si>
  <si>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</si>
  <si>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</si>
  <si>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</si>
  <si>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</si>
  <si>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</si>
  <si>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</si>
  <si>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</si>
  <si>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</si>
  <si>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</si>
  <si>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</si>
  <si>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</si>
  <si>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</si>
  <si>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</si>
  <si>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</si>
  <si>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</si>
  <si>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</si>
  <si>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</si>
  <si>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</si>
  <si>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</si>
  <si>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</si>
  <si>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</si>
  <si>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</si>
  <si>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</si>
  <si>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</si>
  <si>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</si>
  <si>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</si>
  <si>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</si>
  <si>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</si>
  <si>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</si>
  <si>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</si>
  <si>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</si>
  <si>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</si>
  <si>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</si>
  <si>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</si>
  <si>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</si>
  <si>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</si>
  <si>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</si>
  <si>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</si>
  <si>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</si>
  <si>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</si>
  <si>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</si>
  <si>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</si>
  <si>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</si>
  <si>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</si>
  <si>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</si>
  <si>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</si>
  <si>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</si>
  <si>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</si>
  <si>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</si>
  <si>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</si>
  <si>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</si>
  <si>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</si>
  <si>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</si>
  <si>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</si>
  <si>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</si>
  <si>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</si>
  <si>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</si>
  <si>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</si>
  <si>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</si>
  <si>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</si>
  <si>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</si>
  <si>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</si>
  <si>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</si>
  <si>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</si>
  <si>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</si>
  <si>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</si>
  <si>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</si>
  <si>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</si>
  <si>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</si>
  <si>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</si>
  <si>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</si>
  <si>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</si>
  <si>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</si>
  <si>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</si>
  <si>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</si>
  <si>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</si>
  <si>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</si>
  <si>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</si>
  <si>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</si>
  <si>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</si>
  <si>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</si>
  <si>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</si>
  <si>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</si>
  <si>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</si>
  <si>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</si>
  <si>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</si>
  <si>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</si>
  <si>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</si>
  <si>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</si>
  <si>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</si>
  <si>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</si>
  <si>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</si>
  <si>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</si>
  <si>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</si>
  <si>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</si>
  <si>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</si>
  <si>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</si>
  <si>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</si>
  <si>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</si>
  <si>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</si>
  <si>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</si>
  <si>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</si>
  <si>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</si>
  <si>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</si>
  <si>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</si>
  <si>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</si>
  <si>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</si>
  <si>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</si>
  <si>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</si>
  <si>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</si>
  <si>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</si>
  <si>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</si>
  <si>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</si>
  <si>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</si>
  <si>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</si>
  <si>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</si>
  <si>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</si>
  <si>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</si>
  <si>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</si>
  <si>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</si>
  <si>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</si>
  <si>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</si>
  <si>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</si>
  <si>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</si>
  <si>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</si>
  <si>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</si>
  <si>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</si>
  <si>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</si>
  <si>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</si>
  <si>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</si>
  <si>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</si>
  <si>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</si>
  <si>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</si>
  <si>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</si>
  <si>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</si>
  <si>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</si>
  <si>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</si>
  <si>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</si>
  <si>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</si>
  <si>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</si>
  <si>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</si>
  <si>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</si>
  <si>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</si>
  <si>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</si>
  <si>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</si>
  <si>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</si>
  <si>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</si>
  <si>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</si>
  <si>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</si>
  <si>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</si>
  <si>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</si>
  <si>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</si>
  <si>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</si>
  <si>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</si>
  <si>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</si>
  <si>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</si>
  <si>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</si>
  <si>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</si>
  <si>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</si>
  <si>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</si>
  <si>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</si>
  <si>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</si>
  <si>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</si>
  <si>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</si>
  <si>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</si>
  <si>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</si>
  <si>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</si>
  <si>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</si>
  <si>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</si>
  <si>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</si>
  <si>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</si>
  <si>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</si>
  <si>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</si>
  <si>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</si>
  <si>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</si>
  <si>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</si>
  <si>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</si>
  <si>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</si>
  <si>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</si>
  <si>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</si>
  <si>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</si>
  <si>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</si>
  <si>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</si>
  <si>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</si>
  <si>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</si>
  <si>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</si>
  <si>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</si>
  <si>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</si>
  <si>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</si>
  <si>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</si>
  <si>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</si>
  <si>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</si>
  <si>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</si>
  <si>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</si>
  <si>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</si>
  <si>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</si>
  <si>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</si>
  <si>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</si>
  <si>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</si>
  <si>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</si>
  <si>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</si>
  <si>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</si>
  <si>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</si>
  <si>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</si>
  <si>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</si>
  <si>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</si>
  <si>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</si>
  <si>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</si>
  <si>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</si>
  <si>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</si>
  <si>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</si>
  <si>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</si>
  <si>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</si>
  <si>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</si>
  <si>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</si>
  <si>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</si>
  <si>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</si>
  <si>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</si>
  <si>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</si>
  <si>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</si>
  <si>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</si>
  <si>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</si>
  <si>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</si>
  <si>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</si>
  <si>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</si>
  <si>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</si>
  <si>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</si>
  <si>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</si>
  <si>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</si>
  <si>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</si>
  <si>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</si>
  <si>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</si>
  <si>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</si>
  <si>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</si>
  <si>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</si>
  <si>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</si>
  <si>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</si>
  <si>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</si>
  <si>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</si>
  <si>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</si>
  <si>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</si>
  <si>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</si>
  <si>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</si>
  <si>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</si>
  <si>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</si>
  <si>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</si>
  <si>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</si>
  <si>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</si>
  <si>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</si>
  <si>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</si>
  <si>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</si>
  <si>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</si>
  <si>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</si>
  <si>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</si>
  <si>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</si>
  <si>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</si>
  <si>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</si>
  <si>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</si>
  <si>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</si>
  <si>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</si>
  <si>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</si>
  <si>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</si>
  <si>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</si>
  <si>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</si>
  <si>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</si>
  <si>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</si>
  <si>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</si>
  <si>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</si>
  <si>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</si>
  <si>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</si>
  <si>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</si>
  <si>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</si>
  <si>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</si>
  <si>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</si>
  <si>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</si>
  <si>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</si>
  <si>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</si>
  <si>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</si>
  <si>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</si>
  <si>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</si>
  <si>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</si>
  <si>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</si>
  <si>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</si>
  <si>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</si>
  <si>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</si>
  <si>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</si>
  <si>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</si>
  <si>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</si>
  <si>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</si>
  <si>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</si>
  <si>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</si>
  <si>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</si>
  <si>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</si>
  <si>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</si>
  <si>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</si>
  <si>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</si>
  <si>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</si>
  <si>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</si>
  <si>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</si>
  <si>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</si>
  <si>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</si>
  <si>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</si>
  <si>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</si>
  <si>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</si>
  <si>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</si>
  <si>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</si>
  <si>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</si>
  <si>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</si>
  <si>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</si>
  <si>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</si>
  <si>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</si>
  <si>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</si>
  <si>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</si>
  <si>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</si>
  <si>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</si>
  <si>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</si>
  <si>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</si>
  <si>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</si>
  <si>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</si>
  <si>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</si>
  <si>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</si>
  <si>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</si>
  <si>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</si>
  <si>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</si>
  <si>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</si>
  <si>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</si>
  <si>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</si>
  <si>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</si>
  <si>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</si>
  <si>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</si>
  <si>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</si>
  <si>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</si>
  <si>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</si>
  <si>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</si>
  <si>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</si>
  <si>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</si>
  <si>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</si>
  <si>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</si>
  <si>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</si>
  <si>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</si>
  <si>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</si>
  <si>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</si>
  <si>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</si>
  <si>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</si>
  <si>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</si>
  <si>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</si>
  <si>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</si>
  <si>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</si>
  <si>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</si>
  <si>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</si>
  <si>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</si>
  <si>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</si>
  <si>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</si>
  <si>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</si>
  <si>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</si>
  <si>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</si>
  <si>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</si>
  <si>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</si>
  <si>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</si>
  <si>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</si>
  <si>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</si>
  <si>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</si>
  <si>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</si>
  <si>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</si>
  <si>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</si>
  <si>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</si>
  <si>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</si>
  <si>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</si>
  <si>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</si>
  <si>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</si>
  <si>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</si>
  <si>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</si>
  <si>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</si>
  <si>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</si>
  <si>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</si>
  <si>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</si>
  <si>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</si>
  <si>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</si>
  <si>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</si>
  <si>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</si>
  <si>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</si>
  <si>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</si>
  <si>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</si>
  <si>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</si>
  <si>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</si>
  <si>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</si>
  <si>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</si>
  <si>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</si>
  <si>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</si>
  <si>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</si>
  <si>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</si>
  <si>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</si>
  <si>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</si>
  <si>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</si>
  <si>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</si>
  <si>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</si>
  <si>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</si>
  <si>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</si>
  <si>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</si>
  <si>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</si>
  <si>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</si>
  <si>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</si>
  <si>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</si>
  <si>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</si>
  <si>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</si>
  <si>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</si>
  <si>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</si>
  <si>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</si>
  <si>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</si>
  <si>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</si>
  <si>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</si>
  <si>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</si>
  <si>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</si>
  <si>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</si>
  <si>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</si>
  <si>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</si>
  <si>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</si>
  <si>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</si>
  <si>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</si>
  <si>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</si>
  <si>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</si>
  <si>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</si>
  <si>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</si>
  <si>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</si>
  <si>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</si>
  <si>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</si>
  <si>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</si>
  <si>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</si>
  <si>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</si>
  <si>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</si>
  <si>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</si>
  <si>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</si>
  <si>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</si>
  <si>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</si>
  <si>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</si>
  <si>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</si>
  <si>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</si>
  <si>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</si>
  <si>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</si>
  <si>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</si>
  <si>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</si>
  <si>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</si>
  <si>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</si>
  <si>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</si>
  <si>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</si>
  <si>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</si>
  <si>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</si>
  <si>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</si>
  <si>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</si>
  <si>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</si>
  <si>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</si>
  <si>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</si>
  <si>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</si>
  <si>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</si>
  <si>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</si>
  <si>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</si>
  <si>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</si>
  <si>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</si>
  <si>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</si>
  <si>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</si>
  <si>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</si>
  <si>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</si>
  <si>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</si>
  <si>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</si>
  <si>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</si>
  <si>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</si>
  <si>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</si>
  <si>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</si>
  <si>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</si>
  <si>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</si>
  <si>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</si>
  <si>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</si>
  <si>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</si>
  <si>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</si>
  <si>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</si>
  <si>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</si>
  <si>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</si>
  <si>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</si>
  <si>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</si>
  <si>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</si>
  <si>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</si>
  <si>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</si>
  <si>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</si>
  <si>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</si>
  <si>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</si>
  <si>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</si>
  <si>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</si>
  <si>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</si>
  <si>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</si>
  <si>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</si>
  <si>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</si>
  <si>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</si>
  <si>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</si>
  <si>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</si>
  <si>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</si>
  <si>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</si>
  <si>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</si>
  <si>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</si>
  <si>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</si>
  <si>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</si>
  <si>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</si>
  <si>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</si>
  <si>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</si>
  <si>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</si>
  <si>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</si>
  <si>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</si>
  <si>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</si>
  <si>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</si>
  <si>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</si>
  <si>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</si>
  <si>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</si>
  <si>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</si>
  <si>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</si>
  <si>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</si>
  <si>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</si>
  <si>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</si>
  <si>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</si>
  <si>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</si>
  <si>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</si>
  <si>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</si>
  <si>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</si>
  <si>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</si>
  <si>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</si>
  <si>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</si>
  <si>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</si>
  <si>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</si>
  <si>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</si>
  <si>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</si>
  <si>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</si>
  <si>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</si>
  <si>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</si>
  <si>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</si>
  <si>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</si>
  <si>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</si>
  <si>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</si>
  <si>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</si>
  <si>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</si>
  <si>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</si>
  <si>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</si>
  <si>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</si>
  <si>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</si>
  <si>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</si>
  <si>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</si>
  <si>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</si>
  <si>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</si>
  <si>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</si>
  <si>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</si>
  <si>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</si>
  <si>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</si>
  <si>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</si>
  <si>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</si>
  <si>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</si>
  <si>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</si>
  <si>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</si>
  <si>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</si>
  <si>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</si>
  <si>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</si>
  <si>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</si>
  <si>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</si>
  <si>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</si>
  <si>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</si>
  <si>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</si>
  <si>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</si>
  <si>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</si>
  <si>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</si>
  <si>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</si>
  <si>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</si>
  <si>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</si>
  <si>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</si>
  <si>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</si>
  <si>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</si>
  <si>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</si>
  <si>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</si>
  <si>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</si>
  <si>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</si>
  <si>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</si>
  <si>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</si>
  <si>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</si>
  <si>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</si>
  <si>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</si>
  <si>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</si>
  <si>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</si>
  <si>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</si>
  <si>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</si>
  <si>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</si>
  <si>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</si>
  <si>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</si>
  <si>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</si>
  <si>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</si>
  <si>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</si>
  <si>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</si>
  <si>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</si>
  <si>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</si>
  <si>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</si>
  <si>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</si>
  <si>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</si>
  <si>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</si>
  <si>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</si>
  <si>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</si>
  <si>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</si>
  <si>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</si>
  <si>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</si>
  <si>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</si>
  <si>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</si>
  <si>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</si>
  <si>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</si>
  <si>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</si>
  <si>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</si>
  <si>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</si>
  <si>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</si>
  <si>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</si>
  <si>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</si>
  <si>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</si>
  <si>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</si>
  <si>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</si>
  <si>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</si>
  <si>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</si>
  <si>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</si>
  <si>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</si>
  <si>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</si>
  <si>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</si>
  <si>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</si>
  <si>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</si>
  <si>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</si>
  <si>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</si>
  <si>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</si>
  <si>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</si>
  <si>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</si>
  <si>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</si>
  <si>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</si>
  <si>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</si>
  <si>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</si>
  <si>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</si>
  <si>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</si>
  <si>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</si>
  <si>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</si>
  <si>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</si>
  <si>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</si>
  <si>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</si>
  <si>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</si>
  <si>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</si>
  <si>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</si>
  <si>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</si>
  <si>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</si>
  <si>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</si>
  <si>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</si>
  <si>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</si>
  <si>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</si>
  <si>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</si>
  <si>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</si>
  <si>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</si>
  <si>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</si>
  <si>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</si>
  <si>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</si>
  <si>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</si>
  <si>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</si>
  <si>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</si>
  <si>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</si>
  <si>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</si>
  <si>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</si>
  <si>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</si>
  <si>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</si>
  <si>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</si>
  <si>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</si>
  <si>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</si>
  <si>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</si>
  <si>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</si>
  <si>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</si>
  <si>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</si>
  <si>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</si>
  <si>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</si>
  <si>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</si>
  <si>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</si>
  <si>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</si>
  <si>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</si>
  <si>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</si>
  <si>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</si>
  <si>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</si>
  <si>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</si>
  <si>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</si>
  <si>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</si>
  <si>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</si>
  <si>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</si>
  <si>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</si>
  <si>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</si>
  <si>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</si>
  <si>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</si>
  <si>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</si>
  <si>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</si>
  <si>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</si>
  <si>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</si>
  <si>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</si>
  <si>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</si>
  <si>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</si>
  <si>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</si>
  <si>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</si>
  <si>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</si>
  <si>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</si>
  <si>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</si>
  <si>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</si>
  <si>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</si>
  <si>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</si>
  <si>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</si>
  <si>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</si>
  <si>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</si>
  <si>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</si>
  <si>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</si>
  <si>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</si>
  <si>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</si>
  <si>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</si>
  <si>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</si>
  <si>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</si>
  <si>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</si>
  <si>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</si>
  <si>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</si>
  <si>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</si>
  <si>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</si>
  <si>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</si>
  <si>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</si>
  <si>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</si>
  <si>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</si>
  <si>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</si>
  <si>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</si>
  <si>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</si>
  <si>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</si>
  <si>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</si>
  <si>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</si>
  <si>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</si>
  <si>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</si>
  <si>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</si>
  <si>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</si>
  <si>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</si>
  <si>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</si>
  <si>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</si>
  <si>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</si>
  <si>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</si>
  <si>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</si>
  <si>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</si>
  <si>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</si>
  <si>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</si>
  <si>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</si>
  <si>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</si>
  <si>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</si>
  <si>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</si>
  <si>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</si>
  <si>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</si>
  <si>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</si>
  <si>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</si>
  <si>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</si>
  <si>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</si>
  <si>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</si>
  <si>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</si>
  <si>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</si>
  <si>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</si>
  <si>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</si>
  <si>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</si>
  <si>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</si>
  <si>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</si>
  <si>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</si>
  <si>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</si>
  <si>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</si>
  <si>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</si>
  <si>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</si>
  <si>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</si>
  <si>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</si>
  <si>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</si>
  <si>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</si>
  <si>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</si>
  <si>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</si>
  <si>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</si>
  <si>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</si>
  <si>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</si>
  <si>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</si>
  <si>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</si>
  <si>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</si>
  <si>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</si>
  <si>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</si>
  <si>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</si>
  <si>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</si>
  <si>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</si>
  <si>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</si>
  <si>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</si>
  <si>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</si>
  <si>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</si>
  <si>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</si>
  <si>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</si>
  <si>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</si>
  <si>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</si>
  <si>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</si>
  <si>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</si>
  <si>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</si>
  <si>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</si>
  <si>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</si>
  <si>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</si>
  <si>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</si>
  <si>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</si>
  <si>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</si>
  <si>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</si>
  <si>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</si>
  <si>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</si>
  <si>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</si>
  <si>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</si>
  <si>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</si>
  <si>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</si>
  <si>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</si>
  <si>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</si>
  <si>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</si>
  <si>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</si>
  <si>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</si>
  <si>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</si>
  <si>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</si>
  <si>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</si>
  <si>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</si>
  <si>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</si>
  <si>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</si>
  <si>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</si>
  <si>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</si>
  <si>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</si>
  <si>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</si>
  <si>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</si>
  <si>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</si>
  <si>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</si>
  <si>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</si>
  <si>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</si>
  <si>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</si>
  <si>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</si>
  <si>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</si>
  <si>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</si>
  <si>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</si>
  <si>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</si>
  <si>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</si>
  <si>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</si>
  <si>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</si>
  <si>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</si>
  <si>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</si>
  <si>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</si>
  <si>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</si>
  <si>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</si>
  <si>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</si>
  <si>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</si>
  <si>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</si>
  <si>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</si>
  <si>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</si>
  <si>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</si>
  <si>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</si>
  <si>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</si>
  <si>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</si>
  <si>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</si>
  <si>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</si>
  <si>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</si>
  <si>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</si>
  <si>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</si>
  <si>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</si>
  <si>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</si>
  <si>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</si>
  <si>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</si>
  <si>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</si>
  <si>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</si>
  <si>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</si>
  <si>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</si>
  <si>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</si>
  <si>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</si>
  <si>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</si>
  <si>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</si>
  <si>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</si>
  <si>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</si>
  <si>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</si>
  <si>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</si>
  <si>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</si>
  <si>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</si>
  <si>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</si>
  <si>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</si>
  <si>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</si>
  <si>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</si>
  <si>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</si>
  <si>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</si>
  <si>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</si>
  <si>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</si>
  <si>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</si>
  <si>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</si>
  <si>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</si>
  <si>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</si>
  <si>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</si>
  <si>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</si>
  <si>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</si>
  <si>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</si>
  <si>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</si>
  <si>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</si>
  <si>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</si>
  <si>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</si>
  <si>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</si>
  <si>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</si>
  <si>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</si>
  <si>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</si>
  <si>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</si>
  <si>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</si>
  <si>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</si>
  <si>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</si>
  <si>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</si>
  <si>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</si>
  <si>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</si>
  <si>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</si>
  <si>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</si>
  <si>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</si>
  <si>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</si>
  <si>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</si>
  <si>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</si>
  <si>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</si>
  <si>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</si>
  <si>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</si>
  <si>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</si>
  <si>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</si>
  <si>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</si>
  <si>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</si>
  <si>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</si>
  <si>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</si>
  <si>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</si>
  <si>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</si>
  <si>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</si>
  <si>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</si>
  <si>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</si>
  <si>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</si>
  <si>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</si>
  <si>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</si>
  <si>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</si>
  <si>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</si>
  <si>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</si>
  <si>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</si>
  <si>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</si>
  <si>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</si>
  <si>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</si>
  <si>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</si>
  <si>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</si>
  <si>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</si>
  <si>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</si>
  <si>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</si>
  <si>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</si>
  <si>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</si>
  <si>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</si>
  <si>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</si>
  <si>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</si>
  <si>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</si>
  <si>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</si>
  <si>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</si>
  <si>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</si>
  <si>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</si>
  <si>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</si>
  <si>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</si>
  <si>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</si>
  <si>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</si>
  <si>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</si>
  <si>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</si>
  <si>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</si>
  <si>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</si>
  <si>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</si>
  <si>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</si>
  <si>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</si>
  <si>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</si>
  <si>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</si>
  <si>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</si>
  <si>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</si>
  <si>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</si>
  <si>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</si>
  <si>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</si>
  <si>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</si>
  <si>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</si>
  <si>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</si>
  <si>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</si>
  <si>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</si>
  <si>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</si>
  <si>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</si>
  <si>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</si>
  <si>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</si>
  <si>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</si>
  <si>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</si>
  <si>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</si>
  <si>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</si>
  <si>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</si>
  <si>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</si>
  <si>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</si>
  <si>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</si>
  <si>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</si>
  <si>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</si>
  <si>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</si>
  <si>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</si>
  <si>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</si>
  <si>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</si>
  <si>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</si>
  <si>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</si>
  <si>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</si>
  <si>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</si>
  <si>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</si>
  <si>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</si>
  <si>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</si>
  <si>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</si>
  <si>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</si>
  <si>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</si>
  <si>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</si>
  <si>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</si>
  <si>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</si>
  <si>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</si>
  <si>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</si>
  <si>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</si>
  <si>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</si>
  <si>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</si>
  <si>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</si>
  <si>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</si>
  <si>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</si>
  <si>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</si>
  <si>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</si>
  <si>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</si>
  <si>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</si>
  <si>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</si>
  <si>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</si>
  <si>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</si>
  <si>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</si>
  <si>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</si>
  <si>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</si>
  <si>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</si>
  <si>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</si>
  <si>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</si>
  <si>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</si>
  <si>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</si>
  <si>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</si>
  <si>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</si>
  <si>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</si>
  <si>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</si>
  <si>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</si>
  <si>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</si>
  <si>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</si>
  <si>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</si>
  <si>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</si>
  <si>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</si>
  <si>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</si>
  <si>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</si>
  <si>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</si>
  <si>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</si>
  <si>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</si>
  <si>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</si>
  <si>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</si>
  <si>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</si>
  <si>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</si>
  <si>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</si>
  <si>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</si>
  <si>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</si>
  <si>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</si>
  <si>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</si>
  <si>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</si>
  <si>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</si>
  <si>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</si>
  <si>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</si>
  <si>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</si>
  <si>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</si>
  <si>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</si>
  <si>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</si>
  <si>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</si>
  <si>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</si>
  <si>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</si>
  <si>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</si>
  <si>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</si>
  <si>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</si>
  <si>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</si>
  <si>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</si>
  <si>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</si>
  <si>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</si>
  <si>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</si>
  <si>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</si>
  <si>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</si>
  <si>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</si>
  <si>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</si>
  <si>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</si>
  <si>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</si>
  <si>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</si>
  <si>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</si>
  <si>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</si>
  <si>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</si>
  <si>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</si>
  <si>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</si>
  <si>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</si>
  <si>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</si>
  <si>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</si>
  <si>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</si>
  <si>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</si>
  <si>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</si>
  <si>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</si>
  <si>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</si>
  <si>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</si>
  <si>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</si>
  <si>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</si>
  <si>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</si>
  <si>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</si>
  <si>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</si>
  <si>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</si>
  <si>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</si>
  <si>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</si>
  <si>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</si>
  <si>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</si>
  <si>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</si>
  <si>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</si>
  <si>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</si>
  <si>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</si>
  <si>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</si>
  <si>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</si>
  <si>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</si>
  <si>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</si>
  <si>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</si>
  <si>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</si>
  <si>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</si>
  <si>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</si>
  <si>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</si>
  <si>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</si>
  <si>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</si>
  <si>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</si>
  <si>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</si>
  <si>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</si>
  <si>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</si>
  <si>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</si>
  <si>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</si>
  <si>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</si>
  <si>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</si>
  <si>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</si>
  <si>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</si>
  <si>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</si>
  <si>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</si>
  <si>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</si>
  <si>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</si>
  <si>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</si>
  <si>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</si>
  <si>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</si>
  <si>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</si>
  <si>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</si>
  <si>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</si>
  <si>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</si>
  <si>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</si>
  <si>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</si>
  <si>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</si>
  <si>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</si>
  <si>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</si>
  <si>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</si>
  <si>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</si>
  <si>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</si>
  <si>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</si>
  <si>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</si>
  <si>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</si>
  <si>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</si>
  <si>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</si>
  <si>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</si>
  <si>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</si>
  <si>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</si>
  <si>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</si>
  <si>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</si>
  <si>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</si>
  <si>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</si>
  <si>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</si>
  <si>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</si>
  <si>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</si>
  <si>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</si>
  <si>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</si>
  <si>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</si>
  <si>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</si>
  <si>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</si>
  <si>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</si>
  <si>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</si>
  <si>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</si>
  <si>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</si>
  <si>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</si>
  <si>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</si>
  <si>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</si>
  <si>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</si>
  <si>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</si>
  <si>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</si>
  <si>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</si>
  <si>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</si>
  <si>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</si>
  <si>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</si>
  <si>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</si>
  <si>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</si>
  <si>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</si>
  <si>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</si>
  <si>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</si>
  <si>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</si>
  <si>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</si>
  <si>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</si>
  <si>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</si>
  <si>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</si>
  <si>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</si>
  <si>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</si>
  <si>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</si>
  <si>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</si>
  <si>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</si>
  <si>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</si>
  <si>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</si>
  <si>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</si>
  <si>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</si>
  <si>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</si>
  <si>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</si>
  <si>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</si>
  <si>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</si>
  <si>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</si>
  <si>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</si>
  <si>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</si>
  <si>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</si>
  <si>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</si>
  <si>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</si>
  <si>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</si>
  <si>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</si>
  <si>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</si>
  <si>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</si>
  <si>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</si>
  <si>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</si>
  <si>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</si>
  <si>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</si>
  <si>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</si>
  <si>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</si>
  <si>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</si>
  <si>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</si>
  <si>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</si>
  <si>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</si>
  <si>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</si>
  <si>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</si>
  <si>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</si>
  <si>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</si>
  <si>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</si>
  <si>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</si>
  <si>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</si>
  <si>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</si>
  <si>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</si>
  <si>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</si>
  <si>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</si>
  <si>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</si>
  <si>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</si>
  <si>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</si>
  <si>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</si>
  <si>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</si>
  <si>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</si>
  <si>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</si>
  <si>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</si>
  <si>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</si>
  <si>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</si>
  <si>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</si>
  <si>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</si>
  <si>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</si>
  <si>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</si>
  <si>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</si>
  <si>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</si>
  <si>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</si>
  <si>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</si>
  <si>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</si>
  <si>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</si>
  <si>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</si>
  <si>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</si>
  <si>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</si>
  <si>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</si>
  <si>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</si>
  <si>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</si>
  <si>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</si>
  <si>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</si>
  <si>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</si>
  <si>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</si>
  <si>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</si>
  <si>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</si>
  <si>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</si>
  <si>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</si>
  <si>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</si>
  <si>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</si>
  <si>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</si>
  <si>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</si>
  <si>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</si>
  <si>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</si>
  <si>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</si>
  <si>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</si>
  <si>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</si>
  <si>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</si>
  <si>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</si>
  <si>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</si>
  <si>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</si>
  <si>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</si>
  <si>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</si>
  <si>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</si>
  <si>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</si>
  <si>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</si>
  <si>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</si>
  <si>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</si>
  <si>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</si>
  <si>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</si>
  <si>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</si>
  <si>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</si>
  <si>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</si>
  <si>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</si>
  <si>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</si>
  <si>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</si>
  <si>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</si>
  <si>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</si>
  <si>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</si>
  <si>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</si>
  <si>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</si>
  <si>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</si>
  <si>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</si>
  <si>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</si>
  <si>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</si>
  <si>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</si>
  <si>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</si>
  <si>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</si>
  <si>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</si>
  <si>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</si>
  <si>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</si>
  <si>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</si>
  <si>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</si>
  <si>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</si>
  <si>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</si>
  <si>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</si>
  <si>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</si>
  <si>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</si>
  <si>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</si>
  <si>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</si>
  <si>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</si>
  <si>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</si>
  <si>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</si>
  <si>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</si>
  <si>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</si>
  <si>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</si>
  <si>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</si>
  <si>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</si>
  <si>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</si>
  <si>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</si>
  <si>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</si>
  <si>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</si>
  <si>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</si>
  <si>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</si>
  <si>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</si>
  <si>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</si>
  <si>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</si>
  <si>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</si>
  <si>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</si>
  <si>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</si>
  <si>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</si>
  <si>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</si>
  <si>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</si>
  <si>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</si>
  <si>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</si>
  <si>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</si>
  <si>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</si>
  <si>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</si>
  <si>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</si>
  <si>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</si>
  <si>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</si>
  <si>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</si>
  <si>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</si>
  <si>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</si>
  <si>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</si>
  <si>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</si>
  <si>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</si>
  <si>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</si>
  <si>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</si>
  <si>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</si>
  <si>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</si>
  <si>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</si>
  <si>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</si>
  <si>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</si>
  <si>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</si>
  <si>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</si>
  <si>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</si>
  <si>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</si>
  <si>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</si>
  <si>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</si>
  <si>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</si>
  <si>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</si>
  <si>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</si>
  <si>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</si>
  <si>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</si>
  <si>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</si>
  <si>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</si>
  <si>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</si>
  <si>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</si>
  <si>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</si>
  <si>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</si>
  <si>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</si>
  <si>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</si>
  <si>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</si>
  <si>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</si>
  <si>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</si>
  <si>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</si>
  <si>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</si>
  <si>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</si>
  <si>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</si>
  <si>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</si>
  <si>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</si>
  <si>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</si>
  <si>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</si>
  <si>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</si>
  <si>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</si>
  <si>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</si>
  <si>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</si>
  <si>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</si>
  <si>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</si>
  <si>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</si>
  <si>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</si>
  <si>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</si>
  <si>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</si>
  <si>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</si>
  <si>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</si>
  <si>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</si>
  <si>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</si>
  <si>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</si>
  <si>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</si>
  <si>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</si>
  <si>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</si>
  <si>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</si>
  <si>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</si>
  <si>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</si>
  <si>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</si>
  <si>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</si>
  <si>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</si>
  <si>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</si>
  <si>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</si>
  <si>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</si>
  <si>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</si>
  <si>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</si>
  <si>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</si>
  <si>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</si>
  <si>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</si>
  <si>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</si>
  <si>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</si>
  <si>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</si>
  <si>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</si>
  <si>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</si>
  <si>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</si>
  <si>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</si>
  <si>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</si>
  <si>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</si>
  <si>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</si>
  <si>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</si>
  <si>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</si>
  <si>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</si>
  <si>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</si>
  <si>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</si>
  <si>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</si>
  <si>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</si>
  <si>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</si>
  <si>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</si>
  <si>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</si>
  <si>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</si>
  <si>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</si>
  <si>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</si>
  <si>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</si>
  <si>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</si>
  <si>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</si>
  <si>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</si>
  <si>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</si>
  <si>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</si>
  <si>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</si>
  <si>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</si>
  <si>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</si>
  <si>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</si>
  <si>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</si>
  <si>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</si>
  <si>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</si>
  <si>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</si>
  <si>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</si>
  <si>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</si>
  <si>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</si>
  <si>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</si>
  <si>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</si>
  <si>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</si>
  <si>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</si>
  <si>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</si>
  <si>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</si>
  <si>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</si>
  <si>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</si>
  <si>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</si>
  <si>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</si>
  <si>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</si>
  <si>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</si>
  <si>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</si>
  <si>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</si>
  <si>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</si>
  <si>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</si>
  <si>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</si>
  <si>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</si>
  <si>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</si>
  <si>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</si>
  <si>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</si>
  <si>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</si>
  <si>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</si>
  <si>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</si>
  <si>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</si>
  <si>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</si>
  <si>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</si>
  <si>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</si>
  <si>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</si>
  <si>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</si>
  <si>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</si>
  <si>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</si>
  <si>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</si>
  <si>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</si>
  <si>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</si>
  <si>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</si>
  <si>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</si>
  <si>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</si>
  <si>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</si>
  <si>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</si>
  <si>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</si>
  <si>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</si>
  <si>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</si>
  <si>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</si>
  <si>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</si>
  <si>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</si>
  <si>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</si>
  <si>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</si>
  <si>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</si>
  <si>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</si>
  <si>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</si>
  <si>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</si>
  <si>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</si>
  <si>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</si>
  <si>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</si>
  <si>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</si>
  <si>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</si>
  <si>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</si>
  <si>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</si>
  <si>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</si>
  <si>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</si>
  <si>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</si>
  <si>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</si>
  <si>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</si>
  <si>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</si>
  <si>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</si>
  <si>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</si>
  <si>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</si>
  <si>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</si>
  <si>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</si>
  <si>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</si>
  <si>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</si>
  <si>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</si>
  <si>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</si>
  <si>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</si>
  <si>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</si>
  <si>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</si>
  <si>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</si>
  <si>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</si>
  <si>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</si>
  <si>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</si>
  <si>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</si>
  <si>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</si>
  <si>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</si>
  <si>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</si>
  <si>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</si>
  <si>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</si>
  <si>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</si>
  <si>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</si>
  <si>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</si>
  <si>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</si>
  <si>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</si>
  <si>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</si>
  <si>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</si>
  <si>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</si>
  <si>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</si>
  <si>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</si>
  <si>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島根県知事</t>
    <rPh sb="0" eb="3">
      <t>シマネケン</t>
    </rPh>
    <rPh sb="3" eb="5">
      <t>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</si>
</sst>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36" activePane="bottomLeft" state="frozen"/>
      <selection pane="bottomLeft" activeCell="D15" sqref="D15"/>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4">
      <c r="B11" s="28" t="s">
        <v>9059</v>
      </c>
      <c r="C11" s="42"/>
    </row>
    <row r="12" spans="1:7" ht="19.5">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5">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6.25">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5">
      <c r="B38" s="23" t="s">
        <v>8966</v>
      </c>
    </row>
    <row r="39" spans="2:7" ht="19.5">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8727</v>
      </c>
      <c r="F19" s="516"/>
      <c r="G19" s="200" t="str">
        <f>IF(ISBLANK(H19),"必須","入力済")</f>
        <v>必須</v>
      </c>
      <c r="H19" s="118"/>
      <c r="I19" s="338" t="s">
        <v>8759</v>
      </c>
      <c r="J19" s="248" t="s">
        <v>8723</v>
      </c>
    </row>
    <row r="20" spans="3:10" ht="33.75"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9.5">
      <c r="C22" s="194" t="s">
        <v>11118</v>
      </c>
      <c r="D22" s="484"/>
      <c r="E22" s="479" t="s">
        <v>11117</v>
      </c>
      <c r="F22" s="480"/>
      <c r="G22" s="216" t="str">
        <f>IF(ISBLANK(H22),"該当の場合は必須","入力済")</f>
        <v>該当の場合は必須</v>
      </c>
      <c r="H22" s="311"/>
      <c r="I22" s="341"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c r="C24" s="194" t="s">
        <v>11120</v>
      </c>
      <c r="D24" s="497"/>
      <c r="E24" s="491" t="s">
        <v>9037</v>
      </c>
      <c r="F24" s="492"/>
      <c r="G24" s="198" t="str">
        <f t="shared" si="0"/>
        <v>必須</v>
      </c>
      <c r="H24" s="119"/>
      <c r="I24" s="341" t="s">
        <v>8760</v>
      </c>
      <c r="J24" s="245" t="s">
        <v>11093</v>
      </c>
    </row>
    <row r="25" spans="3:10" ht="33">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3">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9.5">
      <c r="C39" s="194" t="s">
        <v>11132</v>
      </c>
      <c r="D39" s="484"/>
      <c r="E39" s="493" t="s">
        <v>11187</v>
      </c>
      <c r="F39" s="494"/>
      <c r="G39" s="198" t="str">
        <f t="shared" si="1"/>
        <v>必須</v>
      </c>
      <c r="H39" s="119"/>
      <c r="I39" s="348" t="s">
        <v>8760</v>
      </c>
      <c r="J39" s="252" t="s">
        <v>8741</v>
      </c>
    </row>
    <row r="40" spans="2:10" ht="33">
      <c r="C40" s="194" t="s">
        <v>11133</v>
      </c>
      <c r="D40" s="484"/>
      <c r="E40" s="491" t="s">
        <v>8546</v>
      </c>
      <c r="F40" s="492"/>
      <c r="G40" s="198" t="str">
        <f t="shared" si="1"/>
        <v>必須</v>
      </c>
      <c r="H40" s="119"/>
      <c r="I40" s="348" t="s">
        <v>8758</v>
      </c>
      <c r="J40" s="252" t="s">
        <v>8532</v>
      </c>
    </row>
    <row r="41" spans="2:10" ht="33.75"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50.25"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8727</v>
      </c>
      <c r="F52" s="503"/>
      <c r="G52" s="201" t="str">
        <f>IF(ISBLANK(H52),"必須","入力済")</f>
        <v>必須</v>
      </c>
      <c r="H52" s="118"/>
      <c r="I52" s="338" t="s">
        <v>8760</v>
      </c>
      <c r="J52" s="257" t="s">
        <v>8729</v>
      </c>
    </row>
    <row r="53" spans="2:10" ht="33.75"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4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ht="18">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島根県</v>
      </c>
      <c r="I78" s="367" t="s">
        <v>8613</v>
      </c>
      <c r="J78" s="244" t="s">
        <v>8611</v>
      </c>
    </row>
    <row r="79" spans="1:11" ht="33" customHeight="1">
      <c r="A79" s="368" t="str">
        <f>行政用!H18</f>
        <v>島根県_32</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75"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3">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75"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3">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75"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3">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75"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3">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75"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9.5"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8734</v>
      </c>
      <c r="E181" s="538"/>
      <c r="F181" s="539"/>
      <c r="G181" s="221" t="str">
        <f>IF(ISBLANK(H181),"必須","入力済")</f>
        <v>必須</v>
      </c>
      <c r="H181" s="74"/>
      <c r="I181" s="375" t="s">
        <v>8760</v>
      </c>
      <c r="J181" s="258" t="s">
        <v>8754</v>
      </c>
    </row>
    <row r="182" spans="2:10" ht="33.75"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75"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3">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N8" sqref="N8"/>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561" t="str">
        <f>IF(ISBLANK(行政用!H17), "", 行政用!H17)</f>
        <v>島根県知事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F4" sqref="F4"/>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rintOptions horizontalCentered="1"/>
  <pageMargins left="0.70866141732283472" right="0.70866141732283472" top="0.9448818897637796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pageSetUpPr fitToPage="1"/>
  </sheetPr>
  <dimension ref="A1:L55"/>
  <sheetViews>
    <sheetView showGridLines="0" view="pageBreakPreview" zoomScaleNormal="100" zoomScaleSheetLayoutView="100" zoomScalePageLayoutView="70" workbookViewId="0">
      <pane ySplit="1" topLeftCell="A4" activePane="bottomLeft" state="frozen"/>
      <selection activeCell="E16" sqref="E16:G16"/>
      <selection pane="bottomLeft" activeCell="J13" sqref="J1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入力済</v>
      </c>
      <c r="H17" s="58" t="s">
        <v>11188</v>
      </c>
      <c r="I17" s="234" t="s">
        <v>8760</v>
      </c>
      <c r="J17" s="280" t="s">
        <v>9014</v>
      </c>
      <c r="L17" s="230"/>
    </row>
    <row r="18" spans="2:12" s="195" customFormat="1" ht="33">
      <c r="C18" s="194" t="s">
        <v>8036</v>
      </c>
      <c r="D18" s="436"/>
      <c r="E18" s="911" t="s">
        <v>8822</v>
      </c>
      <c r="F18" s="911"/>
      <c r="G18" s="239" t="str">
        <f>IF(ISBLANK(H18),"必須","入力済")</f>
        <v>入力済</v>
      </c>
      <c r="H18" s="58" t="s">
        <v>8855</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9055118110236221" right="0.9055118110236221" top="0.55118110236220474" bottom="0.55118110236220474" header="0.31496062992125984" footer="0.31496062992125984"/>
  <rowBreaks count="1" manualBreakCount="1">
    <brk id="30"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32</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32</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江角　真由美</cp:lastModifiedBy>
  <cp:lastPrinted>2026-02-24T01:14:36Z</cp:lastPrinted>
  <dcterms:created xsi:type="dcterms:W3CDTF">2005-07-01T05:21:10Z</dcterms:created>
  <dcterms:modified xsi:type="dcterms:W3CDTF">2026-02-24T02:09:05Z</dcterms:modified>
</cp:coreProperties>
</file>