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業務\住民記録\NY_月報\20260701_月報\010_ツール\納品物\CD\"/>
    </mc:Choice>
  </mc:AlternateContent>
  <bookViews>
    <workbookView xWindow="0" yWindow="0" windowWidth="19332" windowHeight="5628"/>
  </bookViews>
  <sheets>
    <sheet name="今市町" sheetId="2" r:id="rId1"/>
    <sheet name="今市町北本町" sheetId="3" r:id="rId2"/>
    <sheet name="今市町南本町" sheetId="4" r:id="rId3"/>
    <sheet name="駅北町" sheetId="5" r:id="rId4"/>
    <sheet name="駅南町" sheetId="6" r:id="rId5"/>
    <sheet name="大津町" sheetId="7" r:id="rId6"/>
    <sheet name="大津新崎町" sheetId="8" r:id="rId7"/>
    <sheet name="大津朝倉" sheetId="9" r:id="rId8"/>
    <sheet name="枝大津町" sheetId="10" r:id="rId9"/>
    <sheet name="上塩冶町" sheetId="11" r:id="rId10"/>
    <sheet name="築山新町" sheetId="12" r:id="rId11"/>
    <sheet name="塩冶町" sheetId="13" r:id="rId12"/>
    <sheet name="天神町" sheetId="14" r:id="rId13"/>
    <sheet name="塩冶有原町" sheetId="15" r:id="rId14"/>
    <sheet name="塩冶神前" sheetId="16" r:id="rId15"/>
    <sheet name="塩冶町南町" sheetId="17" r:id="rId16"/>
    <sheet name="医大南町" sheetId="18" r:id="rId17"/>
    <sheet name="塩冶原町" sheetId="19" r:id="rId18"/>
    <sheet name="塩冶善行町" sheetId="20" r:id="rId19"/>
    <sheet name="古志町" sheetId="21" r:id="rId20"/>
    <sheet name="高松町" sheetId="22" r:id="rId21"/>
    <sheet name="白枝町" sheetId="23" r:id="rId22"/>
    <sheet name="松寄下町" sheetId="24" r:id="rId23"/>
    <sheet name="浜町" sheetId="25" r:id="rId24"/>
    <sheet name="下横町" sheetId="26" r:id="rId25"/>
    <sheet name="矢野町" sheetId="27" r:id="rId26"/>
    <sheet name="小山町" sheetId="28" r:id="rId27"/>
    <sheet name="大塚町" sheetId="29" r:id="rId28"/>
    <sheet name="姫原町" sheetId="30" r:id="rId29"/>
    <sheet name="姫原" sheetId="31" r:id="rId30"/>
    <sheet name="渡橋町" sheetId="32" r:id="rId31"/>
    <sheet name="矢尾町" sheetId="33" r:id="rId32"/>
    <sheet name="日下町" sheetId="34" r:id="rId33"/>
    <sheet name="里方町" sheetId="35" r:id="rId34"/>
    <sheet name="平野町" sheetId="36" r:id="rId35"/>
    <sheet name="常松町" sheetId="37" r:id="rId36"/>
    <sheet name="江田町" sheetId="38" r:id="rId37"/>
    <sheet name="八島町" sheetId="39" r:id="rId38"/>
    <sheet name="中野町" sheetId="40" r:id="rId39"/>
    <sheet name="武志町" sheetId="41" r:id="rId40"/>
    <sheet name="荻杼町" sheetId="42" r:id="rId41"/>
    <sheet name="稲岡町" sheetId="43" r:id="rId42"/>
    <sheet name="高岡町" sheetId="44" r:id="rId43"/>
    <sheet name="中野美保北" sheetId="45" r:id="rId44"/>
    <sheet name="中野美保南" sheetId="46" r:id="rId45"/>
    <sheet name="西林木町" sheetId="47" r:id="rId46"/>
    <sheet name="東林木町" sheetId="48" r:id="rId47"/>
    <sheet name="西谷町" sheetId="49" r:id="rId48"/>
    <sheet name="上島町" sheetId="50" r:id="rId49"/>
    <sheet name="船津町" sheetId="51" r:id="rId50"/>
    <sheet name="野尻町" sheetId="52" r:id="rId51"/>
    <sheet name="稗原町" sheetId="53" r:id="rId52"/>
    <sheet name="宇那手町" sheetId="54" r:id="rId53"/>
    <sheet name="馬木町" sheetId="55" r:id="rId54"/>
    <sheet name="朝山町" sheetId="56" r:id="rId55"/>
    <sheet name="所原町" sheetId="57" r:id="rId56"/>
    <sheet name="見々久町" sheetId="58" r:id="rId57"/>
    <sheet name="馬木北町" sheetId="59" r:id="rId58"/>
    <sheet name="乙立町" sheetId="60" r:id="rId59"/>
    <sheet name="芦渡町" sheetId="61" r:id="rId60"/>
    <sheet name="下古志町" sheetId="62" r:id="rId61"/>
    <sheet name="知井宮町" sheetId="63" r:id="rId62"/>
    <sheet name="神門町" sheetId="64" r:id="rId63"/>
    <sheet name="西新町" sheetId="65" r:id="rId64"/>
    <sheet name="西神西町" sheetId="66" r:id="rId65"/>
    <sheet name="東神西町" sheetId="67" r:id="rId66"/>
    <sheet name="神西沖町" sheetId="68" r:id="rId67"/>
    <sheet name="大島町" sheetId="69" r:id="rId68"/>
    <sheet name="神西新町" sheetId="70" r:id="rId69"/>
    <sheet name="荒茅町" sheetId="71" r:id="rId70"/>
    <sheet name="東園町" sheetId="72" r:id="rId71"/>
    <sheet name="西園町" sheetId="73" r:id="rId72"/>
    <sheet name="外園町" sheetId="74" r:id="rId73"/>
    <sheet name="長浜町" sheetId="75" r:id="rId74"/>
    <sheet name="平成町" sheetId="76" r:id="rId75"/>
    <sheet name="平田町" sheetId="77" r:id="rId76"/>
    <sheet name="西平田町" sheetId="78" r:id="rId77"/>
    <sheet name="灘分町" sheetId="79" r:id="rId78"/>
    <sheet name="島村町" sheetId="80" r:id="rId79"/>
    <sheet name="出島町" sheetId="81" r:id="rId80"/>
    <sheet name="美談町" sheetId="82" r:id="rId81"/>
    <sheet name="西代町" sheetId="83" r:id="rId82"/>
    <sheet name="国富町" sheetId="84" r:id="rId83"/>
    <sheet name="口宇賀町" sheetId="85" r:id="rId84"/>
    <sheet name="西郷町" sheetId="86" r:id="rId85"/>
    <sheet name="本庄町" sheetId="87" r:id="rId86"/>
    <sheet name="万田町" sheetId="88" r:id="rId87"/>
    <sheet name="奥宇賀町" sheetId="89" r:id="rId88"/>
    <sheet name="河下町" sheetId="90" r:id="rId89"/>
    <sheet name="唐川町" sheetId="91" r:id="rId90"/>
    <sheet name="別所町" sheetId="92" r:id="rId91"/>
    <sheet name="猪目町" sheetId="93" r:id="rId92"/>
    <sheet name="東郷町" sheetId="94" r:id="rId93"/>
    <sheet name="東福町" sheetId="95" r:id="rId94"/>
    <sheet name="久多見町" sheetId="96" r:id="rId95"/>
    <sheet name="野石谷町" sheetId="97" r:id="rId96"/>
    <sheet name="上岡田町" sheetId="98" r:id="rId97"/>
    <sheet name="岡田町" sheetId="99" r:id="rId98"/>
    <sheet name="多久谷町" sheetId="100" r:id="rId99"/>
    <sheet name="多久町" sheetId="101" r:id="rId100"/>
    <sheet name="園町" sheetId="102" r:id="rId101"/>
    <sheet name="鹿園寺町" sheetId="103" r:id="rId102"/>
    <sheet name="小境町" sheetId="104" r:id="rId103"/>
    <sheet name="小津町" sheetId="105" r:id="rId104"/>
    <sheet name="十六島町" sheetId="106" r:id="rId105"/>
    <sheet name="釜浦町" sheetId="107" r:id="rId106"/>
    <sheet name="塩津町" sheetId="108" r:id="rId107"/>
    <sheet name="美保町" sheetId="109" r:id="rId108"/>
    <sheet name="三津町" sheetId="110" r:id="rId109"/>
    <sheet name="小伊津町" sheetId="111" r:id="rId110"/>
    <sheet name="坂浦町" sheetId="112" r:id="rId111"/>
    <sheet name="地合町" sheetId="113" r:id="rId112"/>
    <sheet name="野郷町" sheetId="114" r:id="rId113"/>
    <sheet name="美野町" sheetId="115" r:id="rId114"/>
    <sheet name="佐田町朝原" sheetId="116" r:id="rId115"/>
    <sheet name="佐田町須佐" sheetId="117" r:id="rId116"/>
    <sheet name="佐田町原田" sheetId="118" r:id="rId117"/>
    <sheet name="佐田町大呂" sheetId="119" r:id="rId118"/>
    <sheet name="佐田町反邊" sheetId="120" r:id="rId119"/>
    <sheet name="佐田町吉野" sheetId="121" r:id="rId120"/>
    <sheet name="佐田町一窪田" sheetId="122" r:id="rId121"/>
    <sheet name="佐田町毛津" sheetId="123" r:id="rId122"/>
    <sheet name="佐田町佐津目" sheetId="124" r:id="rId123"/>
    <sheet name="佐田町高津屋" sheetId="125" r:id="rId124"/>
    <sheet name="佐田町下橋波" sheetId="126" r:id="rId125"/>
    <sheet name="佐田町上橋波" sheetId="127" r:id="rId126"/>
    <sheet name="佐田町東村" sheetId="128" r:id="rId127"/>
    <sheet name="佐田町八幡原" sheetId="129" r:id="rId128"/>
    <sheet name="多伎町神原" sheetId="130" r:id="rId129"/>
    <sheet name="多伎町奥田儀" sheetId="131" r:id="rId130"/>
    <sheet name="多伎町口田儀" sheetId="132" r:id="rId131"/>
    <sheet name="多伎町小田" sheetId="133" r:id="rId132"/>
    <sheet name="多伎町多岐" sheetId="134" r:id="rId133"/>
    <sheet name="多伎町久村" sheetId="135" r:id="rId134"/>
    <sheet name="湖陵町畑村" sheetId="136" r:id="rId135"/>
    <sheet name="湖陵町常楽寺" sheetId="137" r:id="rId136"/>
    <sheet name="湖陵町三部" sheetId="138" r:id="rId137"/>
    <sheet name="湖陵町二部" sheetId="139" r:id="rId138"/>
    <sheet name="湖陵町大池" sheetId="140" r:id="rId139"/>
    <sheet name="湖陵町板津" sheetId="141" r:id="rId140"/>
    <sheet name="湖陵町差海" sheetId="142" r:id="rId141"/>
    <sheet name="大社町遙堪" sheetId="143" r:id="rId142"/>
    <sheet name="大社町菱根" sheetId="144" r:id="rId143"/>
    <sheet name="大社町入南" sheetId="145" r:id="rId144"/>
    <sheet name="大社町中荒木" sheetId="146" r:id="rId145"/>
    <sheet name="大社町北荒木" sheetId="147" r:id="rId146"/>
    <sheet name="大社町修理免" sheetId="148" r:id="rId147"/>
    <sheet name="大社町杵築東" sheetId="149" r:id="rId148"/>
    <sheet name="大社町杵築南" sheetId="150" r:id="rId149"/>
    <sheet name="大社町杵築西" sheetId="151" r:id="rId150"/>
    <sheet name="大社町杵築北" sheetId="152" r:id="rId151"/>
    <sheet name="大社町日御碕" sheetId="153" r:id="rId152"/>
    <sheet name="大社町宇龍" sheetId="154" r:id="rId153"/>
    <sheet name="大社町鷺浦" sheetId="155" r:id="rId154"/>
    <sheet name="大社町鵜峠" sheetId="156" r:id="rId155"/>
    <sheet name="斐川町学頭" sheetId="157" r:id="rId156"/>
    <sheet name="斐川町荘原" sheetId="158" r:id="rId157"/>
    <sheet name="斐川町神庭" sheetId="159" r:id="rId158"/>
    <sheet name="斐川町三絡" sheetId="160" r:id="rId159"/>
    <sheet name="斐川町上庄原" sheetId="161" r:id="rId160"/>
    <sheet name="斐川町阿宮" sheetId="162" r:id="rId161"/>
    <sheet name="斐川町出西" sheetId="163" r:id="rId162"/>
    <sheet name="斐川町神氷" sheetId="164" r:id="rId163"/>
    <sheet name="斐川町求院" sheetId="165" r:id="rId164"/>
    <sheet name="斐川町併川" sheetId="166" r:id="rId165"/>
    <sheet name="斐川町富村" sheetId="167" r:id="rId166"/>
    <sheet name="斐川町名島" sheetId="168" r:id="rId167"/>
    <sheet name="斐川町鳥井" sheetId="169" r:id="rId168"/>
    <sheet name="斐川町上直江" sheetId="170" r:id="rId169"/>
    <sheet name="斐川町直江" sheetId="171" r:id="rId170"/>
    <sheet name="斐川町美南" sheetId="172" r:id="rId171"/>
    <sheet name="斐川町福富" sheetId="173" r:id="rId172"/>
    <sheet name="斐川町原鹿" sheetId="174" r:id="rId173"/>
    <sheet name="斐川町今在家" sheetId="175" r:id="rId174"/>
    <sheet name="斐川町沖洲" sheetId="176" r:id="rId175"/>
    <sheet name="斐川町中洲" sheetId="177" r:id="rId176"/>
    <sheet name="斐川町黒目" sheetId="178" r:id="rId177"/>
    <sheet name="斐川町三分市" sheetId="179" r:id="rId178"/>
    <sheet name="斐川町坂田" sheetId="180" r:id="rId179"/>
    <sheet name="旧出雲市" sheetId="181" r:id="rId180"/>
    <sheet name="旧平田市" sheetId="182" r:id="rId181"/>
    <sheet name="旧佐田町" sheetId="183" r:id="rId182"/>
    <sheet name="旧多伎町" sheetId="184" r:id="rId183"/>
    <sheet name="旧湖陵町" sheetId="185" r:id="rId184"/>
    <sheet name="旧大社町" sheetId="186" r:id="rId185"/>
    <sheet name="旧斐川町" sheetId="187" r:id="rId186"/>
    <sheet name="全町計" sheetId="188" r:id="rId18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88" l="1"/>
  <c r="B58" i="188"/>
  <c r="S57" i="188"/>
  <c r="O57" i="188"/>
  <c r="B86" i="188" s="1"/>
  <c r="F57" i="188"/>
  <c r="B57" i="188"/>
  <c r="S56" i="188"/>
  <c r="O56" i="188"/>
  <c r="F56" i="188"/>
  <c r="B56" i="188"/>
  <c r="S55" i="188"/>
  <c r="O55" i="188"/>
  <c r="F55" i="188"/>
  <c r="B55" i="188"/>
  <c r="S54" i="188"/>
  <c r="O54" i="188"/>
  <c r="F54" i="188"/>
  <c r="B54" i="188"/>
  <c r="S53" i="188"/>
  <c r="O53" i="188"/>
  <c r="F53" i="188"/>
  <c r="B53" i="188"/>
  <c r="S52" i="188"/>
  <c r="O52" i="188"/>
  <c r="F52" i="188"/>
  <c r="B52" i="188"/>
  <c r="S51" i="188"/>
  <c r="O51" i="188"/>
  <c r="F51" i="188"/>
  <c r="B51" i="188"/>
  <c r="S50" i="188"/>
  <c r="O50" i="188"/>
  <c r="F50" i="188"/>
  <c r="B50" i="188"/>
  <c r="S49" i="188"/>
  <c r="O49" i="188"/>
  <c r="F49" i="188"/>
  <c r="B49" i="188"/>
  <c r="S48" i="188"/>
  <c r="O48" i="188"/>
  <c r="F48" i="188"/>
  <c r="B48" i="188"/>
  <c r="S47" i="188"/>
  <c r="O47" i="188"/>
  <c r="F47" i="188"/>
  <c r="B47" i="188"/>
  <c r="S46" i="188"/>
  <c r="O46" i="188"/>
  <c r="F46" i="188"/>
  <c r="B46" i="188"/>
  <c r="S45" i="188"/>
  <c r="O45" i="188"/>
  <c r="F45" i="188"/>
  <c r="B45" i="188"/>
  <c r="S44" i="188"/>
  <c r="O44" i="188"/>
  <c r="F44" i="188"/>
  <c r="B44" i="188"/>
  <c r="S43" i="188"/>
  <c r="O43" i="188"/>
  <c r="F43" i="188"/>
  <c r="B43" i="188"/>
  <c r="S42" i="188"/>
  <c r="O42" i="188"/>
  <c r="F42" i="188"/>
  <c r="B42" i="188"/>
  <c r="S41" i="188"/>
  <c r="O41" i="188"/>
  <c r="F41" i="188"/>
  <c r="B41" i="188"/>
  <c r="S40" i="188"/>
  <c r="O40" i="188"/>
  <c r="F40" i="188"/>
  <c r="B40" i="188"/>
  <c r="S39" i="188"/>
  <c r="O39" i="188"/>
  <c r="F39" i="188"/>
  <c r="B39" i="188"/>
  <c r="S38" i="188"/>
  <c r="O38" i="188"/>
  <c r="F38" i="188"/>
  <c r="B38" i="188"/>
  <c r="S37" i="188"/>
  <c r="O37" i="188"/>
  <c r="F37" i="188"/>
  <c r="B37" i="188"/>
  <c r="S36" i="188"/>
  <c r="O36" i="188"/>
  <c r="F36" i="188"/>
  <c r="B36" i="188"/>
  <c r="S35" i="188"/>
  <c r="O35" i="188"/>
  <c r="F35" i="188"/>
  <c r="B35" i="188"/>
  <c r="S34" i="188"/>
  <c r="O34" i="188"/>
  <c r="F34" i="188"/>
  <c r="B34" i="188"/>
  <c r="S33" i="188"/>
  <c r="O33" i="188"/>
  <c r="F33" i="188"/>
  <c r="B33" i="188"/>
  <c r="S32" i="188"/>
  <c r="O32" i="188"/>
  <c r="F32" i="188"/>
  <c r="B32" i="188"/>
  <c r="S31" i="188"/>
  <c r="O31" i="188"/>
  <c r="F31" i="188"/>
  <c r="B31" i="188"/>
  <c r="S30" i="188"/>
  <c r="O30" i="188"/>
  <c r="F30" i="188"/>
  <c r="B30" i="188"/>
  <c r="S29" i="188"/>
  <c r="O29" i="188"/>
  <c r="F29" i="188"/>
  <c r="B29" i="188"/>
  <c r="S28" i="188"/>
  <c r="O28" i="188"/>
  <c r="F28" i="188"/>
  <c r="B28" i="188"/>
  <c r="S27" i="188"/>
  <c r="O27" i="188"/>
  <c r="F27" i="188"/>
  <c r="B27" i="188"/>
  <c r="S26" i="188"/>
  <c r="O26" i="188"/>
  <c r="F26" i="188"/>
  <c r="B26" i="188"/>
  <c r="S25" i="188"/>
  <c r="O25" i="188"/>
  <c r="F25" i="188"/>
  <c r="B25" i="188"/>
  <c r="S24" i="188"/>
  <c r="O24" i="188"/>
  <c r="F24" i="188"/>
  <c r="B24" i="188"/>
  <c r="S23" i="188"/>
  <c r="O23" i="188"/>
  <c r="F23" i="188"/>
  <c r="B23" i="188"/>
  <c r="S22" i="188"/>
  <c r="O22" i="188"/>
  <c r="F22" i="188"/>
  <c r="B22" i="188"/>
  <c r="S21" i="188"/>
  <c r="O21" i="188"/>
  <c r="F21" i="188"/>
  <c r="B21" i="188"/>
  <c r="S20" i="188"/>
  <c r="O20" i="188"/>
  <c r="F20" i="188"/>
  <c r="B20" i="188"/>
  <c r="S19" i="188"/>
  <c r="O19" i="188"/>
  <c r="F19" i="188"/>
  <c r="B19" i="188"/>
  <c r="S18" i="188"/>
  <c r="O18" i="188"/>
  <c r="F18" i="188"/>
  <c r="B18" i="188"/>
  <c r="S17" i="188"/>
  <c r="O17" i="188"/>
  <c r="F17" i="188"/>
  <c r="B17" i="188"/>
  <c r="S16" i="188"/>
  <c r="O16" i="188"/>
  <c r="F16" i="188"/>
  <c r="B16" i="188"/>
  <c r="S15" i="188"/>
  <c r="O15" i="188"/>
  <c r="F15" i="188"/>
  <c r="B15" i="188"/>
  <c r="S14" i="188"/>
  <c r="O14" i="188"/>
  <c r="F14" i="188"/>
  <c r="B14" i="188"/>
  <c r="S13" i="188"/>
  <c r="O13" i="188"/>
  <c r="F13" i="188"/>
  <c r="B13" i="188"/>
  <c r="S12" i="188"/>
  <c r="O12" i="188"/>
  <c r="F12" i="188"/>
  <c r="B12" i="188"/>
  <c r="S11" i="188"/>
  <c r="O11" i="188"/>
  <c r="F11" i="188"/>
  <c r="B11" i="188"/>
  <c r="S10" i="188"/>
  <c r="O10" i="188"/>
  <c r="F10" i="188"/>
  <c r="B10" i="188"/>
  <c r="S9" i="188"/>
  <c r="O9" i="188"/>
  <c r="F9" i="188"/>
  <c r="B9" i="188"/>
  <c r="S8" i="188"/>
  <c r="O8" i="188"/>
  <c r="F8" i="188"/>
  <c r="B8" i="188"/>
  <c r="F86" i="188"/>
  <c r="F58" i="187"/>
  <c r="B58" i="187"/>
  <c r="S57" i="187"/>
  <c r="O57" i="187"/>
  <c r="F57" i="187"/>
  <c r="B57" i="187"/>
  <c r="S56" i="187"/>
  <c r="O56" i="187"/>
  <c r="F56" i="187"/>
  <c r="B56" i="187"/>
  <c r="S55" i="187"/>
  <c r="O55" i="187"/>
  <c r="F55" i="187"/>
  <c r="B55" i="187"/>
  <c r="S54" i="187"/>
  <c r="O54" i="187"/>
  <c r="F54" i="187"/>
  <c r="B54" i="187"/>
  <c r="S53" i="187"/>
  <c r="O53" i="187"/>
  <c r="F53" i="187"/>
  <c r="B53" i="187"/>
  <c r="S52" i="187"/>
  <c r="O52" i="187"/>
  <c r="F52" i="187"/>
  <c r="B52" i="187"/>
  <c r="S51" i="187"/>
  <c r="O51" i="187"/>
  <c r="F51" i="187"/>
  <c r="B51" i="187"/>
  <c r="S50" i="187"/>
  <c r="O50" i="187"/>
  <c r="F50" i="187"/>
  <c r="B50" i="187"/>
  <c r="S49" i="187"/>
  <c r="O49" i="187"/>
  <c r="F49" i="187"/>
  <c r="B49" i="187"/>
  <c r="S48" i="187"/>
  <c r="O48" i="187"/>
  <c r="F48" i="187"/>
  <c r="B48" i="187"/>
  <c r="S47" i="187"/>
  <c r="O47" i="187"/>
  <c r="F47" i="187"/>
  <c r="B47" i="187"/>
  <c r="S46" i="187"/>
  <c r="O46" i="187"/>
  <c r="F46" i="187"/>
  <c r="B46" i="187"/>
  <c r="S45" i="187"/>
  <c r="O45" i="187"/>
  <c r="F45" i="187"/>
  <c r="B45" i="187"/>
  <c r="S44" i="187"/>
  <c r="O44" i="187"/>
  <c r="F44" i="187"/>
  <c r="B44" i="187"/>
  <c r="S43" i="187"/>
  <c r="O43" i="187"/>
  <c r="F43" i="187"/>
  <c r="B43" i="187"/>
  <c r="S42" i="187"/>
  <c r="O42" i="187"/>
  <c r="F42" i="187"/>
  <c r="B42" i="187"/>
  <c r="S41" i="187"/>
  <c r="O41" i="187"/>
  <c r="F41" i="187"/>
  <c r="B41" i="187"/>
  <c r="S40" i="187"/>
  <c r="O40" i="187"/>
  <c r="F40" i="187"/>
  <c r="B40" i="187"/>
  <c r="S39" i="187"/>
  <c r="O39" i="187"/>
  <c r="F39" i="187"/>
  <c r="B39" i="187"/>
  <c r="S38" i="187"/>
  <c r="O38" i="187"/>
  <c r="F38" i="187"/>
  <c r="B38" i="187"/>
  <c r="S37" i="187"/>
  <c r="O37" i="187"/>
  <c r="F37" i="187"/>
  <c r="B37" i="187"/>
  <c r="S36" i="187"/>
  <c r="O36" i="187"/>
  <c r="F36" i="187"/>
  <c r="B36" i="187"/>
  <c r="S35" i="187"/>
  <c r="O35" i="187"/>
  <c r="F35" i="187"/>
  <c r="B35" i="187"/>
  <c r="S34" i="187"/>
  <c r="O34" i="187"/>
  <c r="F34" i="187"/>
  <c r="B34" i="187"/>
  <c r="S33" i="187"/>
  <c r="O33" i="187"/>
  <c r="F33" i="187"/>
  <c r="B33" i="187"/>
  <c r="S32" i="187"/>
  <c r="O32" i="187"/>
  <c r="F32" i="187"/>
  <c r="B32" i="187"/>
  <c r="S31" i="187"/>
  <c r="O31" i="187"/>
  <c r="F31" i="187"/>
  <c r="B31" i="187"/>
  <c r="S30" i="187"/>
  <c r="O30" i="187"/>
  <c r="F30" i="187"/>
  <c r="B30" i="187"/>
  <c r="S29" i="187"/>
  <c r="O29" i="187"/>
  <c r="F29" i="187"/>
  <c r="B29" i="187"/>
  <c r="S28" i="187"/>
  <c r="O28" i="187"/>
  <c r="F28" i="187"/>
  <c r="B28" i="187"/>
  <c r="S27" i="187"/>
  <c r="O27" i="187"/>
  <c r="F27" i="187"/>
  <c r="B27" i="187"/>
  <c r="S26" i="187"/>
  <c r="O26" i="187"/>
  <c r="F26" i="187"/>
  <c r="B26" i="187"/>
  <c r="S25" i="187"/>
  <c r="O25" i="187"/>
  <c r="F25" i="187"/>
  <c r="B25" i="187"/>
  <c r="S24" i="187"/>
  <c r="O24" i="187"/>
  <c r="F24" i="187"/>
  <c r="B24" i="187"/>
  <c r="S23" i="187"/>
  <c r="O23" i="187"/>
  <c r="F23" i="187"/>
  <c r="B23" i="187"/>
  <c r="S22" i="187"/>
  <c r="O22" i="187"/>
  <c r="F22" i="187"/>
  <c r="B22" i="187"/>
  <c r="S21" i="187"/>
  <c r="O21" i="187"/>
  <c r="F21" i="187"/>
  <c r="B21" i="187"/>
  <c r="S20" i="187"/>
  <c r="O20" i="187"/>
  <c r="F20" i="187"/>
  <c r="B20" i="187"/>
  <c r="S19" i="187"/>
  <c r="O19" i="187"/>
  <c r="F19" i="187"/>
  <c r="B19" i="187"/>
  <c r="S18" i="187"/>
  <c r="O18" i="187"/>
  <c r="F18" i="187"/>
  <c r="B18" i="187"/>
  <c r="S17" i="187"/>
  <c r="O17" i="187"/>
  <c r="F17" i="187"/>
  <c r="B17" i="187"/>
  <c r="S16" i="187"/>
  <c r="O16" i="187"/>
  <c r="F16" i="187"/>
  <c r="B16" i="187"/>
  <c r="S15" i="187"/>
  <c r="O15" i="187"/>
  <c r="F15" i="187"/>
  <c r="B15" i="187"/>
  <c r="S14" i="187"/>
  <c r="O14" i="187"/>
  <c r="F14" i="187"/>
  <c r="B14" i="187"/>
  <c r="S13" i="187"/>
  <c r="O13" i="187"/>
  <c r="F13" i="187"/>
  <c r="B13" i="187"/>
  <c r="S12" i="187"/>
  <c r="O12" i="187"/>
  <c r="F12" i="187"/>
  <c r="B12" i="187"/>
  <c r="S11" i="187"/>
  <c r="O11" i="187"/>
  <c r="F11" i="187"/>
  <c r="B11" i="187"/>
  <c r="S10" i="187"/>
  <c r="O10" i="187"/>
  <c r="F10" i="187"/>
  <c r="B10" i="187"/>
  <c r="S9" i="187"/>
  <c r="O9" i="187"/>
  <c r="F9" i="187"/>
  <c r="B9" i="187"/>
  <c r="S8" i="187"/>
  <c r="O8" i="187"/>
  <c r="F8" i="187"/>
  <c r="B8" i="187"/>
  <c r="F86" i="187"/>
  <c r="F58" i="186"/>
  <c r="B58" i="186"/>
  <c r="S57" i="186"/>
  <c r="O57" i="186"/>
  <c r="B86" i="186" s="1"/>
  <c r="F57" i="186"/>
  <c r="B57" i="186"/>
  <c r="S56" i="186"/>
  <c r="O56" i="186"/>
  <c r="F56" i="186"/>
  <c r="B56" i="186"/>
  <c r="S55" i="186"/>
  <c r="O55" i="186"/>
  <c r="F55" i="186"/>
  <c r="B55" i="186"/>
  <c r="S54" i="186"/>
  <c r="O54" i="186"/>
  <c r="F54" i="186"/>
  <c r="B54" i="186"/>
  <c r="S53" i="186"/>
  <c r="O53" i="186"/>
  <c r="F53" i="186"/>
  <c r="B53" i="186"/>
  <c r="S52" i="186"/>
  <c r="O52" i="186"/>
  <c r="F52" i="186"/>
  <c r="B52" i="186"/>
  <c r="S51" i="186"/>
  <c r="O51" i="186"/>
  <c r="F51" i="186"/>
  <c r="B51" i="186"/>
  <c r="S50" i="186"/>
  <c r="O50" i="186"/>
  <c r="F50" i="186"/>
  <c r="B50" i="186"/>
  <c r="S49" i="186"/>
  <c r="O49" i="186"/>
  <c r="F49" i="186"/>
  <c r="B49" i="186"/>
  <c r="S48" i="186"/>
  <c r="O48" i="186"/>
  <c r="F48" i="186"/>
  <c r="B48" i="186"/>
  <c r="S47" i="186"/>
  <c r="O47" i="186"/>
  <c r="F47" i="186"/>
  <c r="B47" i="186"/>
  <c r="S46" i="186"/>
  <c r="O46" i="186"/>
  <c r="F46" i="186"/>
  <c r="B46" i="186"/>
  <c r="S45" i="186"/>
  <c r="O45" i="186"/>
  <c r="F45" i="186"/>
  <c r="B45" i="186"/>
  <c r="S44" i="186"/>
  <c r="O44" i="186"/>
  <c r="F44" i="186"/>
  <c r="B44" i="186"/>
  <c r="S43" i="186"/>
  <c r="O43" i="186"/>
  <c r="F43" i="186"/>
  <c r="B43" i="186"/>
  <c r="S42" i="186"/>
  <c r="O42" i="186"/>
  <c r="F42" i="186"/>
  <c r="B42" i="186"/>
  <c r="S41" i="186"/>
  <c r="O41" i="186"/>
  <c r="F41" i="186"/>
  <c r="B41" i="186"/>
  <c r="S40" i="186"/>
  <c r="O40" i="186"/>
  <c r="F40" i="186"/>
  <c r="B40" i="186"/>
  <c r="S39" i="186"/>
  <c r="O39" i="186"/>
  <c r="F39" i="186"/>
  <c r="B39" i="186"/>
  <c r="S38" i="186"/>
  <c r="O38" i="186"/>
  <c r="F38" i="186"/>
  <c r="B38" i="186"/>
  <c r="S37" i="186"/>
  <c r="O37" i="186"/>
  <c r="F37" i="186"/>
  <c r="B37" i="186"/>
  <c r="S36" i="186"/>
  <c r="O36" i="186"/>
  <c r="F36" i="186"/>
  <c r="B36" i="186"/>
  <c r="S35" i="186"/>
  <c r="O35" i="186"/>
  <c r="F35" i="186"/>
  <c r="B35" i="186"/>
  <c r="S34" i="186"/>
  <c r="O34" i="186"/>
  <c r="F34" i="186"/>
  <c r="B34" i="186"/>
  <c r="S33" i="186"/>
  <c r="O33" i="186"/>
  <c r="F33" i="186"/>
  <c r="B33" i="186"/>
  <c r="S32" i="186"/>
  <c r="O32" i="186"/>
  <c r="F32" i="186"/>
  <c r="B32" i="186"/>
  <c r="S31" i="186"/>
  <c r="O31" i="186"/>
  <c r="F31" i="186"/>
  <c r="B31" i="186"/>
  <c r="S30" i="186"/>
  <c r="O30" i="186"/>
  <c r="F30" i="186"/>
  <c r="J30" i="186" s="1"/>
  <c r="B30" i="186"/>
  <c r="S29" i="186"/>
  <c r="O29" i="186"/>
  <c r="F29" i="186"/>
  <c r="B29" i="186"/>
  <c r="S28" i="186"/>
  <c r="O28" i="186"/>
  <c r="F28" i="186"/>
  <c r="B28" i="186"/>
  <c r="S27" i="186"/>
  <c r="O27" i="186"/>
  <c r="F27" i="186"/>
  <c r="B27" i="186"/>
  <c r="S26" i="186"/>
  <c r="O26" i="186"/>
  <c r="F26" i="186"/>
  <c r="B26" i="186"/>
  <c r="S25" i="186"/>
  <c r="O25" i="186"/>
  <c r="F25" i="186"/>
  <c r="B25" i="186"/>
  <c r="S24" i="186"/>
  <c r="O24" i="186"/>
  <c r="F24" i="186"/>
  <c r="B24" i="186"/>
  <c r="S23" i="186"/>
  <c r="O23" i="186"/>
  <c r="F23" i="186"/>
  <c r="B23" i="186"/>
  <c r="S22" i="186"/>
  <c r="O22" i="186"/>
  <c r="F22" i="186"/>
  <c r="B22" i="186"/>
  <c r="S21" i="186"/>
  <c r="O21" i="186"/>
  <c r="F21" i="186"/>
  <c r="B21" i="186"/>
  <c r="S20" i="186"/>
  <c r="O20" i="186"/>
  <c r="F20" i="186"/>
  <c r="B20" i="186"/>
  <c r="S19" i="186"/>
  <c r="O19" i="186"/>
  <c r="F19" i="186"/>
  <c r="B19" i="186"/>
  <c r="S18" i="186"/>
  <c r="O18" i="186"/>
  <c r="F18" i="186"/>
  <c r="B18" i="186"/>
  <c r="S17" i="186"/>
  <c r="O17" i="186"/>
  <c r="F17" i="186"/>
  <c r="B17" i="186"/>
  <c r="S16" i="186"/>
  <c r="O16" i="186"/>
  <c r="F16" i="186"/>
  <c r="B16" i="186"/>
  <c r="S15" i="186"/>
  <c r="O15" i="186"/>
  <c r="F15" i="186"/>
  <c r="B15" i="186"/>
  <c r="S14" i="186"/>
  <c r="O14" i="186"/>
  <c r="F14" i="186"/>
  <c r="B14" i="186"/>
  <c r="S13" i="186"/>
  <c r="O13" i="186"/>
  <c r="F13" i="186"/>
  <c r="B13" i="186"/>
  <c r="S12" i="186"/>
  <c r="O12" i="186"/>
  <c r="F12" i="186"/>
  <c r="B12" i="186"/>
  <c r="S11" i="186"/>
  <c r="O11" i="186"/>
  <c r="F11" i="186"/>
  <c r="B11" i="186"/>
  <c r="S10" i="186"/>
  <c r="O10" i="186"/>
  <c r="F10" i="186"/>
  <c r="B10" i="186"/>
  <c r="S9" i="186"/>
  <c r="O9" i="186"/>
  <c r="F9" i="186"/>
  <c r="B9" i="186"/>
  <c r="S8" i="186"/>
  <c r="O8" i="186"/>
  <c r="F8" i="186"/>
  <c r="B8" i="186"/>
  <c r="F86" i="186"/>
  <c r="F58" i="185"/>
  <c r="B58" i="185"/>
  <c r="S57" i="185"/>
  <c r="F86" i="185" s="1"/>
  <c r="O57" i="185"/>
  <c r="B86" i="185" s="1"/>
  <c r="F57" i="185"/>
  <c r="B57" i="185"/>
  <c r="S56" i="185"/>
  <c r="O56" i="185"/>
  <c r="F56" i="185"/>
  <c r="B56" i="185"/>
  <c r="S55" i="185"/>
  <c r="O55" i="185"/>
  <c r="F55" i="185"/>
  <c r="B55" i="185"/>
  <c r="S54" i="185"/>
  <c r="W54" i="185" s="1"/>
  <c r="O54" i="185"/>
  <c r="F54" i="185"/>
  <c r="B54" i="185"/>
  <c r="S53" i="185"/>
  <c r="O53" i="185"/>
  <c r="F53" i="185"/>
  <c r="B53" i="185"/>
  <c r="S52" i="185"/>
  <c r="O52" i="185"/>
  <c r="F52" i="185"/>
  <c r="B52" i="185"/>
  <c r="S51" i="185"/>
  <c r="O51" i="185"/>
  <c r="F51" i="185"/>
  <c r="B51" i="185"/>
  <c r="S50" i="185"/>
  <c r="W50" i="185" s="1"/>
  <c r="O50" i="185"/>
  <c r="F50" i="185"/>
  <c r="B50" i="185"/>
  <c r="S49" i="185"/>
  <c r="O49" i="185"/>
  <c r="F49" i="185"/>
  <c r="B49" i="185"/>
  <c r="S48" i="185"/>
  <c r="O48" i="185"/>
  <c r="F48" i="185"/>
  <c r="B48" i="185"/>
  <c r="S47" i="185"/>
  <c r="O47" i="185"/>
  <c r="F47" i="185"/>
  <c r="B47" i="185"/>
  <c r="S46" i="185"/>
  <c r="O46" i="185"/>
  <c r="F46" i="185"/>
  <c r="B46" i="185"/>
  <c r="S45" i="185"/>
  <c r="O45" i="185"/>
  <c r="F45" i="185"/>
  <c r="B45" i="185"/>
  <c r="S44" i="185"/>
  <c r="O44" i="185"/>
  <c r="F44" i="185"/>
  <c r="B44" i="185"/>
  <c r="S43" i="185"/>
  <c r="O43" i="185"/>
  <c r="F43" i="185"/>
  <c r="B43" i="185"/>
  <c r="S42" i="185"/>
  <c r="O42" i="185"/>
  <c r="F42" i="185"/>
  <c r="B42" i="185"/>
  <c r="S41" i="185"/>
  <c r="O41" i="185"/>
  <c r="F41" i="185"/>
  <c r="B41" i="185"/>
  <c r="S40" i="185"/>
  <c r="O40" i="185"/>
  <c r="F40" i="185"/>
  <c r="B40" i="185"/>
  <c r="S39" i="185"/>
  <c r="O39" i="185"/>
  <c r="F39" i="185"/>
  <c r="B39" i="185"/>
  <c r="S38" i="185"/>
  <c r="O38" i="185"/>
  <c r="F38" i="185"/>
  <c r="B38" i="185"/>
  <c r="S37" i="185"/>
  <c r="O37" i="185"/>
  <c r="F37" i="185"/>
  <c r="B37" i="185"/>
  <c r="S36" i="185"/>
  <c r="O36" i="185"/>
  <c r="F36" i="185"/>
  <c r="B36" i="185"/>
  <c r="S35" i="185"/>
  <c r="O35" i="185"/>
  <c r="F35" i="185"/>
  <c r="B35" i="185"/>
  <c r="S34" i="185"/>
  <c r="O34" i="185"/>
  <c r="F34" i="185"/>
  <c r="B34" i="185"/>
  <c r="S33" i="185"/>
  <c r="W33" i="185" s="1"/>
  <c r="O33" i="185"/>
  <c r="F33" i="185"/>
  <c r="B33" i="185"/>
  <c r="S32" i="185"/>
  <c r="O32" i="185"/>
  <c r="F32" i="185"/>
  <c r="B32" i="185"/>
  <c r="S31" i="185"/>
  <c r="O31" i="185"/>
  <c r="F31" i="185"/>
  <c r="B31" i="185"/>
  <c r="S30" i="185"/>
  <c r="O30" i="185"/>
  <c r="F30" i="185"/>
  <c r="B30" i="185"/>
  <c r="S29" i="185"/>
  <c r="O29" i="185"/>
  <c r="F29" i="185"/>
  <c r="J29" i="185" s="1"/>
  <c r="B29" i="185"/>
  <c r="S28" i="185"/>
  <c r="O28" i="185"/>
  <c r="F28" i="185"/>
  <c r="B28" i="185"/>
  <c r="S27" i="185"/>
  <c r="O27" i="185"/>
  <c r="F27" i="185"/>
  <c r="B27" i="185"/>
  <c r="S26" i="185"/>
  <c r="O26" i="185"/>
  <c r="F26" i="185"/>
  <c r="B26" i="185"/>
  <c r="S25" i="185"/>
  <c r="W25" i="185" s="1"/>
  <c r="O25" i="185"/>
  <c r="F25" i="185"/>
  <c r="B25" i="185"/>
  <c r="S24" i="185"/>
  <c r="O24" i="185"/>
  <c r="F24" i="185"/>
  <c r="B24" i="185"/>
  <c r="S23" i="185"/>
  <c r="O23" i="185"/>
  <c r="F23" i="185"/>
  <c r="B23" i="185"/>
  <c r="S22" i="185"/>
  <c r="O22" i="185"/>
  <c r="F22" i="185"/>
  <c r="B22" i="185"/>
  <c r="S21" i="185"/>
  <c r="O21" i="185"/>
  <c r="F21" i="185"/>
  <c r="B21" i="185"/>
  <c r="S20" i="185"/>
  <c r="O20" i="185"/>
  <c r="F20" i="185"/>
  <c r="B20" i="185"/>
  <c r="S19" i="185"/>
  <c r="W19" i="185" s="1"/>
  <c r="O19" i="185"/>
  <c r="F19" i="185"/>
  <c r="J19" i="185" s="1"/>
  <c r="B19" i="185"/>
  <c r="S18" i="185"/>
  <c r="O18" i="185"/>
  <c r="F18" i="185"/>
  <c r="B18" i="185"/>
  <c r="S17" i="185"/>
  <c r="O17" i="185"/>
  <c r="F17" i="185"/>
  <c r="B17" i="185"/>
  <c r="S16" i="185"/>
  <c r="O16" i="185"/>
  <c r="F16" i="185"/>
  <c r="B16" i="185"/>
  <c r="S15" i="185"/>
  <c r="O15" i="185"/>
  <c r="F15" i="185"/>
  <c r="B15" i="185"/>
  <c r="S14" i="185"/>
  <c r="O14" i="185"/>
  <c r="F14" i="185"/>
  <c r="B14" i="185"/>
  <c r="S13" i="185"/>
  <c r="O13" i="185"/>
  <c r="F13" i="185"/>
  <c r="B13" i="185"/>
  <c r="S12" i="185"/>
  <c r="O12" i="185"/>
  <c r="F12" i="185"/>
  <c r="B12" i="185"/>
  <c r="S11" i="185"/>
  <c r="O11" i="185"/>
  <c r="F11" i="185"/>
  <c r="B11" i="185"/>
  <c r="S10" i="185"/>
  <c r="O10" i="185"/>
  <c r="F10" i="185"/>
  <c r="B10" i="185"/>
  <c r="S9" i="185"/>
  <c r="O9" i="185"/>
  <c r="F9" i="185"/>
  <c r="B9" i="185"/>
  <c r="S8" i="185"/>
  <c r="O8" i="185"/>
  <c r="F8" i="185"/>
  <c r="B8" i="185"/>
  <c r="W55" i="185"/>
  <c r="F58" i="184"/>
  <c r="B58" i="184"/>
  <c r="S57" i="184"/>
  <c r="F86" i="184" s="1"/>
  <c r="O57" i="184"/>
  <c r="B86" i="184" s="1"/>
  <c r="F57" i="184"/>
  <c r="B57" i="184"/>
  <c r="S56" i="184"/>
  <c r="O56" i="184"/>
  <c r="F56" i="184"/>
  <c r="B56" i="184"/>
  <c r="S55" i="184"/>
  <c r="O55" i="184"/>
  <c r="F55" i="184"/>
  <c r="B55" i="184"/>
  <c r="S54" i="184"/>
  <c r="O54" i="184"/>
  <c r="F54" i="184"/>
  <c r="B54" i="184"/>
  <c r="S53" i="184"/>
  <c r="W53" i="184" s="1"/>
  <c r="O53" i="184"/>
  <c r="F53" i="184"/>
  <c r="B53" i="184"/>
  <c r="S52" i="184"/>
  <c r="O52" i="184"/>
  <c r="F52" i="184"/>
  <c r="B52" i="184"/>
  <c r="S51" i="184"/>
  <c r="O51" i="184"/>
  <c r="F51" i="184"/>
  <c r="B51" i="184"/>
  <c r="S50" i="184"/>
  <c r="O50" i="184"/>
  <c r="F50" i="184"/>
  <c r="B50" i="184"/>
  <c r="S49" i="184"/>
  <c r="W49" i="184" s="1"/>
  <c r="O49" i="184"/>
  <c r="F49" i="184"/>
  <c r="B49" i="184"/>
  <c r="S48" i="184"/>
  <c r="O48" i="184"/>
  <c r="F48" i="184"/>
  <c r="B48" i="184"/>
  <c r="S47" i="184"/>
  <c r="O47" i="184"/>
  <c r="F47" i="184"/>
  <c r="B47" i="184"/>
  <c r="S46" i="184"/>
  <c r="O46" i="184"/>
  <c r="F46" i="184"/>
  <c r="B46" i="184"/>
  <c r="S45" i="184"/>
  <c r="O45" i="184"/>
  <c r="F45" i="184"/>
  <c r="B45" i="184"/>
  <c r="S44" i="184"/>
  <c r="O44" i="184"/>
  <c r="F44" i="184"/>
  <c r="B44" i="184"/>
  <c r="S43" i="184"/>
  <c r="O43" i="184"/>
  <c r="F43" i="184"/>
  <c r="B43" i="184"/>
  <c r="S42" i="184"/>
  <c r="O42" i="184"/>
  <c r="F42" i="184"/>
  <c r="B42" i="184"/>
  <c r="S41" i="184"/>
  <c r="O41" i="184"/>
  <c r="W41" i="184" s="1"/>
  <c r="F41" i="184"/>
  <c r="B41" i="184"/>
  <c r="S40" i="184"/>
  <c r="O40" i="184"/>
  <c r="F40" i="184"/>
  <c r="B40" i="184"/>
  <c r="S39" i="184"/>
  <c r="O39" i="184"/>
  <c r="F39" i="184"/>
  <c r="B39" i="184"/>
  <c r="J39" i="184" s="1"/>
  <c r="S38" i="184"/>
  <c r="O38" i="184"/>
  <c r="F38" i="184"/>
  <c r="B38" i="184"/>
  <c r="S37" i="184"/>
  <c r="O37" i="184"/>
  <c r="F37" i="184"/>
  <c r="B37" i="184"/>
  <c r="S36" i="184"/>
  <c r="O36" i="184"/>
  <c r="F36" i="184"/>
  <c r="B36" i="184"/>
  <c r="S35" i="184"/>
  <c r="O35" i="184"/>
  <c r="F35" i="184"/>
  <c r="B35" i="184"/>
  <c r="S34" i="184"/>
  <c r="O34" i="184"/>
  <c r="F34" i="184"/>
  <c r="B34" i="184"/>
  <c r="S33" i="184"/>
  <c r="O33" i="184"/>
  <c r="F33" i="184"/>
  <c r="B33" i="184"/>
  <c r="S32" i="184"/>
  <c r="O32" i="184"/>
  <c r="F32" i="184"/>
  <c r="B32" i="184"/>
  <c r="S31" i="184"/>
  <c r="O31" i="184"/>
  <c r="W31" i="184" s="1"/>
  <c r="F31" i="184"/>
  <c r="B31" i="184"/>
  <c r="S30" i="184"/>
  <c r="O30" i="184"/>
  <c r="F30" i="184"/>
  <c r="B30" i="184"/>
  <c r="S29" i="184"/>
  <c r="O29" i="184"/>
  <c r="F29" i="184"/>
  <c r="B29" i="184"/>
  <c r="S28" i="184"/>
  <c r="O28" i="184"/>
  <c r="F28" i="184"/>
  <c r="B28" i="184"/>
  <c r="S27" i="184"/>
  <c r="O27" i="184"/>
  <c r="F27" i="184"/>
  <c r="B27" i="184"/>
  <c r="S26" i="184"/>
  <c r="O26" i="184"/>
  <c r="F26" i="184"/>
  <c r="B26" i="184"/>
  <c r="S25" i="184"/>
  <c r="O25" i="184"/>
  <c r="F25" i="184"/>
  <c r="B25" i="184"/>
  <c r="S24" i="184"/>
  <c r="O24" i="184"/>
  <c r="F24" i="184"/>
  <c r="B24" i="184"/>
  <c r="S23" i="184"/>
  <c r="O23" i="184"/>
  <c r="F23" i="184"/>
  <c r="B23" i="184"/>
  <c r="S22" i="184"/>
  <c r="O22" i="184"/>
  <c r="F22" i="184"/>
  <c r="B22" i="184"/>
  <c r="S21" i="184"/>
  <c r="O21" i="184"/>
  <c r="F21" i="184"/>
  <c r="B21" i="184"/>
  <c r="S20" i="184"/>
  <c r="O20" i="184"/>
  <c r="F20" i="184"/>
  <c r="B20" i="184"/>
  <c r="S19" i="184"/>
  <c r="O19" i="184"/>
  <c r="F19" i="184"/>
  <c r="B19" i="184"/>
  <c r="J19" i="184" s="1"/>
  <c r="S18" i="184"/>
  <c r="O18" i="184"/>
  <c r="F18" i="184"/>
  <c r="B18" i="184"/>
  <c r="S17" i="184"/>
  <c r="O17" i="184"/>
  <c r="F17" i="184"/>
  <c r="B17" i="184"/>
  <c r="S16" i="184"/>
  <c r="O16" i="184"/>
  <c r="F16" i="184"/>
  <c r="B16" i="184"/>
  <c r="S15" i="184"/>
  <c r="O15" i="184"/>
  <c r="F15" i="184"/>
  <c r="B15" i="184"/>
  <c r="S14" i="184"/>
  <c r="O14" i="184"/>
  <c r="F14" i="184"/>
  <c r="B14" i="184"/>
  <c r="S13" i="184"/>
  <c r="O13" i="184"/>
  <c r="F13" i="184"/>
  <c r="B13" i="184"/>
  <c r="J13" i="184" s="1"/>
  <c r="S12" i="184"/>
  <c r="O12" i="184"/>
  <c r="F12" i="184"/>
  <c r="B12" i="184"/>
  <c r="S11" i="184"/>
  <c r="O11" i="184"/>
  <c r="F11" i="184"/>
  <c r="B11" i="184"/>
  <c r="J11" i="184" s="1"/>
  <c r="S10" i="184"/>
  <c r="O10" i="184"/>
  <c r="F10" i="184"/>
  <c r="B10" i="184"/>
  <c r="S9" i="184"/>
  <c r="O9" i="184"/>
  <c r="F9" i="184"/>
  <c r="B9" i="184"/>
  <c r="S8" i="184"/>
  <c r="O8" i="184"/>
  <c r="F8" i="184"/>
  <c r="B8" i="184"/>
  <c r="W55" i="184"/>
  <c r="J25" i="184"/>
  <c r="F58" i="183"/>
  <c r="B58" i="183"/>
  <c r="S57" i="183"/>
  <c r="F86" i="183" s="1"/>
  <c r="O57" i="183"/>
  <c r="B86" i="183" s="1"/>
  <c r="F57" i="183"/>
  <c r="B57" i="183"/>
  <c r="S56" i="183"/>
  <c r="O56" i="183"/>
  <c r="F56" i="183"/>
  <c r="B56" i="183"/>
  <c r="S55" i="183"/>
  <c r="O55" i="183"/>
  <c r="F55" i="183"/>
  <c r="B55" i="183"/>
  <c r="S54" i="183"/>
  <c r="O54" i="183"/>
  <c r="F54" i="183"/>
  <c r="B54" i="183"/>
  <c r="S53" i="183"/>
  <c r="O53" i="183"/>
  <c r="F53" i="183"/>
  <c r="B53" i="183"/>
  <c r="S52" i="183"/>
  <c r="O52" i="183"/>
  <c r="F52" i="183"/>
  <c r="B52" i="183"/>
  <c r="S51" i="183"/>
  <c r="O51" i="183"/>
  <c r="F51" i="183"/>
  <c r="B51" i="183"/>
  <c r="S50" i="183"/>
  <c r="O50" i="183"/>
  <c r="F50" i="183"/>
  <c r="B50" i="183"/>
  <c r="S49" i="183"/>
  <c r="O49" i="183"/>
  <c r="F49" i="183"/>
  <c r="B49" i="183"/>
  <c r="S48" i="183"/>
  <c r="O48" i="183"/>
  <c r="F48" i="183"/>
  <c r="B48" i="183"/>
  <c r="S47" i="183"/>
  <c r="O47" i="183"/>
  <c r="F47" i="183"/>
  <c r="B47" i="183"/>
  <c r="S46" i="183"/>
  <c r="O46" i="183"/>
  <c r="F46" i="183"/>
  <c r="B46" i="183"/>
  <c r="S45" i="183"/>
  <c r="O45" i="183"/>
  <c r="F45" i="183"/>
  <c r="B45" i="183"/>
  <c r="S44" i="183"/>
  <c r="O44" i="183"/>
  <c r="F44" i="183"/>
  <c r="B44" i="183"/>
  <c r="S43" i="183"/>
  <c r="O43" i="183"/>
  <c r="F43" i="183"/>
  <c r="B43" i="183"/>
  <c r="S42" i="183"/>
  <c r="O42" i="183"/>
  <c r="F42" i="183"/>
  <c r="B42" i="183"/>
  <c r="S41" i="183"/>
  <c r="O41" i="183"/>
  <c r="F41" i="183"/>
  <c r="B41" i="183"/>
  <c r="S40" i="183"/>
  <c r="O40" i="183"/>
  <c r="F40" i="183"/>
  <c r="B40" i="183"/>
  <c r="S39" i="183"/>
  <c r="O39" i="183"/>
  <c r="F39" i="183"/>
  <c r="B39" i="183"/>
  <c r="S38" i="183"/>
  <c r="O38" i="183"/>
  <c r="F38" i="183"/>
  <c r="B38" i="183"/>
  <c r="S37" i="183"/>
  <c r="O37" i="183"/>
  <c r="F37" i="183"/>
  <c r="B37" i="183"/>
  <c r="S36" i="183"/>
  <c r="O36" i="183"/>
  <c r="F36" i="183"/>
  <c r="B36" i="183"/>
  <c r="S35" i="183"/>
  <c r="O35" i="183"/>
  <c r="F35" i="183"/>
  <c r="B35" i="183"/>
  <c r="S34" i="183"/>
  <c r="O34" i="183"/>
  <c r="F34" i="183"/>
  <c r="B34" i="183"/>
  <c r="S33" i="183"/>
  <c r="O33" i="183"/>
  <c r="F33" i="183"/>
  <c r="B33" i="183"/>
  <c r="S32" i="183"/>
  <c r="O32" i="183"/>
  <c r="F32" i="183"/>
  <c r="B32" i="183"/>
  <c r="S31" i="183"/>
  <c r="O31" i="183"/>
  <c r="F31" i="183"/>
  <c r="B31" i="183"/>
  <c r="S30" i="183"/>
  <c r="O30" i="183"/>
  <c r="F30" i="183"/>
  <c r="B30" i="183"/>
  <c r="S29" i="183"/>
  <c r="O29" i="183"/>
  <c r="F29" i="183"/>
  <c r="B29" i="183"/>
  <c r="S28" i="183"/>
  <c r="O28" i="183"/>
  <c r="F28" i="183"/>
  <c r="B28" i="183"/>
  <c r="S27" i="183"/>
  <c r="O27" i="183"/>
  <c r="F27" i="183"/>
  <c r="B27" i="183"/>
  <c r="S26" i="183"/>
  <c r="O26" i="183"/>
  <c r="F26" i="183"/>
  <c r="B26" i="183"/>
  <c r="S25" i="183"/>
  <c r="O25" i="183"/>
  <c r="F25" i="183"/>
  <c r="B25" i="183"/>
  <c r="S24" i="183"/>
  <c r="O24" i="183"/>
  <c r="F24" i="183"/>
  <c r="B24" i="183"/>
  <c r="S23" i="183"/>
  <c r="O23" i="183"/>
  <c r="F23" i="183"/>
  <c r="B23" i="183"/>
  <c r="S22" i="183"/>
  <c r="O22" i="183"/>
  <c r="F22" i="183"/>
  <c r="B22" i="183"/>
  <c r="S21" i="183"/>
  <c r="O21" i="183"/>
  <c r="F21" i="183"/>
  <c r="B21" i="183"/>
  <c r="S20" i="183"/>
  <c r="O20" i="183"/>
  <c r="F20" i="183"/>
  <c r="B20" i="183"/>
  <c r="S19" i="183"/>
  <c r="O19" i="183"/>
  <c r="F19" i="183"/>
  <c r="B19" i="183"/>
  <c r="S18" i="183"/>
  <c r="O18" i="183"/>
  <c r="F18" i="183"/>
  <c r="B18" i="183"/>
  <c r="S17" i="183"/>
  <c r="O17" i="183"/>
  <c r="F17" i="183"/>
  <c r="B17" i="183"/>
  <c r="S16" i="183"/>
  <c r="O16" i="183"/>
  <c r="F16" i="183"/>
  <c r="B16" i="183"/>
  <c r="S15" i="183"/>
  <c r="O15" i="183"/>
  <c r="F15" i="183"/>
  <c r="B15" i="183"/>
  <c r="S14" i="183"/>
  <c r="O14" i="183"/>
  <c r="F14" i="183"/>
  <c r="B14" i="183"/>
  <c r="S13" i="183"/>
  <c r="O13" i="183"/>
  <c r="F13" i="183"/>
  <c r="B13" i="183"/>
  <c r="S12" i="183"/>
  <c r="O12" i="183"/>
  <c r="F12" i="183"/>
  <c r="B12" i="183"/>
  <c r="S11" i="183"/>
  <c r="O11" i="183"/>
  <c r="F11" i="183"/>
  <c r="B11" i="183"/>
  <c r="S10" i="183"/>
  <c r="O10" i="183"/>
  <c r="F10" i="183"/>
  <c r="B10" i="183"/>
  <c r="S9" i="183"/>
  <c r="O9" i="183"/>
  <c r="F9" i="183"/>
  <c r="B9" i="183"/>
  <c r="S8" i="183"/>
  <c r="O8" i="183"/>
  <c r="F8" i="183"/>
  <c r="B8" i="183"/>
  <c r="F58" i="182"/>
  <c r="B58" i="182"/>
  <c r="S57" i="182"/>
  <c r="O57" i="182"/>
  <c r="B86" i="182" s="1"/>
  <c r="F57" i="182"/>
  <c r="B57" i="182"/>
  <c r="S56" i="182"/>
  <c r="O56" i="182"/>
  <c r="F56" i="182"/>
  <c r="B56" i="182"/>
  <c r="S55" i="182"/>
  <c r="O55" i="182"/>
  <c r="F55" i="182"/>
  <c r="B55" i="182"/>
  <c r="S54" i="182"/>
  <c r="O54" i="182"/>
  <c r="F54" i="182"/>
  <c r="B54" i="182"/>
  <c r="S53" i="182"/>
  <c r="O53" i="182"/>
  <c r="F53" i="182"/>
  <c r="B53" i="182"/>
  <c r="S52" i="182"/>
  <c r="O52" i="182"/>
  <c r="F52" i="182"/>
  <c r="B52" i="182"/>
  <c r="S51" i="182"/>
  <c r="O51" i="182"/>
  <c r="F51" i="182"/>
  <c r="B51" i="182"/>
  <c r="S50" i="182"/>
  <c r="O50" i="182"/>
  <c r="F50" i="182"/>
  <c r="B50" i="182"/>
  <c r="S49" i="182"/>
  <c r="O49" i="182"/>
  <c r="F49" i="182"/>
  <c r="B49" i="182"/>
  <c r="S48" i="182"/>
  <c r="O48" i="182"/>
  <c r="F48" i="182"/>
  <c r="B48" i="182"/>
  <c r="S47" i="182"/>
  <c r="O47" i="182"/>
  <c r="F47" i="182"/>
  <c r="B47" i="182"/>
  <c r="S46" i="182"/>
  <c r="O46" i="182"/>
  <c r="F46" i="182"/>
  <c r="B46" i="182"/>
  <c r="S45" i="182"/>
  <c r="O45" i="182"/>
  <c r="F45" i="182"/>
  <c r="B45" i="182"/>
  <c r="S44" i="182"/>
  <c r="O44" i="182"/>
  <c r="F44" i="182"/>
  <c r="B44" i="182"/>
  <c r="S43" i="182"/>
  <c r="O43" i="182"/>
  <c r="F43" i="182"/>
  <c r="B43" i="182"/>
  <c r="S42" i="182"/>
  <c r="O42" i="182"/>
  <c r="F42" i="182"/>
  <c r="B42" i="182"/>
  <c r="S41" i="182"/>
  <c r="O41" i="182"/>
  <c r="F41" i="182"/>
  <c r="B41" i="182"/>
  <c r="S40" i="182"/>
  <c r="O40" i="182"/>
  <c r="F40" i="182"/>
  <c r="B40" i="182"/>
  <c r="S39" i="182"/>
  <c r="O39" i="182"/>
  <c r="F39" i="182"/>
  <c r="B39" i="182"/>
  <c r="S38" i="182"/>
  <c r="O38" i="182"/>
  <c r="F38" i="182"/>
  <c r="B38" i="182"/>
  <c r="S37" i="182"/>
  <c r="O37" i="182"/>
  <c r="F37" i="182"/>
  <c r="B37" i="182"/>
  <c r="S36" i="182"/>
  <c r="O36" i="182"/>
  <c r="F36" i="182"/>
  <c r="B36" i="182"/>
  <c r="S35" i="182"/>
  <c r="O35" i="182"/>
  <c r="F35" i="182"/>
  <c r="B35" i="182"/>
  <c r="S34" i="182"/>
  <c r="O34" i="182"/>
  <c r="F34" i="182"/>
  <c r="B34" i="182"/>
  <c r="S33" i="182"/>
  <c r="O33" i="182"/>
  <c r="F33" i="182"/>
  <c r="B33" i="182"/>
  <c r="S32" i="182"/>
  <c r="O32" i="182"/>
  <c r="F32" i="182"/>
  <c r="B32" i="182"/>
  <c r="S31" i="182"/>
  <c r="O31" i="182"/>
  <c r="F31" i="182"/>
  <c r="B31" i="182"/>
  <c r="S30" i="182"/>
  <c r="O30" i="182"/>
  <c r="F30" i="182"/>
  <c r="B30" i="182"/>
  <c r="S29" i="182"/>
  <c r="O29" i="182"/>
  <c r="F29" i="182"/>
  <c r="B29" i="182"/>
  <c r="S28" i="182"/>
  <c r="O28" i="182"/>
  <c r="F28" i="182"/>
  <c r="B28" i="182"/>
  <c r="S27" i="182"/>
  <c r="O27" i="182"/>
  <c r="F27" i="182"/>
  <c r="B27" i="182"/>
  <c r="S26" i="182"/>
  <c r="O26" i="182"/>
  <c r="F26" i="182"/>
  <c r="B26" i="182"/>
  <c r="S25" i="182"/>
  <c r="O25" i="182"/>
  <c r="F25" i="182"/>
  <c r="B25" i="182"/>
  <c r="S24" i="182"/>
  <c r="O24" i="182"/>
  <c r="F24" i="182"/>
  <c r="B24" i="182"/>
  <c r="S23" i="182"/>
  <c r="O23" i="182"/>
  <c r="F23" i="182"/>
  <c r="B23" i="182"/>
  <c r="S22" i="182"/>
  <c r="O22" i="182"/>
  <c r="F22" i="182"/>
  <c r="B22" i="182"/>
  <c r="S21" i="182"/>
  <c r="O21" i="182"/>
  <c r="F21" i="182"/>
  <c r="B21" i="182"/>
  <c r="S20" i="182"/>
  <c r="O20" i="182"/>
  <c r="F20" i="182"/>
  <c r="B20" i="182"/>
  <c r="S19" i="182"/>
  <c r="O19" i="182"/>
  <c r="F19" i="182"/>
  <c r="B19" i="182"/>
  <c r="S18" i="182"/>
  <c r="O18" i="182"/>
  <c r="F18" i="182"/>
  <c r="B18" i="182"/>
  <c r="S17" i="182"/>
  <c r="O17" i="182"/>
  <c r="F17" i="182"/>
  <c r="B17" i="182"/>
  <c r="S16" i="182"/>
  <c r="O16" i="182"/>
  <c r="F16" i="182"/>
  <c r="B16" i="182"/>
  <c r="S15" i="182"/>
  <c r="O15" i="182"/>
  <c r="F15" i="182"/>
  <c r="B15" i="182"/>
  <c r="S14" i="182"/>
  <c r="O14" i="182"/>
  <c r="F14" i="182"/>
  <c r="B14" i="182"/>
  <c r="S13" i="182"/>
  <c r="O13" i="182"/>
  <c r="F13" i="182"/>
  <c r="B13" i="182"/>
  <c r="S12" i="182"/>
  <c r="O12" i="182"/>
  <c r="F12" i="182"/>
  <c r="B12" i="182"/>
  <c r="S11" i="182"/>
  <c r="O11" i="182"/>
  <c r="F11" i="182"/>
  <c r="B11" i="182"/>
  <c r="S10" i="182"/>
  <c r="O10" i="182"/>
  <c r="F10" i="182"/>
  <c r="B10" i="182"/>
  <c r="S9" i="182"/>
  <c r="O9" i="182"/>
  <c r="F9" i="182"/>
  <c r="B9" i="182"/>
  <c r="S8" i="182"/>
  <c r="O8" i="182"/>
  <c r="F8" i="182"/>
  <c r="B8" i="182"/>
  <c r="F86" i="182"/>
  <c r="F58" i="181"/>
  <c r="B58" i="181"/>
  <c r="S57" i="181"/>
  <c r="O57" i="181"/>
  <c r="B86" i="181" s="1"/>
  <c r="F57" i="181"/>
  <c r="B57" i="181"/>
  <c r="S56" i="181"/>
  <c r="O56" i="181"/>
  <c r="F56" i="181"/>
  <c r="B56" i="181"/>
  <c r="S55" i="181"/>
  <c r="O55" i="181"/>
  <c r="F55" i="181"/>
  <c r="B55" i="181"/>
  <c r="S54" i="181"/>
  <c r="O54" i="181"/>
  <c r="F54" i="181"/>
  <c r="B54" i="181"/>
  <c r="S53" i="181"/>
  <c r="O53" i="181"/>
  <c r="F53" i="181"/>
  <c r="B53" i="181"/>
  <c r="S52" i="181"/>
  <c r="O52" i="181"/>
  <c r="F52" i="181"/>
  <c r="B52" i="181"/>
  <c r="S51" i="181"/>
  <c r="O51" i="181"/>
  <c r="F51" i="181"/>
  <c r="B51" i="181"/>
  <c r="S50" i="181"/>
  <c r="O50" i="181"/>
  <c r="F50" i="181"/>
  <c r="B50" i="181"/>
  <c r="S49" i="181"/>
  <c r="O49" i="181"/>
  <c r="F49" i="181"/>
  <c r="B49" i="181"/>
  <c r="S48" i="181"/>
  <c r="O48" i="181"/>
  <c r="F48" i="181"/>
  <c r="B48" i="181"/>
  <c r="S47" i="181"/>
  <c r="O47" i="181"/>
  <c r="F47" i="181"/>
  <c r="B47" i="181"/>
  <c r="S46" i="181"/>
  <c r="O46" i="181"/>
  <c r="F46" i="181"/>
  <c r="B46" i="181"/>
  <c r="S45" i="181"/>
  <c r="O45" i="181"/>
  <c r="F45" i="181"/>
  <c r="B45" i="181"/>
  <c r="S44" i="181"/>
  <c r="O44" i="181"/>
  <c r="F44" i="181"/>
  <c r="B44" i="181"/>
  <c r="S43" i="181"/>
  <c r="O43" i="181"/>
  <c r="F43" i="181"/>
  <c r="B43" i="181"/>
  <c r="S42" i="181"/>
  <c r="O42" i="181"/>
  <c r="F42" i="181"/>
  <c r="B42" i="181"/>
  <c r="S41" i="181"/>
  <c r="O41" i="181"/>
  <c r="F41" i="181"/>
  <c r="B41" i="181"/>
  <c r="S40" i="181"/>
  <c r="O40" i="181"/>
  <c r="F40" i="181"/>
  <c r="B40" i="181"/>
  <c r="S39" i="181"/>
  <c r="O39" i="181"/>
  <c r="F39" i="181"/>
  <c r="B39" i="181"/>
  <c r="S38" i="181"/>
  <c r="O38" i="181"/>
  <c r="F38" i="181"/>
  <c r="B38" i="181"/>
  <c r="S37" i="181"/>
  <c r="O37" i="181"/>
  <c r="F37" i="181"/>
  <c r="B37" i="181"/>
  <c r="S36" i="181"/>
  <c r="O36" i="181"/>
  <c r="F36" i="181"/>
  <c r="B36" i="181"/>
  <c r="S35" i="181"/>
  <c r="O35" i="181"/>
  <c r="F35" i="181"/>
  <c r="B35" i="181"/>
  <c r="S34" i="181"/>
  <c r="O34" i="181"/>
  <c r="F34" i="181"/>
  <c r="B34" i="181"/>
  <c r="S33" i="181"/>
  <c r="O33" i="181"/>
  <c r="F33" i="181"/>
  <c r="B33" i="181"/>
  <c r="S32" i="181"/>
  <c r="O32" i="181"/>
  <c r="F32" i="181"/>
  <c r="B32" i="181"/>
  <c r="S31" i="181"/>
  <c r="O31" i="181"/>
  <c r="F31" i="181"/>
  <c r="B31" i="181"/>
  <c r="S30" i="181"/>
  <c r="O30" i="181"/>
  <c r="F30" i="181"/>
  <c r="B30" i="181"/>
  <c r="S29" i="181"/>
  <c r="O29" i="181"/>
  <c r="F29" i="181"/>
  <c r="B29" i="181"/>
  <c r="S28" i="181"/>
  <c r="O28" i="181"/>
  <c r="F28" i="181"/>
  <c r="B28" i="181"/>
  <c r="S27" i="181"/>
  <c r="O27" i="181"/>
  <c r="F27" i="181"/>
  <c r="B27" i="181"/>
  <c r="S26" i="181"/>
  <c r="O26" i="181"/>
  <c r="F26" i="181"/>
  <c r="B26" i="181"/>
  <c r="S25" i="181"/>
  <c r="O25" i="181"/>
  <c r="F25" i="181"/>
  <c r="B25" i="181"/>
  <c r="S24" i="181"/>
  <c r="O24" i="181"/>
  <c r="F24" i="181"/>
  <c r="B24" i="181"/>
  <c r="S23" i="181"/>
  <c r="O23" i="181"/>
  <c r="F23" i="181"/>
  <c r="B23" i="181"/>
  <c r="S22" i="181"/>
  <c r="O22" i="181"/>
  <c r="F22" i="181"/>
  <c r="B22" i="181"/>
  <c r="S21" i="181"/>
  <c r="O21" i="181"/>
  <c r="F21" i="181"/>
  <c r="B21" i="181"/>
  <c r="S20" i="181"/>
  <c r="O20" i="181"/>
  <c r="F20" i="181"/>
  <c r="B20" i="181"/>
  <c r="S19" i="181"/>
  <c r="O19" i="181"/>
  <c r="F19" i="181"/>
  <c r="B19" i="181"/>
  <c r="S18" i="181"/>
  <c r="O18" i="181"/>
  <c r="F18" i="181"/>
  <c r="B18" i="181"/>
  <c r="S17" i="181"/>
  <c r="O17" i="181"/>
  <c r="F17" i="181"/>
  <c r="B17" i="181"/>
  <c r="S16" i="181"/>
  <c r="O16" i="181"/>
  <c r="F16" i="181"/>
  <c r="B16" i="181"/>
  <c r="S15" i="181"/>
  <c r="O15" i="181"/>
  <c r="F15" i="181"/>
  <c r="B15" i="181"/>
  <c r="S14" i="181"/>
  <c r="O14" i="181"/>
  <c r="F14" i="181"/>
  <c r="B14" i="181"/>
  <c r="S13" i="181"/>
  <c r="O13" i="181"/>
  <c r="F13" i="181"/>
  <c r="B13" i="181"/>
  <c r="S12" i="181"/>
  <c r="O12" i="181"/>
  <c r="F12" i="181"/>
  <c r="B12" i="181"/>
  <c r="S11" i="181"/>
  <c r="O11" i="181"/>
  <c r="F11" i="181"/>
  <c r="B11" i="181"/>
  <c r="S10" i="181"/>
  <c r="O10" i="181"/>
  <c r="F10" i="181"/>
  <c r="B10" i="181"/>
  <c r="S9" i="181"/>
  <c r="O9" i="181"/>
  <c r="F9" i="181"/>
  <c r="B9" i="181"/>
  <c r="S8" i="181"/>
  <c r="O8" i="181"/>
  <c r="F8" i="181"/>
  <c r="B8" i="181"/>
  <c r="F86" i="181"/>
  <c r="J58" i="180"/>
  <c r="F86" i="180"/>
  <c r="O57" i="180"/>
  <c r="B86" i="180" s="1"/>
  <c r="J57" i="180"/>
  <c r="S56" i="180"/>
  <c r="W56" i="180"/>
  <c r="J56" i="180"/>
  <c r="W55" i="180"/>
  <c r="O55" i="180"/>
  <c r="J55" i="180"/>
  <c r="O54" i="180"/>
  <c r="W54" i="180" s="1"/>
  <c r="J54" i="180"/>
  <c r="W53" i="180"/>
  <c r="J53" i="180"/>
  <c r="F75" i="180"/>
  <c r="B75" i="180"/>
  <c r="F85" i="180"/>
  <c r="O52" i="180"/>
  <c r="W52" i="180" s="1"/>
  <c r="J52" i="180"/>
  <c r="W51" i="180"/>
  <c r="J51" i="180"/>
  <c r="W50" i="180"/>
  <c r="J50" i="180"/>
  <c r="S49" i="180"/>
  <c r="O49" i="180"/>
  <c r="W49" i="180" s="1"/>
  <c r="J49" i="180"/>
  <c r="W48" i="180"/>
  <c r="F74" i="180"/>
  <c r="B74" i="180"/>
  <c r="W47" i="180"/>
  <c r="F84" i="180"/>
  <c r="B84" i="180"/>
  <c r="J47" i="180"/>
  <c r="W46" i="180"/>
  <c r="J46" i="180"/>
  <c r="W45" i="180"/>
  <c r="J45" i="180"/>
  <c r="W44" i="180"/>
  <c r="J44" i="180"/>
  <c r="W43" i="180"/>
  <c r="F73" i="180"/>
  <c r="J43" i="180"/>
  <c r="F83" i="180"/>
  <c r="B83" i="180"/>
  <c r="J42" i="180"/>
  <c r="W41" i="180"/>
  <c r="J41" i="180"/>
  <c r="W40" i="180"/>
  <c r="J40" i="180"/>
  <c r="W39" i="180"/>
  <c r="J39" i="180"/>
  <c r="W38" i="180"/>
  <c r="J38" i="180"/>
  <c r="F72" i="180"/>
  <c r="B72" i="180"/>
  <c r="F82" i="180"/>
  <c r="W37" i="180"/>
  <c r="J37" i="180"/>
  <c r="W36" i="180"/>
  <c r="J36" i="180"/>
  <c r="W35" i="180"/>
  <c r="B35" i="180"/>
  <c r="J35" i="180" s="1"/>
  <c r="W34" i="180"/>
  <c r="J34" i="180"/>
  <c r="F34" i="180"/>
  <c r="W33" i="180"/>
  <c r="J33" i="180"/>
  <c r="F71" i="180"/>
  <c r="B71" i="180"/>
  <c r="F81" i="180"/>
  <c r="W32" i="180"/>
  <c r="J32" i="180"/>
  <c r="W31" i="180"/>
  <c r="J31" i="180"/>
  <c r="W30" i="180"/>
  <c r="J30" i="180"/>
  <c r="W29" i="180"/>
  <c r="J29" i="180"/>
  <c r="W28" i="180"/>
  <c r="F70" i="180"/>
  <c r="B70" i="180"/>
  <c r="W27" i="180"/>
  <c r="F80" i="180"/>
  <c r="B80" i="180"/>
  <c r="J27" i="180"/>
  <c r="W26" i="180"/>
  <c r="J26" i="180"/>
  <c r="W25" i="180"/>
  <c r="J25" i="180"/>
  <c r="W24" i="180"/>
  <c r="J24" i="180"/>
  <c r="W23" i="180"/>
  <c r="F69" i="180"/>
  <c r="J23" i="180"/>
  <c r="F90" i="180"/>
  <c r="B90" i="180"/>
  <c r="J22" i="180"/>
  <c r="F22" i="180"/>
  <c r="W21" i="180"/>
  <c r="J21" i="180"/>
  <c r="W20" i="180"/>
  <c r="J20" i="180"/>
  <c r="W19" i="180"/>
  <c r="J19" i="180"/>
  <c r="W18" i="180"/>
  <c r="J18" i="180"/>
  <c r="F68" i="180"/>
  <c r="B68" i="180"/>
  <c r="F78" i="180"/>
  <c r="O17" i="180"/>
  <c r="B78" i="180" s="1"/>
  <c r="J17" i="180"/>
  <c r="W16" i="180"/>
  <c r="J16" i="180"/>
  <c r="W15" i="180"/>
  <c r="J15" i="180"/>
  <c r="W14" i="180"/>
  <c r="J14" i="180"/>
  <c r="W13" i="180"/>
  <c r="J13" i="180"/>
  <c r="F67" i="180"/>
  <c r="B67" i="180"/>
  <c r="F77" i="180"/>
  <c r="W12" i="180"/>
  <c r="J12" i="180"/>
  <c r="W11" i="180"/>
  <c r="J11" i="180"/>
  <c r="W10" i="180"/>
  <c r="J10" i="180"/>
  <c r="W9" i="180"/>
  <c r="J9" i="180"/>
  <c r="B9" i="180"/>
  <c r="F76" i="180"/>
  <c r="W8" i="180"/>
  <c r="F66" i="180"/>
  <c r="B66" i="180"/>
  <c r="F86" i="179"/>
  <c r="F78" i="179"/>
  <c r="B73" i="179"/>
  <c r="J58" i="179"/>
  <c r="O57" i="179"/>
  <c r="B86" i="179" s="1"/>
  <c r="J57" i="179"/>
  <c r="O56" i="179"/>
  <c r="W56" i="179" s="1"/>
  <c r="J56" i="179"/>
  <c r="W55" i="179"/>
  <c r="O55" i="179"/>
  <c r="J55" i="179"/>
  <c r="O54" i="179"/>
  <c r="W54" i="179" s="1"/>
  <c r="J54" i="179"/>
  <c r="W53" i="179"/>
  <c r="F75" i="179"/>
  <c r="B75" i="179"/>
  <c r="F85" i="179"/>
  <c r="O52" i="179"/>
  <c r="W52" i="179" s="1"/>
  <c r="J52" i="179"/>
  <c r="W51" i="179"/>
  <c r="J51" i="179"/>
  <c r="O50" i="179"/>
  <c r="W50" i="179" s="1"/>
  <c r="J50" i="179"/>
  <c r="O49" i="179"/>
  <c r="W49" i="179" s="1"/>
  <c r="J49" i="179"/>
  <c r="W48" i="179"/>
  <c r="F74" i="179"/>
  <c r="B74" i="179"/>
  <c r="W47" i="179"/>
  <c r="F84" i="179"/>
  <c r="B84" i="179"/>
  <c r="J47" i="179"/>
  <c r="W46" i="179"/>
  <c r="J46" i="179"/>
  <c r="W45" i="179"/>
  <c r="J45" i="179"/>
  <c r="W44" i="179"/>
  <c r="J44" i="179"/>
  <c r="W43" i="179"/>
  <c r="F73" i="179"/>
  <c r="J43" i="179"/>
  <c r="F83" i="179"/>
  <c r="B83" i="179"/>
  <c r="J42" i="179"/>
  <c r="W41" i="179"/>
  <c r="J41" i="179"/>
  <c r="W40" i="179"/>
  <c r="J40" i="179"/>
  <c r="W39" i="179"/>
  <c r="J39" i="179"/>
  <c r="W38" i="179"/>
  <c r="F72" i="179"/>
  <c r="J38" i="179"/>
  <c r="F82" i="179"/>
  <c r="W37" i="179"/>
  <c r="J37" i="179"/>
  <c r="W36" i="179"/>
  <c r="J36" i="179"/>
  <c r="W35" i="179"/>
  <c r="J35" i="179"/>
  <c r="W34" i="179"/>
  <c r="J34" i="179"/>
  <c r="W33" i="179"/>
  <c r="F71" i="179"/>
  <c r="B71" i="179"/>
  <c r="F81" i="179"/>
  <c r="W32" i="179"/>
  <c r="J32" i="179"/>
  <c r="W31" i="179"/>
  <c r="F31" i="179"/>
  <c r="J31" i="179"/>
  <c r="W30" i="179"/>
  <c r="J30" i="179"/>
  <c r="W29" i="179"/>
  <c r="J29" i="179"/>
  <c r="W28" i="179"/>
  <c r="B70" i="179"/>
  <c r="W27" i="179"/>
  <c r="F80" i="179"/>
  <c r="B80" i="179"/>
  <c r="J27" i="179"/>
  <c r="W26" i="179"/>
  <c r="J26" i="179"/>
  <c r="W25" i="179"/>
  <c r="J25" i="179"/>
  <c r="W24" i="179"/>
  <c r="J24" i="179"/>
  <c r="W23" i="179"/>
  <c r="F69" i="179"/>
  <c r="J23" i="179"/>
  <c r="F90" i="179"/>
  <c r="B90" i="179"/>
  <c r="J22" i="179"/>
  <c r="W21" i="179"/>
  <c r="J21" i="179"/>
  <c r="W20" i="179"/>
  <c r="J20" i="179"/>
  <c r="W19" i="179"/>
  <c r="J19" i="179"/>
  <c r="W18" i="179"/>
  <c r="F68" i="179"/>
  <c r="J18" i="179"/>
  <c r="B78" i="179"/>
  <c r="J17" i="179"/>
  <c r="W16" i="179"/>
  <c r="B16" i="179"/>
  <c r="J16" i="179" s="1"/>
  <c r="W15" i="179"/>
  <c r="J15" i="179"/>
  <c r="W14" i="179"/>
  <c r="J14" i="179"/>
  <c r="W13" i="179"/>
  <c r="F67" i="179"/>
  <c r="B67" i="179"/>
  <c r="F77" i="179"/>
  <c r="W12" i="179"/>
  <c r="J12" i="179"/>
  <c r="W11" i="179"/>
  <c r="J11" i="179"/>
  <c r="W10" i="179"/>
  <c r="J10" i="179"/>
  <c r="W9" i="179"/>
  <c r="J9" i="179"/>
  <c r="F76" i="179"/>
  <c r="W8" i="179"/>
  <c r="F66" i="179"/>
  <c r="B66" i="179"/>
  <c r="J58" i="178"/>
  <c r="S57" i="178"/>
  <c r="F86" i="178" s="1"/>
  <c r="O57" i="178"/>
  <c r="B86" i="178" s="1"/>
  <c r="J57" i="178"/>
  <c r="W56" i="178"/>
  <c r="J56" i="178"/>
  <c r="W55" i="178"/>
  <c r="S55" i="178"/>
  <c r="O55" i="178"/>
  <c r="J55" i="178"/>
  <c r="O54" i="178"/>
  <c r="W54" i="178" s="1"/>
  <c r="J54" i="178"/>
  <c r="O53" i="178"/>
  <c r="W53" i="178" s="1"/>
  <c r="J53" i="178"/>
  <c r="F75" i="178"/>
  <c r="B75" i="178"/>
  <c r="F85" i="178"/>
  <c r="W52" i="178"/>
  <c r="J52" i="178"/>
  <c r="W51" i="178"/>
  <c r="J51" i="178"/>
  <c r="S50" i="178"/>
  <c r="O50" i="178"/>
  <c r="W50" i="178" s="1"/>
  <c r="J50" i="178"/>
  <c r="O49" i="178"/>
  <c r="W49" i="178" s="1"/>
  <c r="J49" i="178"/>
  <c r="W48" i="178"/>
  <c r="F48" i="178"/>
  <c r="F74" i="178" s="1"/>
  <c r="B74" i="178"/>
  <c r="W47" i="178"/>
  <c r="F84" i="178"/>
  <c r="B84" i="178"/>
  <c r="F47" i="178"/>
  <c r="B47" i="178"/>
  <c r="J47" i="178" s="1"/>
  <c r="W46" i="178"/>
  <c r="J46" i="178"/>
  <c r="W45" i="178"/>
  <c r="J45" i="178"/>
  <c r="W44" i="178"/>
  <c r="J44" i="178"/>
  <c r="W43" i="178"/>
  <c r="F73" i="178"/>
  <c r="J43" i="178"/>
  <c r="F83" i="178"/>
  <c r="B83" i="178"/>
  <c r="J42" i="178"/>
  <c r="O41" i="178"/>
  <c r="W41" i="178" s="1"/>
  <c r="J41" i="178"/>
  <c r="W40" i="178"/>
  <c r="J40" i="178"/>
  <c r="W39" i="178"/>
  <c r="J39" i="178"/>
  <c r="W38" i="178"/>
  <c r="J38" i="178"/>
  <c r="F72" i="178"/>
  <c r="B72" i="178"/>
  <c r="F82" i="178"/>
  <c r="W37" i="178"/>
  <c r="J37" i="178"/>
  <c r="W36" i="178"/>
  <c r="B36" i="178"/>
  <c r="J36" i="178" s="1"/>
  <c r="W35" i="178"/>
  <c r="J35" i="178"/>
  <c r="W34" i="178"/>
  <c r="J34" i="178"/>
  <c r="W33" i="178"/>
  <c r="J33" i="178"/>
  <c r="F33" i="178"/>
  <c r="F71" i="178" s="1"/>
  <c r="B71" i="178"/>
  <c r="W32" i="178"/>
  <c r="F81" i="178"/>
  <c r="B81" i="178"/>
  <c r="J32" i="178"/>
  <c r="W31" i="178"/>
  <c r="J31" i="178"/>
  <c r="W30" i="178"/>
  <c r="J30" i="178"/>
  <c r="W29" i="178"/>
  <c r="J29" i="178"/>
  <c r="W28" i="178"/>
  <c r="F70" i="178"/>
  <c r="B70" i="178"/>
  <c r="W27" i="178"/>
  <c r="F80" i="178"/>
  <c r="B80" i="178"/>
  <c r="F27" i="178"/>
  <c r="J27" i="178"/>
  <c r="W26" i="178"/>
  <c r="J26" i="178"/>
  <c r="W25" i="178"/>
  <c r="J25" i="178"/>
  <c r="W24" i="178"/>
  <c r="B24" i="178"/>
  <c r="J24" i="178" s="1"/>
  <c r="W23" i="178"/>
  <c r="F69" i="178"/>
  <c r="J23" i="178"/>
  <c r="F90" i="178"/>
  <c r="B90" i="178"/>
  <c r="J22" i="178"/>
  <c r="W21" i="178"/>
  <c r="J21" i="178"/>
  <c r="W20" i="178"/>
  <c r="J20" i="178"/>
  <c r="W19" i="178"/>
  <c r="J19" i="178"/>
  <c r="W18" i="178"/>
  <c r="J18" i="178"/>
  <c r="F68" i="178"/>
  <c r="B68" i="178"/>
  <c r="F78" i="178"/>
  <c r="B78" i="178"/>
  <c r="J17" i="178"/>
  <c r="W16" i="178"/>
  <c r="J16" i="178"/>
  <c r="W15" i="178"/>
  <c r="J15" i="178"/>
  <c r="W14" i="178"/>
  <c r="J14" i="178"/>
  <c r="W13" i="178"/>
  <c r="J13" i="178"/>
  <c r="F67" i="178"/>
  <c r="B67" i="178"/>
  <c r="W12" i="178"/>
  <c r="F77" i="178"/>
  <c r="B77" i="178"/>
  <c r="J12" i="178"/>
  <c r="W11" i="178"/>
  <c r="O11" i="178"/>
  <c r="J11" i="178"/>
  <c r="W10" i="178"/>
  <c r="J10" i="178"/>
  <c r="B10" i="178"/>
  <c r="W9" i="178"/>
  <c r="J9" i="178"/>
  <c r="W8" i="178"/>
  <c r="F76" i="178"/>
  <c r="B76" i="178"/>
  <c r="F8" i="178"/>
  <c r="F66" i="178" s="1"/>
  <c r="B66" i="178"/>
  <c r="F86" i="177"/>
  <c r="B81" i="177"/>
  <c r="F78" i="177"/>
  <c r="B73" i="177"/>
  <c r="F70" i="177"/>
  <c r="J58" i="177"/>
  <c r="O57" i="177"/>
  <c r="B86" i="177" s="1"/>
  <c r="J57" i="177"/>
  <c r="S56" i="177"/>
  <c r="O56" i="177"/>
  <c r="W56" i="177" s="1"/>
  <c r="J56" i="177"/>
  <c r="W55" i="177"/>
  <c r="O55" i="177"/>
  <c r="J55" i="177"/>
  <c r="O54" i="177"/>
  <c r="W54" i="177" s="1"/>
  <c r="J54" i="177"/>
  <c r="O53" i="177"/>
  <c r="W53" i="177" s="1"/>
  <c r="F75" i="177"/>
  <c r="B75" i="177"/>
  <c r="F85" i="177"/>
  <c r="O52" i="177"/>
  <c r="W52" i="177" s="1"/>
  <c r="B52" i="177"/>
  <c r="J52" i="177" s="1"/>
  <c r="W51" i="177"/>
  <c r="J51" i="177"/>
  <c r="W50" i="177"/>
  <c r="J50" i="177"/>
  <c r="W49" i="177"/>
  <c r="J49" i="177"/>
  <c r="O48" i="177"/>
  <c r="W48" i="177" s="1"/>
  <c r="F74" i="177"/>
  <c r="B74" i="177"/>
  <c r="W47" i="177"/>
  <c r="F84" i="177"/>
  <c r="B84" i="177"/>
  <c r="J47" i="177"/>
  <c r="O46" i="177"/>
  <c r="W46" i="177" s="1"/>
  <c r="J46" i="177"/>
  <c r="W45" i="177"/>
  <c r="J45" i="177"/>
  <c r="W44" i="177"/>
  <c r="F44" i="177"/>
  <c r="J44" i="177"/>
  <c r="W43" i="177"/>
  <c r="F73" i="177"/>
  <c r="B43" i="177"/>
  <c r="J43" i="177" s="1"/>
  <c r="F83" i="177"/>
  <c r="B83" i="177"/>
  <c r="J42" i="177"/>
  <c r="W41" i="177"/>
  <c r="J41" i="177"/>
  <c r="W40" i="177"/>
  <c r="J40" i="177"/>
  <c r="W39" i="177"/>
  <c r="J39" i="177"/>
  <c r="W38" i="177"/>
  <c r="J38" i="177"/>
  <c r="F72" i="177"/>
  <c r="B72" i="177"/>
  <c r="F82" i="177"/>
  <c r="W37" i="177"/>
  <c r="J37" i="177"/>
  <c r="O36" i="177"/>
  <c r="W36" i="177" s="1"/>
  <c r="J36" i="177"/>
  <c r="W35" i="177"/>
  <c r="J35" i="177"/>
  <c r="W34" i="177"/>
  <c r="J34" i="177"/>
  <c r="W33" i="177"/>
  <c r="F71" i="177"/>
  <c r="B71" i="177"/>
  <c r="F81" i="177"/>
  <c r="W32" i="177"/>
  <c r="J32" i="177"/>
  <c r="W31" i="177"/>
  <c r="J31" i="177"/>
  <c r="W30" i="177"/>
  <c r="J30" i="177"/>
  <c r="W29" i="177"/>
  <c r="J29" i="177"/>
  <c r="W28" i="177"/>
  <c r="F28" i="177"/>
  <c r="B70" i="177"/>
  <c r="W27" i="177"/>
  <c r="F80" i="177"/>
  <c r="B80" i="177"/>
  <c r="J27" i="177"/>
  <c r="W26" i="177"/>
  <c r="J26" i="177"/>
  <c r="W25" i="177"/>
  <c r="J25" i="177"/>
  <c r="W24" i="177"/>
  <c r="B24" i="177"/>
  <c r="J24" i="177" s="1"/>
  <c r="W23" i="177"/>
  <c r="S23" i="177"/>
  <c r="F69" i="177"/>
  <c r="J23" i="177"/>
  <c r="F90" i="177"/>
  <c r="B90" i="177"/>
  <c r="J22" i="177"/>
  <c r="W21" i="177"/>
  <c r="J21" i="177"/>
  <c r="W20" i="177"/>
  <c r="J20" i="177"/>
  <c r="W19" i="177"/>
  <c r="J19" i="177"/>
  <c r="W18" i="177"/>
  <c r="F68" i="177"/>
  <c r="J18" i="177"/>
  <c r="B78" i="177"/>
  <c r="J17" i="177"/>
  <c r="W16" i="177"/>
  <c r="J16" i="177"/>
  <c r="W15" i="177"/>
  <c r="J15" i="177"/>
  <c r="W14" i="177"/>
  <c r="J14" i="177"/>
  <c r="O13" i="177"/>
  <c r="W13" i="177" s="1"/>
  <c r="F13" i="177"/>
  <c r="F67" i="177" s="1"/>
  <c r="B67" i="177"/>
  <c r="W12" i="177"/>
  <c r="B77" i="177"/>
  <c r="J12" i="177"/>
  <c r="B12" i="177"/>
  <c r="W11" i="177"/>
  <c r="J11" i="177"/>
  <c r="W10" i="177"/>
  <c r="J10" i="177"/>
  <c r="W9" i="177"/>
  <c r="J9" i="177"/>
  <c r="B9" i="177"/>
  <c r="S8" i="177"/>
  <c r="F76" i="177" s="1"/>
  <c r="W8" i="177"/>
  <c r="J8" i="177"/>
  <c r="F66" i="177"/>
  <c r="B66" i="177"/>
  <c r="F86" i="176"/>
  <c r="F78" i="176"/>
  <c r="B73" i="176"/>
  <c r="J58" i="176"/>
  <c r="S57" i="176"/>
  <c r="B86" i="176"/>
  <c r="J57" i="176"/>
  <c r="S56" i="176"/>
  <c r="O56" i="176"/>
  <c r="W56" i="176" s="1"/>
  <c r="J56" i="176"/>
  <c r="W55" i="176"/>
  <c r="O55" i="176"/>
  <c r="J55" i="176"/>
  <c r="S54" i="176"/>
  <c r="O54" i="176"/>
  <c r="W54" i="176" s="1"/>
  <c r="J54" i="176"/>
  <c r="O53" i="176"/>
  <c r="W53" i="176" s="1"/>
  <c r="F75" i="176"/>
  <c r="B75" i="176"/>
  <c r="F85" i="176"/>
  <c r="O52" i="176"/>
  <c r="W52" i="176" s="1"/>
  <c r="B52" i="176"/>
  <c r="J52" i="176" s="1"/>
  <c r="W51" i="176"/>
  <c r="J51" i="176"/>
  <c r="O50" i="176"/>
  <c r="W50" i="176" s="1"/>
  <c r="J50" i="176"/>
  <c r="W49" i="176"/>
  <c r="J49" i="176"/>
  <c r="O48" i="176"/>
  <c r="W48" i="176" s="1"/>
  <c r="F74" i="176"/>
  <c r="B74" i="176"/>
  <c r="W47" i="176"/>
  <c r="F84" i="176"/>
  <c r="B84" i="176"/>
  <c r="J47" i="176"/>
  <c r="W46" i="176"/>
  <c r="J46" i="176"/>
  <c r="W45" i="176"/>
  <c r="J45" i="176"/>
  <c r="W44" i="176"/>
  <c r="J44" i="176"/>
  <c r="W43" i="176"/>
  <c r="F73" i="176"/>
  <c r="J43" i="176"/>
  <c r="F83" i="176"/>
  <c r="B83" i="176"/>
  <c r="J42" i="176"/>
  <c r="W41" i="176"/>
  <c r="J41" i="176"/>
  <c r="W40" i="176"/>
  <c r="J40" i="176"/>
  <c r="W39" i="176"/>
  <c r="J39" i="176"/>
  <c r="W38" i="176"/>
  <c r="J38" i="176"/>
  <c r="F72" i="176"/>
  <c r="B72" i="176"/>
  <c r="F82" i="176"/>
  <c r="O37" i="176"/>
  <c r="W37" i="176" s="1"/>
  <c r="J37" i="176"/>
  <c r="W36" i="176"/>
  <c r="J36" i="176"/>
  <c r="W35" i="176"/>
  <c r="J35" i="176"/>
  <c r="W34" i="176"/>
  <c r="J34" i="176"/>
  <c r="W33" i="176"/>
  <c r="F71" i="176"/>
  <c r="B71" i="176"/>
  <c r="W32" i="176"/>
  <c r="J32" i="176"/>
  <c r="W31" i="176"/>
  <c r="J31" i="176"/>
  <c r="W30" i="176"/>
  <c r="J30" i="176"/>
  <c r="W29" i="176"/>
  <c r="J29" i="176"/>
  <c r="W28" i="176"/>
  <c r="F28" i="176"/>
  <c r="B70" i="176"/>
  <c r="W27" i="176"/>
  <c r="F80" i="176"/>
  <c r="B80" i="176"/>
  <c r="J27" i="176"/>
  <c r="W26" i="176"/>
  <c r="J26" i="176"/>
  <c r="B26" i="176"/>
  <c r="W25" i="176"/>
  <c r="J25" i="176"/>
  <c r="W24" i="176"/>
  <c r="J24" i="176"/>
  <c r="W23" i="176"/>
  <c r="F23" i="176"/>
  <c r="F69" i="176" s="1"/>
  <c r="J23" i="176"/>
  <c r="F90" i="176"/>
  <c r="B90" i="176"/>
  <c r="J22" i="176"/>
  <c r="W21" i="176"/>
  <c r="J21" i="176"/>
  <c r="W20" i="176"/>
  <c r="J20" i="176"/>
  <c r="W19" i="176"/>
  <c r="J19" i="176"/>
  <c r="W18" i="176"/>
  <c r="J18" i="176"/>
  <c r="F68" i="176"/>
  <c r="B68" i="176"/>
  <c r="B78" i="176"/>
  <c r="J17" i="176"/>
  <c r="W16" i="176"/>
  <c r="J16" i="176"/>
  <c r="W15" i="176"/>
  <c r="J15" i="176"/>
  <c r="W14" i="176"/>
  <c r="J14" i="176"/>
  <c r="W13" i="176"/>
  <c r="F67" i="176"/>
  <c r="B67" i="176"/>
  <c r="W12" i="176"/>
  <c r="B77" i="176"/>
  <c r="J12" i="176"/>
  <c r="W11" i="176"/>
  <c r="J11" i="176"/>
  <c r="W10" i="176"/>
  <c r="J10" i="176"/>
  <c r="W9" i="176"/>
  <c r="J9" i="176"/>
  <c r="W8" i="176"/>
  <c r="B76" i="176"/>
  <c r="F66" i="176"/>
  <c r="B66" i="176"/>
  <c r="B84" i="175"/>
  <c r="B76" i="175"/>
  <c r="F73" i="175"/>
  <c r="J58" i="175"/>
  <c r="F86" i="175"/>
  <c r="O57" i="175"/>
  <c r="B86" i="175" s="1"/>
  <c r="J57" i="175"/>
  <c r="S56" i="175"/>
  <c r="O56" i="175"/>
  <c r="W56" i="175" s="1"/>
  <c r="J56" i="175"/>
  <c r="W55" i="175"/>
  <c r="S55" i="175"/>
  <c r="J55" i="175"/>
  <c r="S54" i="175"/>
  <c r="O54" i="175"/>
  <c r="W54" i="175" s="1"/>
  <c r="J54" i="175"/>
  <c r="S53" i="175"/>
  <c r="O53" i="175"/>
  <c r="W53" i="175" s="1"/>
  <c r="J53" i="175"/>
  <c r="F75" i="175"/>
  <c r="B75" i="175"/>
  <c r="F85" i="175"/>
  <c r="O52" i="175"/>
  <c r="W52" i="175" s="1"/>
  <c r="J85" i="175" s="1"/>
  <c r="J52" i="175"/>
  <c r="W51" i="175"/>
  <c r="S51" i="175"/>
  <c r="J51" i="175"/>
  <c r="W50" i="175"/>
  <c r="J50" i="175"/>
  <c r="F50" i="175"/>
  <c r="O49" i="175"/>
  <c r="W49" i="175" s="1"/>
  <c r="J49" i="175"/>
  <c r="W48" i="175"/>
  <c r="F74" i="175"/>
  <c r="B74" i="175"/>
  <c r="W47" i="175"/>
  <c r="F84" i="175"/>
  <c r="J47" i="175"/>
  <c r="W46" i="175"/>
  <c r="J46" i="175"/>
  <c r="W45" i="175"/>
  <c r="J45" i="175"/>
  <c r="W44" i="175"/>
  <c r="J44" i="175"/>
  <c r="W43" i="175"/>
  <c r="J43" i="175"/>
  <c r="F83" i="175"/>
  <c r="B83" i="175"/>
  <c r="J42" i="175"/>
  <c r="W41" i="175"/>
  <c r="J41" i="175"/>
  <c r="W40" i="175"/>
  <c r="J40" i="175"/>
  <c r="W39" i="175"/>
  <c r="S39" i="175"/>
  <c r="J39" i="175"/>
  <c r="W38" i="175"/>
  <c r="J38" i="175"/>
  <c r="F72" i="175"/>
  <c r="B72" i="175"/>
  <c r="F82" i="175"/>
  <c r="W37" i="175"/>
  <c r="J37" i="175"/>
  <c r="W36" i="175"/>
  <c r="F36" i="175"/>
  <c r="J36" i="175"/>
  <c r="W35" i="175"/>
  <c r="J35" i="175"/>
  <c r="F81" i="175"/>
  <c r="W34" i="175"/>
  <c r="J34" i="175"/>
  <c r="W33" i="175"/>
  <c r="J33" i="175"/>
  <c r="F71" i="175"/>
  <c r="B71" i="175"/>
  <c r="W32" i="175"/>
  <c r="J32" i="175"/>
  <c r="W31" i="175"/>
  <c r="J31" i="175"/>
  <c r="W30" i="175"/>
  <c r="J30" i="175"/>
  <c r="F30" i="175"/>
  <c r="W29" i="175"/>
  <c r="J29" i="175"/>
  <c r="W28" i="175"/>
  <c r="F70" i="175"/>
  <c r="B70" i="175"/>
  <c r="W27" i="175"/>
  <c r="F80" i="175"/>
  <c r="B80" i="175"/>
  <c r="J27" i="175"/>
  <c r="W26" i="175"/>
  <c r="J26" i="175"/>
  <c r="W25" i="175"/>
  <c r="J25" i="175"/>
  <c r="F25" i="175"/>
  <c r="W24" i="175"/>
  <c r="J24" i="175"/>
  <c r="W23" i="175"/>
  <c r="F69" i="175"/>
  <c r="J23" i="175"/>
  <c r="F90" i="175"/>
  <c r="B90" i="175"/>
  <c r="J22" i="175"/>
  <c r="W21" i="175"/>
  <c r="J21" i="175"/>
  <c r="W20" i="175"/>
  <c r="B20" i="175"/>
  <c r="J20" i="175" s="1"/>
  <c r="W19" i="175"/>
  <c r="J19" i="175"/>
  <c r="W18" i="175"/>
  <c r="J18" i="175"/>
  <c r="F68" i="175"/>
  <c r="F78" i="175"/>
  <c r="B78" i="175"/>
  <c r="J17" i="175"/>
  <c r="W16" i="175"/>
  <c r="J16" i="175"/>
  <c r="W15" i="175"/>
  <c r="J15" i="175"/>
  <c r="W14" i="175"/>
  <c r="J14" i="175"/>
  <c r="W13" i="175"/>
  <c r="J13" i="175"/>
  <c r="F67" i="175"/>
  <c r="B67" i="175"/>
  <c r="F77" i="175"/>
  <c r="W12" i="175"/>
  <c r="J12" i="175"/>
  <c r="W11" i="175"/>
  <c r="J11" i="175"/>
  <c r="S58" i="175"/>
  <c r="W10" i="175"/>
  <c r="J10" i="175"/>
  <c r="W9" i="175"/>
  <c r="J9" i="175"/>
  <c r="F76" i="175"/>
  <c r="W8" i="175"/>
  <c r="F66" i="175"/>
  <c r="B66" i="175"/>
  <c r="F86" i="174"/>
  <c r="F78" i="174"/>
  <c r="B73" i="174"/>
  <c r="J58" i="174"/>
  <c r="O57" i="174"/>
  <c r="B86" i="174" s="1"/>
  <c r="J57" i="174"/>
  <c r="S56" i="174"/>
  <c r="O56" i="174"/>
  <c r="W56" i="174" s="1"/>
  <c r="J56" i="174"/>
  <c r="W55" i="174"/>
  <c r="O55" i="174"/>
  <c r="J55" i="174"/>
  <c r="O54" i="174"/>
  <c r="W54" i="174" s="1"/>
  <c r="J54" i="174"/>
  <c r="W53" i="174"/>
  <c r="F75" i="174"/>
  <c r="B75" i="174"/>
  <c r="F85" i="174"/>
  <c r="W52" i="174"/>
  <c r="J85" i="174" s="1"/>
  <c r="J52" i="174"/>
  <c r="W51" i="174"/>
  <c r="S51" i="174"/>
  <c r="J51" i="174"/>
  <c r="O50" i="174"/>
  <c r="W50" i="174" s="1"/>
  <c r="J50" i="174"/>
  <c r="F50" i="174"/>
  <c r="W49" i="174"/>
  <c r="J49" i="174"/>
  <c r="O48" i="174"/>
  <c r="W48" i="174" s="1"/>
  <c r="F74" i="174"/>
  <c r="B74" i="174"/>
  <c r="W47" i="174"/>
  <c r="F84" i="174"/>
  <c r="B84" i="174"/>
  <c r="J47" i="174"/>
  <c r="W46" i="174"/>
  <c r="J46" i="174"/>
  <c r="F46" i="174"/>
  <c r="O45" i="174"/>
  <c r="W45" i="174" s="1"/>
  <c r="J45" i="174"/>
  <c r="W44" i="174"/>
  <c r="F73" i="174"/>
  <c r="J44" i="174"/>
  <c r="W43" i="174"/>
  <c r="J43" i="174"/>
  <c r="F83" i="174"/>
  <c r="B83" i="174"/>
  <c r="J42" i="174"/>
  <c r="W41" i="174"/>
  <c r="J41" i="174"/>
  <c r="W40" i="174"/>
  <c r="J40" i="174"/>
  <c r="W39" i="174"/>
  <c r="J39" i="174"/>
  <c r="W38" i="174"/>
  <c r="J38" i="174"/>
  <c r="F72" i="174"/>
  <c r="B72" i="174"/>
  <c r="F82" i="174"/>
  <c r="W37" i="174"/>
  <c r="J37" i="174"/>
  <c r="W36" i="174"/>
  <c r="J36" i="174"/>
  <c r="W35" i="174"/>
  <c r="B35" i="174"/>
  <c r="J35" i="174" s="1"/>
  <c r="W34" i="174"/>
  <c r="J34" i="174"/>
  <c r="W33" i="174"/>
  <c r="F71" i="174"/>
  <c r="B71" i="174"/>
  <c r="W32" i="174"/>
  <c r="F32" i="174"/>
  <c r="J32" i="174"/>
  <c r="W31" i="174"/>
  <c r="J31" i="174"/>
  <c r="W30" i="174"/>
  <c r="J30" i="174"/>
  <c r="W29" i="174"/>
  <c r="J29" i="174"/>
  <c r="W28" i="174"/>
  <c r="B70" i="174"/>
  <c r="W27" i="174"/>
  <c r="F80" i="174"/>
  <c r="B80" i="174"/>
  <c r="J27" i="174"/>
  <c r="W26" i="174"/>
  <c r="J26" i="174"/>
  <c r="F26" i="174"/>
  <c r="W25" i="174"/>
  <c r="J25" i="174"/>
  <c r="W24" i="174"/>
  <c r="J24" i="174"/>
  <c r="W23" i="174"/>
  <c r="F69" i="174"/>
  <c r="J23" i="174"/>
  <c r="F90" i="174"/>
  <c r="B90" i="174"/>
  <c r="J22" i="174"/>
  <c r="W21" i="174"/>
  <c r="J21" i="174"/>
  <c r="W20" i="174"/>
  <c r="J20" i="174"/>
  <c r="W19" i="174"/>
  <c r="J19" i="174"/>
  <c r="W18" i="174"/>
  <c r="J18" i="174"/>
  <c r="F68" i="174"/>
  <c r="B68" i="174"/>
  <c r="B78" i="174"/>
  <c r="J17" i="174"/>
  <c r="W16" i="174"/>
  <c r="J16" i="174"/>
  <c r="W15" i="174"/>
  <c r="J15" i="174"/>
  <c r="W14" i="174"/>
  <c r="J14" i="174"/>
  <c r="W13" i="174"/>
  <c r="F67" i="174"/>
  <c r="B67" i="174"/>
  <c r="W12" i="174"/>
  <c r="B77" i="174"/>
  <c r="J12" i="174"/>
  <c r="W11" i="174"/>
  <c r="B11" i="174"/>
  <c r="J11" i="174" s="1"/>
  <c r="W10" i="174"/>
  <c r="J10" i="174"/>
  <c r="W9" i="174"/>
  <c r="J9" i="174"/>
  <c r="W8" i="174"/>
  <c r="B76" i="174"/>
  <c r="F66" i="174"/>
  <c r="B66" i="174"/>
  <c r="B84" i="173"/>
  <c r="B76" i="173"/>
  <c r="F73" i="173"/>
  <c r="J58" i="173"/>
  <c r="S57" i="173"/>
  <c r="F86" i="173" s="1"/>
  <c r="O57" i="173"/>
  <c r="B86" i="173" s="1"/>
  <c r="J57" i="173"/>
  <c r="S56" i="173"/>
  <c r="O56" i="173"/>
  <c r="W56" i="173" s="1"/>
  <c r="J56" i="173"/>
  <c r="W55" i="173"/>
  <c r="S55" i="173"/>
  <c r="O55" i="173"/>
  <c r="B55" i="173"/>
  <c r="J55" i="173" s="1"/>
  <c r="W54" i="173"/>
  <c r="O54" i="173"/>
  <c r="J54" i="173"/>
  <c r="O53" i="173"/>
  <c r="W53" i="173" s="1"/>
  <c r="J53" i="173"/>
  <c r="F75" i="173"/>
  <c r="B75" i="173"/>
  <c r="S52" i="173"/>
  <c r="F85" i="173" s="1"/>
  <c r="O52" i="173"/>
  <c r="W52" i="173" s="1"/>
  <c r="J52" i="173"/>
  <c r="W51" i="173"/>
  <c r="S51" i="173"/>
  <c r="O51" i="173"/>
  <c r="J51" i="173"/>
  <c r="S50" i="173"/>
  <c r="F84" i="173" s="1"/>
  <c r="J50" i="173"/>
  <c r="O49" i="173"/>
  <c r="W49" i="173" s="1"/>
  <c r="J49" i="173"/>
  <c r="W48" i="173"/>
  <c r="F74" i="173"/>
  <c r="B74" i="173"/>
  <c r="W47" i="173"/>
  <c r="J47" i="173"/>
  <c r="S46" i="173"/>
  <c r="W46" i="173" s="1"/>
  <c r="O46" i="173"/>
  <c r="J46" i="173"/>
  <c r="O45" i="173"/>
  <c r="W45" i="173" s="1"/>
  <c r="J45" i="173"/>
  <c r="O44" i="173"/>
  <c r="W44" i="173" s="1"/>
  <c r="J44" i="173"/>
  <c r="W43" i="173"/>
  <c r="O43" i="173"/>
  <c r="F43" i="173"/>
  <c r="J43" i="173"/>
  <c r="F83" i="173"/>
  <c r="O42" i="173"/>
  <c r="B83" i="173" s="1"/>
  <c r="J42" i="173"/>
  <c r="W41" i="173"/>
  <c r="J41" i="173"/>
  <c r="O40" i="173"/>
  <c r="W40" i="173" s="1"/>
  <c r="F40" i="173"/>
  <c r="J40" i="173"/>
  <c r="W39" i="173"/>
  <c r="J39" i="173"/>
  <c r="W38" i="173"/>
  <c r="J38" i="173"/>
  <c r="F38" i="173"/>
  <c r="F72" i="173" s="1"/>
  <c r="B72" i="173"/>
  <c r="F82" i="173"/>
  <c r="W37" i="173"/>
  <c r="J82" i="173" s="1"/>
  <c r="J37" i="173"/>
  <c r="W36" i="173"/>
  <c r="F36" i="173"/>
  <c r="J36" i="173"/>
  <c r="W35" i="173"/>
  <c r="J35" i="173"/>
  <c r="W34" i="173"/>
  <c r="J34" i="173"/>
  <c r="W33" i="173"/>
  <c r="J33" i="173"/>
  <c r="F71" i="173"/>
  <c r="W32" i="173"/>
  <c r="J32" i="173"/>
  <c r="W31" i="173"/>
  <c r="J31" i="173"/>
  <c r="W30" i="173"/>
  <c r="J30" i="173"/>
  <c r="W29" i="173"/>
  <c r="J29" i="173"/>
  <c r="W28" i="173"/>
  <c r="F70" i="173"/>
  <c r="B28" i="173"/>
  <c r="B70" i="173" s="1"/>
  <c r="W27" i="173"/>
  <c r="F80" i="173"/>
  <c r="B80" i="173"/>
  <c r="J27" i="173"/>
  <c r="W26" i="173"/>
  <c r="J26" i="173"/>
  <c r="B26" i="173"/>
  <c r="W25" i="173"/>
  <c r="J25" i="173"/>
  <c r="W24" i="173"/>
  <c r="J24" i="173"/>
  <c r="W23" i="173"/>
  <c r="O23" i="173"/>
  <c r="F69" i="173"/>
  <c r="J23" i="173"/>
  <c r="F90" i="173"/>
  <c r="B90" i="173"/>
  <c r="J22" i="173"/>
  <c r="S21" i="173"/>
  <c r="O21" i="173"/>
  <c r="W21" i="173" s="1"/>
  <c r="J21" i="173"/>
  <c r="W20" i="173"/>
  <c r="F68" i="173"/>
  <c r="J20" i="173"/>
  <c r="W19" i="173"/>
  <c r="J19" i="173"/>
  <c r="W18" i="173"/>
  <c r="J18" i="173"/>
  <c r="F78" i="173"/>
  <c r="B78" i="173"/>
  <c r="J17" i="173"/>
  <c r="S16" i="173"/>
  <c r="W16" i="173"/>
  <c r="F16" i="173"/>
  <c r="J16" i="173"/>
  <c r="W15" i="173"/>
  <c r="J15" i="173"/>
  <c r="W14" i="173"/>
  <c r="J14" i="173"/>
  <c r="W13" i="173"/>
  <c r="J13" i="173"/>
  <c r="F67" i="173"/>
  <c r="B13" i="173"/>
  <c r="B67" i="173" s="1"/>
  <c r="F77" i="173"/>
  <c r="W12" i="173"/>
  <c r="J12" i="173"/>
  <c r="W11" i="173"/>
  <c r="J11" i="173"/>
  <c r="F76" i="173"/>
  <c r="J10" i="173"/>
  <c r="W9" i="173"/>
  <c r="J9" i="173"/>
  <c r="W8" i="173"/>
  <c r="F66" i="173"/>
  <c r="B8" i="173"/>
  <c r="B66" i="173" s="1"/>
  <c r="F86" i="172"/>
  <c r="J58" i="172"/>
  <c r="O57" i="172"/>
  <c r="B86" i="172" s="1"/>
  <c r="J57" i="172"/>
  <c r="S56" i="172"/>
  <c r="O56" i="172"/>
  <c r="W56" i="172" s="1"/>
  <c r="J56" i="172"/>
  <c r="W55" i="172"/>
  <c r="S55" i="172"/>
  <c r="O55" i="172"/>
  <c r="J55" i="172"/>
  <c r="S54" i="172"/>
  <c r="O54" i="172"/>
  <c r="W54" i="172" s="1"/>
  <c r="J54" i="172"/>
  <c r="S53" i="172"/>
  <c r="O53" i="172"/>
  <c r="W53" i="172" s="1"/>
  <c r="F75" i="172"/>
  <c r="B75" i="172"/>
  <c r="S52" i="172"/>
  <c r="F85" i="172" s="1"/>
  <c r="O52" i="172"/>
  <c r="W52" i="172" s="1"/>
  <c r="J52" i="172"/>
  <c r="W51" i="172"/>
  <c r="O51" i="172"/>
  <c r="J51" i="172"/>
  <c r="W50" i="172"/>
  <c r="J50" i="172"/>
  <c r="S49" i="172"/>
  <c r="O49" i="172"/>
  <c r="W49" i="172" s="1"/>
  <c r="J49" i="172"/>
  <c r="W48" i="172"/>
  <c r="F74" i="172"/>
  <c r="B74" i="172"/>
  <c r="W47" i="172"/>
  <c r="F84" i="172"/>
  <c r="B84" i="172"/>
  <c r="J47" i="172"/>
  <c r="W46" i="172"/>
  <c r="J46" i="172"/>
  <c r="W45" i="172"/>
  <c r="J45" i="172"/>
  <c r="W44" i="172"/>
  <c r="J44" i="172"/>
  <c r="W43" i="172"/>
  <c r="F73" i="172"/>
  <c r="J43" i="172"/>
  <c r="F83" i="172"/>
  <c r="B83" i="172"/>
  <c r="J42" i="172"/>
  <c r="W41" i="172"/>
  <c r="J41" i="172"/>
  <c r="W40" i="172"/>
  <c r="J40" i="172"/>
  <c r="W39" i="172"/>
  <c r="J39" i="172"/>
  <c r="W38" i="172"/>
  <c r="F72" i="172"/>
  <c r="J38" i="172"/>
  <c r="F82" i="172"/>
  <c r="W37" i="172"/>
  <c r="F37" i="172"/>
  <c r="J37" i="172" s="1"/>
  <c r="W36" i="172"/>
  <c r="J36" i="172"/>
  <c r="W35" i="172"/>
  <c r="J35" i="172"/>
  <c r="W34" i="172"/>
  <c r="J34" i="172"/>
  <c r="W33" i="172"/>
  <c r="F71" i="172"/>
  <c r="B71" i="172"/>
  <c r="F81" i="172"/>
  <c r="W32" i="172"/>
  <c r="J32" i="172"/>
  <c r="W31" i="172"/>
  <c r="J31" i="172"/>
  <c r="W30" i="172"/>
  <c r="J30" i="172"/>
  <c r="W29" i="172"/>
  <c r="J29" i="172"/>
  <c r="W28" i="172"/>
  <c r="F28" i="172"/>
  <c r="F70" i="172" s="1"/>
  <c r="B70" i="172"/>
  <c r="W27" i="172"/>
  <c r="F80" i="172"/>
  <c r="B80" i="172"/>
  <c r="J27" i="172"/>
  <c r="W26" i="172"/>
  <c r="J26" i="172"/>
  <c r="W25" i="172"/>
  <c r="J25" i="172"/>
  <c r="W24" i="172"/>
  <c r="J24" i="172"/>
  <c r="W23" i="172"/>
  <c r="F69" i="172"/>
  <c r="B69" i="172"/>
  <c r="F90" i="172"/>
  <c r="B90" i="172"/>
  <c r="J22" i="172"/>
  <c r="W21" i="172"/>
  <c r="J21" i="172"/>
  <c r="W20" i="172"/>
  <c r="J20" i="172"/>
  <c r="W19" i="172"/>
  <c r="J19" i="172"/>
  <c r="W18" i="172"/>
  <c r="F68" i="172"/>
  <c r="J18" i="172"/>
  <c r="W17" i="172"/>
  <c r="F78" i="172"/>
  <c r="B78" i="172"/>
  <c r="J17" i="172"/>
  <c r="W16" i="172"/>
  <c r="J16" i="172"/>
  <c r="W15" i="172"/>
  <c r="J15" i="172"/>
  <c r="W14" i="172"/>
  <c r="J14" i="172"/>
  <c r="W13" i="172"/>
  <c r="F67" i="172"/>
  <c r="B67" i="172"/>
  <c r="F77" i="172"/>
  <c r="W12" i="172"/>
  <c r="J12" i="172"/>
  <c r="W11" i="172"/>
  <c r="J11" i="172"/>
  <c r="W10" i="172"/>
  <c r="J10" i="172"/>
  <c r="W9" i="172"/>
  <c r="J9" i="172"/>
  <c r="F76" i="172"/>
  <c r="W8" i="172"/>
  <c r="F66" i="172"/>
  <c r="B66" i="172"/>
  <c r="F86" i="171"/>
  <c r="F78" i="171"/>
  <c r="B73" i="171"/>
  <c r="J58" i="171"/>
  <c r="O57" i="171"/>
  <c r="B86" i="171" s="1"/>
  <c r="J57" i="171"/>
  <c r="W56" i="171"/>
  <c r="J56" i="171"/>
  <c r="W55" i="171"/>
  <c r="S55" i="171"/>
  <c r="O55" i="171"/>
  <c r="J55" i="171"/>
  <c r="W54" i="171"/>
  <c r="J54" i="171"/>
  <c r="W53" i="171"/>
  <c r="F75" i="171"/>
  <c r="B75" i="171"/>
  <c r="F85" i="171"/>
  <c r="W52" i="171"/>
  <c r="J52" i="171"/>
  <c r="W51" i="171"/>
  <c r="J51" i="171"/>
  <c r="W50" i="171"/>
  <c r="J50" i="171"/>
  <c r="W49" i="171"/>
  <c r="J49" i="171"/>
  <c r="W48" i="171"/>
  <c r="F74" i="171"/>
  <c r="B74" i="171"/>
  <c r="W47" i="171"/>
  <c r="F84" i="171"/>
  <c r="B84" i="171"/>
  <c r="J47" i="171"/>
  <c r="W46" i="171"/>
  <c r="J46" i="171"/>
  <c r="W45" i="171"/>
  <c r="J45" i="171"/>
  <c r="W44" i="171"/>
  <c r="J44" i="171"/>
  <c r="W43" i="171"/>
  <c r="F73" i="171"/>
  <c r="J43" i="171"/>
  <c r="F83" i="171"/>
  <c r="B83" i="171"/>
  <c r="J42" i="171"/>
  <c r="W41" i="171"/>
  <c r="J41" i="171"/>
  <c r="W40" i="171"/>
  <c r="J40" i="171"/>
  <c r="W39" i="171"/>
  <c r="J39" i="171"/>
  <c r="W38" i="171"/>
  <c r="J38" i="171"/>
  <c r="F72" i="171"/>
  <c r="B72" i="171"/>
  <c r="W37" i="171"/>
  <c r="F82" i="171"/>
  <c r="B82" i="171"/>
  <c r="J37" i="171"/>
  <c r="W36" i="171"/>
  <c r="J36" i="171"/>
  <c r="W35" i="171"/>
  <c r="J35" i="171"/>
  <c r="W34" i="171"/>
  <c r="J34" i="171"/>
  <c r="W33" i="171"/>
  <c r="F71" i="171"/>
  <c r="B71" i="171"/>
  <c r="F81" i="171"/>
  <c r="W32" i="171"/>
  <c r="J32" i="171"/>
  <c r="W31" i="171"/>
  <c r="J31" i="171"/>
  <c r="W30" i="171"/>
  <c r="J30" i="171"/>
  <c r="W29" i="171"/>
  <c r="J29" i="171"/>
  <c r="W28" i="171"/>
  <c r="B70" i="171"/>
  <c r="W27" i="171"/>
  <c r="F80" i="171"/>
  <c r="B80" i="171"/>
  <c r="J27" i="171"/>
  <c r="W26" i="171"/>
  <c r="J26" i="171"/>
  <c r="W25" i="171"/>
  <c r="J25" i="171"/>
  <c r="W24" i="171"/>
  <c r="J24" i="171"/>
  <c r="W23" i="171"/>
  <c r="F69" i="171"/>
  <c r="J23" i="171"/>
  <c r="F90" i="171"/>
  <c r="B90" i="171"/>
  <c r="J22" i="171"/>
  <c r="W21" i="171"/>
  <c r="J21" i="171"/>
  <c r="W20" i="171"/>
  <c r="J20" i="171"/>
  <c r="W19" i="171"/>
  <c r="J19" i="171"/>
  <c r="W18" i="171"/>
  <c r="J18" i="171"/>
  <c r="F68" i="171"/>
  <c r="B68" i="171"/>
  <c r="W17" i="171"/>
  <c r="B78" i="171"/>
  <c r="J17" i="171"/>
  <c r="W16" i="171"/>
  <c r="J16" i="171"/>
  <c r="W15" i="171"/>
  <c r="J15" i="171"/>
  <c r="W14" i="171"/>
  <c r="J14" i="171"/>
  <c r="W13" i="171"/>
  <c r="F67" i="171"/>
  <c r="B67" i="171"/>
  <c r="F77" i="171"/>
  <c r="W12" i="171"/>
  <c r="J12" i="171"/>
  <c r="W11" i="171"/>
  <c r="J11" i="171"/>
  <c r="W10" i="171"/>
  <c r="J10" i="171"/>
  <c r="W9" i="171"/>
  <c r="J9" i="171"/>
  <c r="F76" i="171"/>
  <c r="W8" i="171"/>
  <c r="F66" i="171"/>
  <c r="B66" i="171"/>
  <c r="B84" i="170"/>
  <c r="B76" i="170"/>
  <c r="F73" i="170"/>
  <c r="J58" i="170"/>
  <c r="F86" i="170"/>
  <c r="O57" i="170"/>
  <c r="B86" i="170" s="1"/>
  <c r="J57" i="170"/>
  <c r="O56" i="170"/>
  <c r="W56" i="170" s="1"/>
  <c r="J56" i="170"/>
  <c r="W55" i="170"/>
  <c r="S55" i="170"/>
  <c r="O55" i="170"/>
  <c r="J55" i="170"/>
  <c r="W54" i="170"/>
  <c r="O54" i="170"/>
  <c r="J54" i="170"/>
  <c r="W53" i="170"/>
  <c r="J53" i="170"/>
  <c r="F75" i="170"/>
  <c r="B75" i="170"/>
  <c r="F85" i="170"/>
  <c r="W52" i="170"/>
  <c r="J52" i="170"/>
  <c r="W51" i="170"/>
  <c r="J51" i="170"/>
  <c r="F84" i="170"/>
  <c r="J50" i="170"/>
  <c r="W49" i="170"/>
  <c r="J49" i="170"/>
  <c r="W48" i="170"/>
  <c r="F74" i="170"/>
  <c r="B74" i="170"/>
  <c r="W47" i="170"/>
  <c r="J47" i="170"/>
  <c r="W46" i="170"/>
  <c r="J46" i="170"/>
  <c r="W45" i="170"/>
  <c r="J45" i="170"/>
  <c r="W44" i="170"/>
  <c r="J44" i="170"/>
  <c r="W43" i="170"/>
  <c r="J43" i="170"/>
  <c r="F83" i="170"/>
  <c r="B83" i="170"/>
  <c r="J42" i="170"/>
  <c r="W41" i="170"/>
  <c r="J41" i="170"/>
  <c r="W40" i="170"/>
  <c r="J40" i="170"/>
  <c r="W39" i="170"/>
  <c r="J39" i="170"/>
  <c r="W38" i="170"/>
  <c r="F72" i="170"/>
  <c r="J38" i="170"/>
  <c r="F82" i="170"/>
  <c r="W37" i="170"/>
  <c r="J37" i="170"/>
  <c r="W36" i="170"/>
  <c r="J36" i="170"/>
  <c r="W35" i="170"/>
  <c r="J35" i="170"/>
  <c r="F81" i="170"/>
  <c r="J34" i="170"/>
  <c r="W33" i="170"/>
  <c r="J33" i="170"/>
  <c r="F71" i="170"/>
  <c r="W32" i="170"/>
  <c r="J32" i="170"/>
  <c r="W31" i="170"/>
  <c r="J31" i="170"/>
  <c r="W30" i="170"/>
  <c r="J30" i="170"/>
  <c r="W29" i="170"/>
  <c r="J29" i="170"/>
  <c r="W28" i="170"/>
  <c r="F70" i="170"/>
  <c r="B70" i="170"/>
  <c r="W27" i="170"/>
  <c r="F80" i="170"/>
  <c r="B80" i="170"/>
  <c r="J27" i="170"/>
  <c r="W26" i="170"/>
  <c r="J26" i="170"/>
  <c r="W25" i="170"/>
  <c r="J25" i="170"/>
  <c r="W24" i="170"/>
  <c r="J24" i="170"/>
  <c r="W23" i="170"/>
  <c r="F69" i="170"/>
  <c r="J23" i="170"/>
  <c r="F90" i="170"/>
  <c r="B90" i="170"/>
  <c r="J22" i="170"/>
  <c r="W21" i="170"/>
  <c r="J21" i="170"/>
  <c r="W20" i="170"/>
  <c r="F68" i="170"/>
  <c r="J20" i="170"/>
  <c r="W19" i="170"/>
  <c r="J19" i="170"/>
  <c r="W18" i="170"/>
  <c r="J18" i="170"/>
  <c r="F78" i="170"/>
  <c r="B78" i="170"/>
  <c r="J17" i="170"/>
  <c r="W16" i="170"/>
  <c r="J16" i="170"/>
  <c r="W15" i="170"/>
  <c r="J15" i="170"/>
  <c r="W14" i="170"/>
  <c r="J14" i="170"/>
  <c r="W13" i="170"/>
  <c r="J13" i="170"/>
  <c r="F67" i="170"/>
  <c r="B67" i="170"/>
  <c r="F77" i="170"/>
  <c r="W12" i="170"/>
  <c r="J12" i="170"/>
  <c r="W11" i="170"/>
  <c r="J11" i="170"/>
  <c r="F76" i="170"/>
  <c r="J10" i="170"/>
  <c r="W9" i="170"/>
  <c r="J9" i="170"/>
  <c r="W8" i="170"/>
  <c r="F66" i="170"/>
  <c r="B66" i="170"/>
  <c r="J58" i="169"/>
  <c r="S57" i="169"/>
  <c r="F86" i="169" s="1"/>
  <c r="O57" i="169"/>
  <c r="B86" i="169" s="1"/>
  <c r="J57" i="169"/>
  <c r="S56" i="169"/>
  <c r="O56" i="169"/>
  <c r="W56" i="169" s="1"/>
  <c r="J56" i="169"/>
  <c r="W55" i="169"/>
  <c r="O55" i="169"/>
  <c r="J55" i="169"/>
  <c r="S54" i="169"/>
  <c r="W54" i="169" s="1"/>
  <c r="J54" i="169"/>
  <c r="F54" i="169"/>
  <c r="S53" i="169"/>
  <c r="O53" i="169"/>
  <c r="W53" i="169" s="1"/>
  <c r="J53" i="169"/>
  <c r="F75" i="169"/>
  <c r="B53" i="169"/>
  <c r="B75" i="169" s="1"/>
  <c r="S52" i="169"/>
  <c r="F85" i="169" s="1"/>
  <c r="O52" i="169"/>
  <c r="W52" i="169" s="1"/>
  <c r="J52" i="169"/>
  <c r="W51" i="169"/>
  <c r="O51" i="169"/>
  <c r="J51" i="169"/>
  <c r="W50" i="169"/>
  <c r="J50" i="169"/>
  <c r="F50" i="169"/>
  <c r="O49" i="169"/>
  <c r="W49" i="169" s="1"/>
  <c r="J49" i="169"/>
  <c r="S48" i="169"/>
  <c r="O48" i="169"/>
  <c r="W48" i="169" s="1"/>
  <c r="F74" i="169"/>
  <c r="B74" i="169"/>
  <c r="W47" i="169"/>
  <c r="F84" i="169"/>
  <c r="O47" i="169"/>
  <c r="B84" i="169" s="1"/>
  <c r="J47" i="169"/>
  <c r="W46" i="169"/>
  <c r="J46" i="169"/>
  <c r="F46" i="169"/>
  <c r="B46" i="169"/>
  <c r="W45" i="169"/>
  <c r="J45" i="169"/>
  <c r="B45" i="169"/>
  <c r="W44" i="169"/>
  <c r="B44" i="169"/>
  <c r="J44" i="169" s="1"/>
  <c r="W43" i="169"/>
  <c r="F73" i="169"/>
  <c r="J43" i="169"/>
  <c r="F83" i="169"/>
  <c r="B83" i="169"/>
  <c r="J42" i="169"/>
  <c r="F42" i="169"/>
  <c r="W41" i="169"/>
  <c r="J41" i="169"/>
  <c r="F41" i="169"/>
  <c r="W40" i="169"/>
  <c r="F40" i="169"/>
  <c r="J40" i="169"/>
  <c r="W39" i="169"/>
  <c r="J39" i="169"/>
  <c r="W38" i="169"/>
  <c r="J38" i="169"/>
  <c r="F38" i="169"/>
  <c r="F72" i="169" s="1"/>
  <c r="B38" i="169"/>
  <c r="B72" i="169" s="1"/>
  <c r="F82" i="169"/>
  <c r="W37" i="169"/>
  <c r="J37" i="169"/>
  <c r="F37" i="169"/>
  <c r="B37" i="169"/>
  <c r="W36" i="169"/>
  <c r="J36" i="169"/>
  <c r="W35" i="169"/>
  <c r="B35" i="169"/>
  <c r="J35" i="169" s="1"/>
  <c r="W34" i="169"/>
  <c r="J34" i="169"/>
  <c r="F34" i="169"/>
  <c r="W33" i="169"/>
  <c r="J33" i="169"/>
  <c r="F33" i="169"/>
  <c r="F71" i="169" s="1"/>
  <c r="B33" i="169"/>
  <c r="B71" i="169" s="1"/>
  <c r="F81" i="169"/>
  <c r="W32" i="169"/>
  <c r="F32" i="169"/>
  <c r="B32" i="169"/>
  <c r="J32" i="169" s="1"/>
  <c r="W31" i="169"/>
  <c r="B31" i="169"/>
  <c r="J31" i="169" s="1"/>
  <c r="W30" i="169"/>
  <c r="J30" i="169"/>
  <c r="F30" i="169"/>
  <c r="B30" i="169"/>
  <c r="W29" i="169"/>
  <c r="J29" i="169"/>
  <c r="F29" i="169"/>
  <c r="W28" i="169"/>
  <c r="F70" i="169"/>
  <c r="B70" i="169"/>
  <c r="W27" i="169"/>
  <c r="F80" i="169"/>
  <c r="B80" i="169"/>
  <c r="F27" i="169"/>
  <c r="J27" i="169"/>
  <c r="W26" i="169"/>
  <c r="J26" i="169"/>
  <c r="F26" i="169"/>
  <c r="W25" i="169"/>
  <c r="J25" i="169"/>
  <c r="W24" i="169"/>
  <c r="J24" i="169"/>
  <c r="W23" i="169"/>
  <c r="F23" i="169"/>
  <c r="F69" i="169" s="1"/>
  <c r="J23" i="169"/>
  <c r="F90" i="169"/>
  <c r="O22" i="169"/>
  <c r="B90" i="169" s="1"/>
  <c r="J22" i="169"/>
  <c r="W21" i="169"/>
  <c r="J21" i="169"/>
  <c r="F21" i="169"/>
  <c r="W20" i="169"/>
  <c r="F20" i="169"/>
  <c r="B20" i="169"/>
  <c r="J20" i="169" s="1"/>
  <c r="W19" i="169"/>
  <c r="F19" i="169"/>
  <c r="J19" i="169"/>
  <c r="W18" i="169"/>
  <c r="J18" i="169"/>
  <c r="F68" i="169"/>
  <c r="B18" i="169"/>
  <c r="B68" i="169" s="1"/>
  <c r="F78" i="169"/>
  <c r="B78" i="169"/>
  <c r="J17" i="169"/>
  <c r="O16" i="169"/>
  <c r="W16" i="169" s="1"/>
  <c r="F16" i="169"/>
  <c r="J16" i="169"/>
  <c r="W15" i="169"/>
  <c r="J15" i="169"/>
  <c r="W14" i="169"/>
  <c r="J14" i="169"/>
  <c r="F14" i="169"/>
  <c r="B14" i="169"/>
  <c r="W13" i="169"/>
  <c r="J13" i="169"/>
  <c r="F67" i="169"/>
  <c r="B67" i="169"/>
  <c r="S12" i="169"/>
  <c r="F77" i="169" s="1"/>
  <c r="O12" i="169"/>
  <c r="W12" i="169" s="1"/>
  <c r="F12" i="169"/>
  <c r="B12" i="169"/>
  <c r="J12" i="169" s="1"/>
  <c r="W11" i="169"/>
  <c r="B11" i="169"/>
  <c r="J11" i="169" s="1"/>
  <c r="W10" i="169"/>
  <c r="O10" i="169"/>
  <c r="J10" i="169"/>
  <c r="F10" i="169"/>
  <c r="B10" i="169"/>
  <c r="S9" i="169"/>
  <c r="W9" i="169"/>
  <c r="J9" i="169"/>
  <c r="B9" i="169"/>
  <c r="F76" i="169"/>
  <c r="W8" i="169"/>
  <c r="F8" i="169"/>
  <c r="F66" i="169" s="1"/>
  <c r="B8" i="169"/>
  <c r="B66" i="169" s="1"/>
  <c r="B84" i="168"/>
  <c r="B76" i="168"/>
  <c r="F73" i="168"/>
  <c r="J58" i="168"/>
  <c r="B58" i="168"/>
  <c r="F86" i="168"/>
  <c r="O57" i="168"/>
  <c r="B86" i="168" s="1"/>
  <c r="J57" i="168"/>
  <c r="F57" i="168"/>
  <c r="S56" i="168"/>
  <c r="O56" i="168"/>
  <c r="W56" i="168" s="1"/>
  <c r="F56" i="168"/>
  <c r="B56" i="168"/>
  <c r="J56" i="168" s="1"/>
  <c r="W55" i="168"/>
  <c r="S55" i="168"/>
  <c r="O55" i="168"/>
  <c r="J55" i="168"/>
  <c r="S54" i="168"/>
  <c r="W54" i="168"/>
  <c r="J54" i="168"/>
  <c r="S53" i="168"/>
  <c r="O53" i="168"/>
  <c r="W53" i="168" s="1"/>
  <c r="J53" i="168"/>
  <c r="F53" i="168"/>
  <c r="F75" i="168" s="1"/>
  <c r="B75" i="168"/>
  <c r="F85" i="168"/>
  <c r="O52" i="168"/>
  <c r="W52" i="168" s="1"/>
  <c r="J85" i="168" s="1"/>
  <c r="B52" i="168"/>
  <c r="J52" i="168" s="1"/>
  <c r="W51" i="168"/>
  <c r="S51" i="168"/>
  <c r="J51" i="168"/>
  <c r="W50" i="168"/>
  <c r="J50" i="168"/>
  <c r="W49" i="168"/>
  <c r="J49" i="168"/>
  <c r="F49" i="168"/>
  <c r="W48" i="168"/>
  <c r="F74" i="168"/>
  <c r="B74" i="168"/>
  <c r="W47" i="168"/>
  <c r="F84" i="168"/>
  <c r="B47" i="168"/>
  <c r="J47" i="168" s="1"/>
  <c r="O46" i="168"/>
  <c r="W46" i="168" s="1"/>
  <c r="J46" i="168"/>
  <c r="F46" i="168"/>
  <c r="W45" i="168"/>
  <c r="J45" i="168"/>
  <c r="F45" i="168"/>
  <c r="B45" i="168"/>
  <c r="W44" i="168"/>
  <c r="J44" i="168"/>
  <c r="W43" i="168"/>
  <c r="J43" i="168"/>
  <c r="F83" i="168"/>
  <c r="B83" i="168"/>
  <c r="J42" i="168"/>
  <c r="B42" i="168"/>
  <c r="S41" i="168"/>
  <c r="O41" i="168"/>
  <c r="W41" i="168" s="1"/>
  <c r="J41" i="168"/>
  <c r="W40" i="168"/>
  <c r="F40" i="168"/>
  <c r="B40" i="168"/>
  <c r="J40" i="168" s="1"/>
  <c r="W39" i="168"/>
  <c r="J39" i="168"/>
  <c r="W38" i="168"/>
  <c r="J38" i="168"/>
  <c r="F38" i="168"/>
  <c r="F72" i="168" s="1"/>
  <c r="B72" i="168"/>
  <c r="S37" i="168"/>
  <c r="F82" i="168" s="1"/>
  <c r="W37" i="168"/>
  <c r="J37" i="168"/>
  <c r="S36" i="168"/>
  <c r="W36" i="168"/>
  <c r="J36" i="168"/>
  <c r="W35" i="168"/>
  <c r="F35" i="168"/>
  <c r="J35" i="168"/>
  <c r="F81" i="168"/>
  <c r="W34" i="168"/>
  <c r="J34" i="168"/>
  <c r="B34" i="168"/>
  <c r="W33" i="168"/>
  <c r="J33" i="168"/>
  <c r="F33" i="168"/>
  <c r="F71" i="168" s="1"/>
  <c r="B33" i="168"/>
  <c r="B71" i="168" s="1"/>
  <c r="W32" i="168"/>
  <c r="F32" i="168"/>
  <c r="J32" i="168"/>
  <c r="W31" i="168"/>
  <c r="J31" i="168"/>
  <c r="W30" i="168"/>
  <c r="J30" i="168"/>
  <c r="O29" i="168"/>
  <c r="W29" i="168" s="1"/>
  <c r="J29" i="168"/>
  <c r="W28" i="168"/>
  <c r="F70" i="168"/>
  <c r="B70" i="168"/>
  <c r="W27" i="168"/>
  <c r="F80" i="168"/>
  <c r="B80" i="168"/>
  <c r="F27" i="168"/>
  <c r="J27" i="168"/>
  <c r="W26" i="168"/>
  <c r="J26" i="168"/>
  <c r="W25" i="168"/>
  <c r="J25" i="168"/>
  <c r="W24" i="168"/>
  <c r="F24" i="168"/>
  <c r="J24" i="168"/>
  <c r="W23" i="168"/>
  <c r="F69" i="168"/>
  <c r="J23" i="168"/>
  <c r="F90" i="168"/>
  <c r="B90" i="168"/>
  <c r="J22" i="168"/>
  <c r="B22" i="168"/>
  <c r="W21" i="168"/>
  <c r="J21" i="168"/>
  <c r="B21" i="168"/>
  <c r="W20" i="168"/>
  <c r="J20" i="168"/>
  <c r="W19" i="168"/>
  <c r="J19" i="168"/>
  <c r="S18" i="168"/>
  <c r="W18" i="168"/>
  <c r="J18" i="168"/>
  <c r="F68" i="168"/>
  <c r="B18" i="168"/>
  <c r="F78" i="168"/>
  <c r="B78" i="168"/>
  <c r="J17" i="168"/>
  <c r="F17" i="168"/>
  <c r="B17" i="168"/>
  <c r="W16" i="168"/>
  <c r="B16" i="168"/>
  <c r="J16" i="168" s="1"/>
  <c r="W15" i="168"/>
  <c r="J15" i="168"/>
  <c r="W14" i="168"/>
  <c r="J14" i="168"/>
  <c r="F14" i="168"/>
  <c r="W13" i="168"/>
  <c r="J13" i="168"/>
  <c r="F67" i="168"/>
  <c r="B13" i="168"/>
  <c r="B67" i="168" s="1"/>
  <c r="F77" i="168"/>
  <c r="W12" i="168"/>
  <c r="J12" i="168"/>
  <c r="W11" i="168"/>
  <c r="J11" i="168"/>
  <c r="S58" i="168"/>
  <c r="W10" i="168"/>
  <c r="J10" i="168"/>
  <c r="B10" i="168"/>
  <c r="S9" i="168"/>
  <c r="W9" i="168"/>
  <c r="J9" i="168"/>
  <c r="F9" i="168"/>
  <c r="B9" i="168"/>
  <c r="F76" i="168"/>
  <c r="W8" i="168"/>
  <c r="F8" i="168"/>
  <c r="F66" i="168" s="1"/>
  <c r="B8" i="168"/>
  <c r="B66" i="168" s="1"/>
  <c r="F86" i="167"/>
  <c r="B84" i="167"/>
  <c r="B76" i="167"/>
  <c r="F73" i="167"/>
  <c r="J58" i="167"/>
  <c r="B86" i="167"/>
  <c r="J57" i="167"/>
  <c r="S56" i="167"/>
  <c r="W56" i="167"/>
  <c r="J56" i="167"/>
  <c r="W55" i="167"/>
  <c r="O55" i="167"/>
  <c r="J55" i="167"/>
  <c r="O54" i="167"/>
  <c r="W54" i="167" s="1"/>
  <c r="J54" i="167"/>
  <c r="S53" i="167"/>
  <c r="O53" i="167"/>
  <c r="W53" i="167" s="1"/>
  <c r="J53" i="167"/>
  <c r="F75" i="167"/>
  <c r="B75" i="167"/>
  <c r="F85" i="167"/>
  <c r="O52" i="167"/>
  <c r="W52" i="167" s="1"/>
  <c r="J52" i="167"/>
  <c r="W51" i="167"/>
  <c r="O51" i="167"/>
  <c r="J51" i="167"/>
  <c r="O50" i="167"/>
  <c r="W50" i="167" s="1"/>
  <c r="J50" i="167"/>
  <c r="W49" i="167"/>
  <c r="J49" i="167"/>
  <c r="W48" i="167"/>
  <c r="F74" i="167"/>
  <c r="B74" i="167"/>
  <c r="W47" i="167"/>
  <c r="F84" i="167"/>
  <c r="J47" i="167"/>
  <c r="O46" i="167"/>
  <c r="W46" i="167" s="1"/>
  <c r="J46" i="167"/>
  <c r="W45" i="167"/>
  <c r="J45" i="167"/>
  <c r="O44" i="167"/>
  <c r="W44" i="167" s="1"/>
  <c r="J44" i="167"/>
  <c r="W43" i="167"/>
  <c r="J43" i="167"/>
  <c r="F83" i="167"/>
  <c r="O42" i="167"/>
  <c r="B83" i="167" s="1"/>
  <c r="J42" i="167"/>
  <c r="W41" i="167"/>
  <c r="J41" i="167"/>
  <c r="W40" i="167"/>
  <c r="J40" i="167"/>
  <c r="W39" i="167"/>
  <c r="J39" i="167"/>
  <c r="W38" i="167"/>
  <c r="J38" i="167"/>
  <c r="F72" i="167"/>
  <c r="B72" i="167"/>
  <c r="F82" i="167"/>
  <c r="W37" i="167"/>
  <c r="J37" i="167"/>
  <c r="W36" i="167"/>
  <c r="J36" i="167"/>
  <c r="W35" i="167"/>
  <c r="J35" i="167"/>
  <c r="F81" i="167"/>
  <c r="W34" i="167"/>
  <c r="J34" i="167"/>
  <c r="W33" i="167"/>
  <c r="J33" i="167"/>
  <c r="F71" i="167"/>
  <c r="B71" i="167"/>
  <c r="W32" i="167"/>
  <c r="J32" i="167"/>
  <c r="W31" i="167"/>
  <c r="J31" i="167"/>
  <c r="W30" i="167"/>
  <c r="J30" i="167"/>
  <c r="W29" i="167"/>
  <c r="J29" i="167"/>
  <c r="F70" i="167"/>
  <c r="W28" i="167"/>
  <c r="B70" i="167"/>
  <c r="W27" i="167"/>
  <c r="F80" i="167"/>
  <c r="B80" i="167"/>
  <c r="J27" i="167"/>
  <c r="W26" i="167"/>
  <c r="J26" i="167"/>
  <c r="W25" i="167"/>
  <c r="J25" i="167"/>
  <c r="W24" i="167"/>
  <c r="J24" i="167"/>
  <c r="W23" i="167"/>
  <c r="F69" i="167"/>
  <c r="J23" i="167"/>
  <c r="F90" i="167"/>
  <c r="B90" i="167"/>
  <c r="J22" i="167"/>
  <c r="W21" i="167"/>
  <c r="J21" i="167"/>
  <c r="W20" i="167"/>
  <c r="J20" i="167"/>
  <c r="W19" i="167"/>
  <c r="J19" i="167"/>
  <c r="F78" i="167"/>
  <c r="W18" i="167"/>
  <c r="F68" i="167"/>
  <c r="J18" i="167"/>
  <c r="B78" i="167"/>
  <c r="J17" i="167"/>
  <c r="W16" i="167"/>
  <c r="J16" i="167"/>
  <c r="W15" i="167"/>
  <c r="J15" i="167"/>
  <c r="W14" i="167"/>
  <c r="J14" i="167"/>
  <c r="W13" i="167"/>
  <c r="J13" i="167"/>
  <c r="F67" i="167"/>
  <c r="B67" i="167"/>
  <c r="W12" i="167"/>
  <c r="F77" i="167"/>
  <c r="B77" i="167"/>
  <c r="J12" i="167"/>
  <c r="W11" i="167"/>
  <c r="J11" i="167"/>
  <c r="S58" i="167"/>
  <c r="W10" i="167"/>
  <c r="J10" i="167"/>
  <c r="W9" i="167"/>
  <c r="J9" i="167"/>
  <c r="W8" i="167"/>
  <c r="F76" i="167"/>
  <c r="F66" i="167"/>
  <c r="B66" i="167"/>
  <c r="J58" i="166"/>
  <c r="F86" i="166"/>
  <c r="O57" i="166"/>
  <c r="B86" i="166" s="1"/>
  <c r="J57" i="166"/>
  <c r="S56" i="166"/>
  <c r="O56" i="166"/>
  <c r="W56" i="166" s="1"/>
  <c r="J56" i="166"/>
  <c r="W55" i="166"/>
  <c r="J55" i="166"/>
  <c r="O54" i="166"/>
  <c r="W54" i="166" s="1"/>
  <c r="J54" i="166"/>
  <c r="O53" i="166"/>
  <c r="W53" i="166" s="1"/>
  <c r="J53" i="166"/>
  <c r="F75" i="166"/>
  <c r="B75" i="166"/>
  <c r="F85" i="166"/>
  <c r="W52" i="166"/>
  <c r="J52" i="166"/>
  <c r="W51" i="166"/>
  <c r="O51" i="166"/>
  <c r="J51" i="166"/>
  <c r="W50" i="166"/>
  <c r="J50" i="166"/>
  <c r="O49" i="166"/>
  <c r="W49" i="166" s="1"/>
  <c r="J49" i="166"/>
  <c r="W48" i="166"/>
  <c r="F74" i="166"/>
  <c r="B74" i="166"/>
  <c r="W47" i="166"/>
  <c r="F84" i="166"/>
  <c r="B84" i="166"/>
  <c r="J47" i="166"/>
  <c r="W46" i="166"/>
  <c r="J46" i="166"/>
  <c r="W45" i="166"/>
  <c r="J45" i="166"/>
  <c r="W44" i="166"/>
  <c r="J44" i="166"/>
  <c r="W43" i="166"/>
  <c r="F73" i="166"/>
  <c r="J43" i="166"/>
  <c r="F83" i="166"/>
  <c r="B83" i="166"/>
  <c r="J42" i="166"/>
  <c r="W41" i="166"/>
  <c r="J41" i="166"/>
  <c r="W40" i="166"/>
  <c r="J40" i="166"/>
  <c r="W39" i="166"/>
  <c r="J39" i="166"/>
  <c r="W38" i="166"/>
  <c r="J38" i="166"/>
  <c r="F72" i="166"/>
  <c r="B72" i="166"/>
  <c r="F82" i="166"/>
  <c r="W37" i="166"/>
  <c r="J37" i="166"/>
  <c r="W36" i="166"/>
  <c r="J36" i="166"/>
  <c r="W35" i="166"/>
  <c r="J35" i="166"/>
  <c r="W34" i="166"/>
  <c r="J34" i="166"/>
  <c r="W33" i="166"/>
  <c r="J33" i="166"/>
  <c r="F71" i="166"/>
  <c r="B71" i="166"/>
  <c r="F81" i="166"/>
  <c r="W32" i="166"/>
  <c r="J32" i="166"/>
  <c r="W31" i="166"/>
  <c r="J31" i="166"/>
  <c r="W30" i="166"/>
  <c r="J30" i="166"/>
  <c r="W29" i="166"/>
  <c r="J29" i="166"/>
  <c r="W28" i="166"/>
  <c r="F70" i="166"/>
  <c r="B70" i="166"/>
  <c r="W27" i="166"/>
  <c r="F80" i="166"/>
  <c r="B80" i="166"/>
  <c r="J27" i="166"/>
  <c r="W26" i="166"/>
  <c r="J26" i="166"/>
  <c r="W25" i="166"/>
  <c r="J25" i="166"/>
  <c r="W24" i="166"/>
  <c r="J24" i="166"/>
  <c r="W23" i="166"/>
  <c r="F69" i="166"/>
  <c r="J23" i="166"/>
  <c r="F90" i="166"/>
  <c r="B90" i="166"/>
  <c r="J22" i="166"/>
  <c r="W21" i="166"/>
  <c r="J21" i="166"/>
  <c r="W20" i="166"/>
  <c r="J20" i="166"/>
  <c r="W19" i="166"/>
  <c r="J19" i="166"/>
  <c r="W18" i="166"/>
  <c r="J18" i="166"/>
  <c r="F68" i="166"/>
  <c r="B68" i="166"/>
  <c r="F78" i="166"/>
  <c r="B78" i="166"/>
  <c r="J17" i="166"/>
  <c r="W16" i="166"/>
  <c r="J16" i="166"/>
  <c r="W15" i="166"/>
  <c r="J15" i="166"/>
  <c r="W14" i="166"/>
  <c r="J14" i="166"/>
  <c r="W13" i="166"/>
  <c r="J13" i="166"/>
  <c r="F67" i="166"/>
  <c r="B67" i="166"/>
  <c r="F77" i="166"/>
  <c r="W12" i="166"/>
  <c r="J12" i="166"/>
  <c r="W11" i="166"/>
  <c r="J11" i="166"/>
  <c r="W10" i="166"/>
  <c r="J10" i="166"/>
  <c r="W9" i="166"/>
  <c r="J9" i="166"/>
  <c r="F76" i="166"/>
  <c r="W8" i="166"/>
  <c r="F66" i="166"/>
  <c r="B66" i="166"/>
  <c r="J58" i="165"/>
  <c r="F86" i="165"/>
  <c r="O57" i="165"/>
  <c r="B86" i="165" s="1"/>
  <c r="J57" i="165"/>
  <c r="O56" i="165"/>
  <c r="W56" i="165" s="1"/>
  <c r="J56" i="165"/>
  <c r="W55" i="165"/>
  <c r="S55" i="165"/>
  <c r="O55" i="165"/>
  <c r="J55" i="165"/>
  <c r="S54" i="165"/>
  <c r="O54" i="165"/>
  <c r="W54" i="165" s="1"/>
  <c r="J54" i="165"/>
  <c r="S53" i="165"/>
  <c r="O53" i="165"/>
  <c r="W53" i="165" s="1"/>
  <c r="F75" i="165"/>
  <c r="B75" i="165"/>
  <c r="F85" i="165"/>
  <c r="O52" i="165"/>
  <c r="W52" i="165" s="1"/>
  <c r="J52" i="165"/>
  <c r="W51" i="165"/>
  <c r="J51" i="165"/>
  <c r="O50" i="165"/>
  <c r="W50" i="165" s="1"/>
  <c r="J50" i="165"/>
  <c r="W49" i="165"/>
  <c r="J49" i="165"/>
  <c r="O48" i="165"/>
  <c r="W48" i="165" s="1"/>
  <c r="F74" i="165"/>
  <c r="B74" i="165"/>
  <c r="W47" i="165"/>
  <c r="F84" i="165"/>
  <c r="B84" i="165"/>
  <c r="J47" i="165"/>
  <c r="W46" i="165"/>
  <c r="J46" i="165"/>
  <c r="W45" i="165"/>
  <c r="J45" i="165"/>
  <c r="O44" i="165"/>
  <c r="W44" i="165" s="1"/>
  <c r="J44" i="165"/>
  <c r="W43" i="165"/>
  <c r="F73" i="165"/>
  <c r="J43" i="165"/>
  <c r="F83" i="165"/>
  <c r="B83" i="165"/>
  <c r="J42" i="165"/>
  <c r="W41" i="165"/>
  <c r="J41" i="165"/>
  <c r="W40" i="165"/>
  <c r="J40" i="165"/>
  <c r="W39" i="165"/>
  <c r="J39" i="165"/>
  <c r="W38" i="165"/>
  <c r="J38" i="165"/>
  <c r="F72" i="165"/>
  <c r="B72" i="165"/>
  <c r="F82" i="165"/>
  <c r="W37" i="165"/>
  <c r="J37" i="165"/>
  <c r="W36" i="165"/>
  <c r="J36" i="165"/>
  <c r="W35" i="165"/>
  <c r="J35" i="165"/>
  <c r="W34" i="165"/>
  <c r="J34" i="165"/>
  <c r="W33" i="165"/>
  <c r="F71" i="165"/>
  <c r="B71" i="165"/>
  <c r="F81" i="165"/>
  <c r="W32" i="165"/>
  <c r="J32" i="165"/>
  <c r="W31" i="165"/>
  <c r="J31" i="165"/>
  <c r="W30" i="165"/>
  <c r="J30" i="165"/>
  <c r="W29" i="165"/>
  <c r="J29" i="165"/>
  <c r="W28" i="165"/>
  <c r="F70" i="165"/>
  <c r="B70" i="165"/>
  <c r="W27" i="165"/>
  <c r="F80" i="165"/>
  <c r="B80" i="165"/>
  <c r="J27" i="165"/>
  <c r="W26" i="165"/>
  <c r="J26" i="165"/>
  <c r="W25" i="165"/>
  <c r="J25" i="165"/>
  <c r="W24" i="165"/>
  <c r="J24" i="165"/>
  <c r="W23" i="165"/>
  <c r="F69" i="165"/>
  <c r="J23" i="165"/>
  <c r="F90" i="165"/>
  <c r="B90" i="165"/>
  <c r="J22" i="165"/>
  <c r="W21" i="165"/>
  <c r="J21" i="165"/>
  <c r="W20" i="165"/>
  <c r="J20" i="165"/>
  <c r="W19" i="165"/>
  <c r="J19" i="165"/>
  <c r="W18" i="165"/>
  <c r="J18" i="165"/>
  <c r="F68" i="165"/>
  <c r="B68" i="165"/>
  <c r="F78" i="165"/>
  <c r="B78" i="165"/>
  <c r="J17" i="165"/>
  <c r="W16" i="165"/>
  <c r="J16" i="165"/>
  <c r="W15" i="165"/>
  <c r="J15" i="165"/>
  <c r="W14" i="165"/>
  <c r="J14" i="165"/>
  <c r="W13" i="165"/>
  <c r="J13" i="165"/>
  <c r="F67" i="165"/>
  <c r="B67" i="165"/>
  <c r="F77" i="165"/>
  <c r="W12" i="165"/>
  <c r="J12" i="165"/>
  <c r="W11" i="165"/>
  <c r="J11" i="165"/>
  <c r="W10" i="165"/>
  <c r="J10" i="165"/>
  <c r="W9" i="165"/>
  <c r="J9" i="165"/>
  <c r="F76" i="165"/>
  <c r="W8" i="165"/>
  <c r="F66" i="165"/>
  <c r="B66" i="165"/>
  <c r="B84" i="164"/>
  <c r="B79" i="164"/>
  <c r="B76" i="164"/>
  <c r="F73" i="164"/>
  <c r="J58" i="164"/>
  <c r="F86" i="164"/>
  <c r="B86" i="164"/>
  <c r="J57" i="164"/>
  <c r="S56" i="164"/>
  <c r="O56" i="164"/>
  <c r="W56" i="164" s="1"/>
  <c r="J56" i="164"/>
  <c r="W55" i="164"/>
  <c r="O55" i="164"/>
  <c r="J55" i="164"/>
  <c r="S54" i="164"/>
  <c r="W54" i="164" s="1"/>
  <c r="O54" i="164"/>
  <c r="J54" i="164"/>
  <c r="S53" i="164"/>
  <c r="O53" i="164"/>
  <c r="W53" i="164" s="1"/>
  <c r="J53" i="164"/>
  <c r="F75" i="164"/>
  <c r="B75" i="164"/>
  <c r="F85" i="164"/>
  <c r="O52" i="164"/>
  <c r="W52" i="164" s="1"/>
  <c r="J52" i="164"/>
  <c r="W51" i="164"/>
  <c r="J51" i="164"/>
  <c r="F84" i="164"/>
  <c r="J50" i="164"/>
  <c r="W49" i="164"/>
  <c r="J49" i="164"/>
  <c r="W48" i="164"/>
  <c r="F74" i="164"/>
  <c r="B74" i="164"/>
  <c r="W47" i="164"/>
  <c r="J47" i="164"/>
  <c r="W46" i="164"/>
  <c r="J46" i="164"/>
  <c r="W45" i="164"/>
  <c r="J45" i="164"/>
  <c r="W44" i="164"/>
  <c r="J44" i="164"/>
  <c r="W43" i="164"/>
  <c r="J43" i="164"/>
  <c r="F83" i="164"/>
  <c r="B83" i="164"/>
  <c r="J42" i="164"/>
  <c r="W41" i="164"/>
  <c r="J41" i="164"/>
  <c r="W40" i="164"/>
  <c r="J40" i="164"/>
  <c r="W39" i="164"/>
  <c r="J39" i="164"/>
  <c r="W38" i="164"/>
  <c r="J38" i="164"/>
  <c r="F72" i="164"/>
  <c r="B38" i="164"/>
  <c r="B72" i="164" s="1"/>
  <c r="F82" i="164"/>
  <c r="W37" i="164"/>
  <c r="J37" i="164"/>
  <c r="W36" i="164"/>
  <c r="J36" i="164"/>
  <c r="W35" i="164"/>
  <c r="J35" i="164"/>
  <c r="F81" i="164"/>
  <c r="J34" i="164"/>
  <c r="W33" i="164"/>
  <c r="J33" i="164"/>
  <c r="F71" i="164"/>
  <c r="W32" i="164"/>
  <c r="J32" i="164"/>
  <c r="W31" i="164"/>
  <c r="J31" i="164"/>
  <c r="W30" i="164"/>
  <c r="J30" i="164"/>
  <c r="W29" i="164"/>
  <c r="J29" i="164"/>
  <c r="W28" i="164"/>
  <c r="F70" i="164"/>
  <c r="B70" i="164"/>
  <c r="W27" i="164"/>
  <c r="F80" i="164"/>
  <c r="B80" i="164"/>
  <c r="J27" i="164"/>
  <c r="W26" i="164"/>
  <c r="J26" i="164"/>
  <c r="W25" i="164"/>
  <c r="J25" i="164"/>
  <c r="W24" i="164"/>
  <c r="J24" i="164"/>
  <c r="W23" i="164"/>
  <c r="F69" i="164"/>
  <c r="J23" i="164"/>
  <c r="F90" i="164"/>
  <c r="B90" i="164"/>
  <c r="J22" i="164"/>
  <c r="W21" i="164"/>
  <c r="J21" i="164"/>
  <c r="W20" i="164"/>
  <c r="F68" i="164"/>
  <c r="B68" i="164"/>
  <c r="W19" i="164"/>
  <c r="J19" i="164"/>
  <c r="W18" i="164"/>
  <c r="J18" i="164"/>
  <c r="F78" i="164"/>
  <c r="B78" i="164"/>
  <c r="J17" i="164"/>
  <c r="W16" i="164"/>
  <c r="J16" i="164"/>
  <c r="W15" i="164"/>
  <c r="J15" i="164"/>
  <c r="W14" i="164"/>
  <c r="J14" i="164"/>
  <c r="W13" i="164"/>
  <c r="J13" i="164"/>
  <c r="F67" i="164"/>
  <c r="B67" i="164"/>
  <c r="F77" i="164"/>
  <c r="W12" i="164"/>
  <c r="J12" i="164"/>
  <c r="W11" i="164"/>
  <c r="J11" i="164"/>
  <c r="F76" i="164"/>
  <c r="J10" i="164"/>
  <c r="W9" i="164"/>
  <c r="J9" i="164"/>
  <c r="W8" i="164"/>
  <c r="F66" i="164"/>
  <c r="B66" i="164"/>
  <c r="J58" i="163"/>
  <c r="S57" i="163"/>
  <c r="F86" i="163" s="1"/>
  <c r="O57" i="163"/>
  <c r="B86" i="163" s="1"/>
  <c r="J57" i="163"/>
  <c r="O56" i="163"/>
  <c r="W56" i="163" s="1"/>
  <c r="J56" i="163"/>
  <c r="W55" i="163"/>
  <c r="O55" i="163"/>
  <c r="J55" i="163"/>
  <c r="S54" i="163"/>
  <c r="W54" i="163" s="1"/>
  <c r="J54" i="163"/>
  <c r="O53" i="163"/>
  <c r="W53" i="163" s="1"/>
  <c r="J53" i="163"/>
  <c r="F75" i="163"/>
  <c r="B75" i="163"/>
  <c r="F85" i="163"/>
  <c r="W52" i="163"/>
  <c r="J52" i="163"/>
  <c r="W51" i="163"/>
  <c r="J51" i="163"/>
  <c r="W50" i="163"/>
  <c r="J50" i="163"/>
  <c r="W49" i="163"/>
  <c r="J49" i="163"/>
  <c r="W48" i="163"/>
  <c r="F74" i="163"/>
  <c r="B74" i="163"/>
  <c r="W47" i="163"/>
  <c r="F84" i="163"/>
  <c r="B84" i="163"/>
  <c r="J47" i="163"/>
  <c r="W46" i="163"/>
  <c r="J46" i="163"/>
  <c r="W45" i="163"/>
  <c r="J45" i="163"/>
  <c r="W44" i="163"/>
  <c r="J44" i="163"/>
  <c r="W43" i="163"/>
  <c r="F73" i="163"/>
  <c r="J43" i="163"/>
  <c r="W42" i="163"/>
  <c r="F83" i="163"/>
  <c r="B83" i="163"/>
  <c r="J42" i="163"/>
  <c r="W41" i="163"/>
  <c r="J41" i="163"/>
  <c r="W40" i="163"/>
  <c r="J40" i="163"/>
  <c r="W39" i="163"/>
  <c r="J39" i="163"/>
  <c r="W38" i="163"/>
  <c r="J38" i="163"/>
  <c r="F72" i="163"/>
  <c r="B72" i="163"/>
  <c r="F82" i="163"/>
  <c r="W37" i="163"/>
  <c r="J37" i="163"/>
  <c r="W36" i="163"/>
  <c r="J36" i="163"/>
  <c r="W35" i="163"/>
  <c r="J35" i="163"/>
  <c r="W34" i="163"/>
  <c r="J34" i="163"/>
  <c r="W33" i="163"/>
  <c r="J33" i="163"/>
  <c r="F71" i="163"/>
  <c r="B71" i="163"/>
  <c r="F81" i="163"/>
  <c r="W32" i="163"/>
  <c r="J32" i="163"/>
  <c r="W31" i="163"/>
  <c r="J31" i="163"/>
  <c r="W30" i="163"/>
  <c r="J30" i="163"/>
  <c r="W29" i="163"/>
  <c r="J29" i="163"/>
  <c r="W28" i="163"/>
  <c r="F70" i="163"/>
  <c r="B70" i="163"/>
  <c r="W27" i="163"/>
  <c r="F80" i="163"/>
  <c r="B80" i="163"/>
  <c r="B27" i="163"/>
  <c r="J27" i="163" s="1"/>
  <c r="W26" i="163"/>
  <c r="J26" i="163"/>
  <c r="W25" i="163"/>
  <c r="J25" i="163"/>
  <c r="W24" i="163"/>
  <c r="J24" i="163"/>
  <c r="W23" i="163"/>
  <c r="F69" i="163"/>
  <c r="J23" i="163"/>
  <c r="W22" i="163"/>
  <c r="F90" i="163"/>
  <c r="B90" i="163"/>
  <c r="J22" i="163"/>
  <c r="W21" i="163"/>
  <c r="J21" i="163"/>
  <c r="W20" i="163"/>
  <c r="J20" i="163"/>
  <c r="W19" i="163"/>
  <c r="J19" i="163"/>
  <c r="W18" i="163"/>
  <c r="J18" i="163"/>
  <c r="F68" i="163"/>
  <c r="B68" i="163"/>
  <c r="F78" i="163"/>
  <c r="B78" i="163"/>
  <c r="J17" i="163"/>
  <c r="W16" i="163"/>
  <c r="J16" i="163"/>
  <c r="W15" i="163"/>
  <c r="J15" i="163"/>
  <c r="W14" i="163"/>
  <c r="J14" i="163"/>
  <c r="W13" i="163"/>
  <c r="J13" i="163"/>
  <c r="F67" i="163"/>
  <c r="B67" i="163"/>
  <c r="F77" i="163"/>
  <c r="W12" i="163"/>
  <c r="J12" i="163"/>
  <c r="W11" i="163"/>
  <c r="J11" i="163"/>
  <c r="W10" i="163"/>
  <c r="J10" i="163"/>
  <c r="W9" i="163"/>
  <c r="J9" i="163"/>
  <c r="F76" i="163"/>
  <c r="W8" i="163"/>
  <c r="F66" i="163"/>
  <c r="B66" i="163"/>
  <c r="F86" i="162"/>
  <c r="B84" i="162"/>
  <c r="B76" i="162"/>
  <c r="F73" i="162"/>
  <c r="J58" i="162"/>
  <c r="S57" i="162"/>
  <c r="B86" i="162"/>
  <c r="J57" i="162"/>
  <c r="S56" i="162"/>
  <c r="O56" i="162"/>
  <c r="W56" i="162" s="1"/>
  <c r="J56" i="162"/>
  <c r="W55" i="162"/>
  <c r="J55" i="162"/>
  <c r="O54" i="162"/>
  <c r="W54" i="162" s="1"/>
  <c r="J54" i="162"/>
  <c r="S53" i="162"/>
  <c r="O53" i="162"/>
  <c r="W53" i="162" s="1"/>
  <c r="J53" i="162"/>
  <c r="F75" i="162"/>
  <c r="B75" i="162"/>
  <c r="F85" i="162"/>
  <c r="W52" i="162"/>
  <c r="J52" i="162"/>
  <c r="W51" i="162"/>
  <c r="O51" i="162"/>
  <c r="J51" i="162"/>
  <c r="S50" i="162"/>
  <c r="O50" i="162"/>
  <c r="W50" i="162" s="1"/>
  <c r="F50" i="162"/>
  <c r="J50" i="162"/>
  <c r="W49" i="162"/>
  <c r="J49" i="162"/>
  <c r="O48" i="162"/>
  <c r="W48" i="162" s="1"/>
  <c r="F48" i="162"/>
  <c r="F74" i="162" s="1"/>
  <c r="B48" i="162"/>
  <c r="B74" i="162" s="1"/>
  <c r="W47" i="162"/>
  <c r="F84" i="162"/>
  <c r="J47" i="162"/>
  <c r="O46" i="162"/>
  <c r="W46" i="162" s="1"/>
  <c r="J46" i="162"/>
  <c r="O45" i="162"/>
  <c r="W45" i="162" s="1"/>
  <c r="J45" i="162"/>
  <c r="S44" i="162"/>
  <c r="W44" i="162"/>
  <c r="F44" i="162"/>
  <c r="B44" i="162"/>
  <c r="J44" i="162" s="1"/>
  <c r="W43" i="162"/>
  <c r="O43" i="162"/>
  <c r="F43" i="162"/>
  <c r="B43" i="162"/>
  <c r="J43" i="162" s="1"/>
  <c r="F83" i="162"/>
  <c r="B83" i="162"/>
  <c r="F42" i="162"/>
  <c r="J42" i="162"/>
  <c r="W41" i="162"/>
  <c r="J41" i="162"/>
  <c r="B41" i="162"/>
  <c r="W40" i="162"/>
  <c r="F40" i="162"/>
  <c r="J40" i="162"/>
  <c r="W39" i="162"/>
  <c r="S39" i="162"/>
  <c r="J39" i="162"/>
  <c r="W38" i="162"/>
  <c r="F72" i="162"/>
  <c r="B38" i="162"/>
  <c r="J38" i="162" s="1"/>
  <c r="F82" i="162"/>
  <c r="W37" i="162"/>
  <c r="J37" i="162"/>
  <c r="B37" i="162"/>
  <c r="W36" i="162"/>
  <c r="F36" i="162"/>
  <c r="J36" i="162"/>
  <c r="W35" i="162"/>
  <c r="J35" i="162"/>
  <c r="F81" i="162"/>
  <c r="W34" i="162"/>
  <c r="F34" i="162"/>
  <c r="B34" i="162"/>
  <c r="J34" i="162" s="1"/>
  <c r="W33" i="162"/>
  <c r="J33" i="162"/>
  <c r="F71" i="162"/>
  <c r="B71" i="162"/>
  <c r="W32" i="162"/>
  <c r="F32" i="162"/>
  <c r="J32" i="162"/>
  <c r="W31" i="162"/>
  <c r="J31" i="162"/>
  <c r="W30" i="162"/>
  <c r="F30" i="162"/>
  <c r="J30" i="162"/>
  <c r="W29" i="162"/>
  <c r="J29" i="162"/>
  <c r="F29" i="162"/>
  <c r="F70" i="162" s="1"/>
  <c r="W28" i="162"/>
  <c r="B70" i="162"/>
  <c r="W27" i="162"/>
  <c r="F80" i="162"/>
  <c r="B80" i="162"/>
  <c r="F27" i="162"/>
  <c r="B27" i="162"/>
  <c r="J27" i="162" s="1"/>
  <c r="W26" i="162"/>
  <c r="B26" i="162"/>
  <c r="J26" i="162" s="1"/>
  <c r="W25" i="162"/>
  <c r="J25" i="162"/>
  <c r="B25" i="162"/>
  <c r="W24" i="162"/>
  <c r="J24" i="162"/>
  <c r="W23" i="162"/>
  <c r="O23" i="162"/>
  <c r="F69" i="162"/>
  <c r="B23" i="162"/>
  <c r="J23" i="162" s="1"/>
  <c r="F90" i="162"/>
  <c r="B90" i="162"/>
  <c r="J22" i="162"/>
  <c r="S21" i="162"/>
  <c r="W21" i="162"/>
  <c r="J21" i="162"/>
  <c r="W20" i="162"/>
  <c r="F20" i="162"/>
  <c r="B20" i="162"/>
  <c r="J20" i="162" s="1"/>
  <c r="W19" i="162"/>
  <c r="J19" i="162"/>
  <c r="F78" i="162"/>
  <c r="W18" i="162"/>
  <c r="F68" i="162"/>
  <c r="B18" i="162"/>
  <c r="J18" i="162" s="1"/>
  <c r="S17" i="162"/>
  <c r="O17" i="162"/>
  <c r="B78" i="162" s="1"/>
  <c r="J17" i="162"/>
  <c r="W16" i="162"/>
  <c r="B16" i="162"/>
  <c r="J16" i="162" s="1"/>
  <c r="W15" i="162"/>
  <c r="S15" i="162"/>
  <c r="B15" i="162"/>
  <c r="J15" i="162" s="1"/>
  <c r="O14" i="162"/>
  <c r="W14" i="162" s="1"/>
  <c r="F14" i="162"/>
  <c r="B14" i="162"/>
  <c r="J14" i="162" s="1"/>
  <c r="W13" i="162"/>
  <c r="J13" i="162"/>
  <c r="F13" i="162"/>
  <c r="F67" i="162" s="1"/>
  <c r="B13" i="162"/>
  <c r="B67" i="162" s="1"/>
  <c r="F77" i="162"/>
  <c r="W12" i="162"/>
  <c r="F12" i="162"/>
  <c r="B12" i="162"/>
  <c r="J12" i="162" s="1"/>
  <c r="W11" i="162"/>
  <c r="F11" i="162"/>
  <c r="B11" i="162"/>
  <c r="J11" i="162" s="1"/>
  <c r="S58" i="162"/>
  <c r="W10" i="162"/>
  <c r="F10" i="162"/>
  <c r="B10" i="162"/>
  <c r="J10" i="162" s="1"/>
  <c r="O9" i="162"/>
  <c r="W9" i="162" s="1"/>
  <c r="J9" i="162"/>
  <c r="F9" i="162"/>
  <c r="B9" i="162"/>
  <c r="F76" i="162"/>
  <c r="W8" i="162"/>
  <c r="F8" i="162"/>
  <c r="F66" i="162" s="1"/>
  <c r="B8" i="162"/>
  <c r="B66" i="162" s="1"/>
  <c r="F86" i="161"/>
  <c r="B81" i="161"/>
  <c r="F78" i="161"/>
  <c r="B73" i="161"/>
  <c r="F70" i="161"/>
  <c r="J58" i="161"/>
  <c r="S57" i="161"/>
  <c r="O57" i="161"/>
  <c r="B86" i="161" s="1"/>
  <c r="J57" i="161"/>
  <c r="S56" i="161"/>
  <c r="O56" i="161"/>
  <c r="W56" i="161" s="1"/>
  <c r="J56" i="161"/>
  <c r="W55" i="161"/>
  <c r="S55" i="161"/>
  <c r="J55" i="161"/>
  <c r="S54" i="161"/>
  <c r="O54" i="161"/>
  <c r="W54" i="161" s="1"/>
  <c r="J54" i="161"/>
  <c r="O53" i="161"/>
  <c r="W53" i="161" s="1"/>
  <c r="F75" i="161"/>
  <c r="B75" i="161"/>
  <c r="F85" i="161"/>
  <c r="O52" i="161"/>
  <c r="W52" i="161" s="1"/>
  <c r="J52" i="161"/>
  <c r="W51" i="161"/>
  <c r="J51" i="161"/>
  <c r="W50" i="161"/>
  <c r="J50" i="161"/>
  <c r="O49" i="161"/>
  <c r="W49" i="161" s="1"/>
  <c r="J49" i="161"/>
  <c r="W48" i="161"/>
  <c r="F74" i="161"/>
  <c r="B74" i="161"/>
  <c r="W47" i="161"/>
  <c r="F84" i="161"/>
  <c r="B84" i="161"/>
  <c r="J47" i="161"/>
  <c r="W46" i="161"/>
  <c r="J46" i="161"/>
  <c r="W45" i="161"/>
  <c r="J45" i="161"/>
  <c r="W44" i="161"/>
  <c r="J44" i="161"/>
  <c r="W43" i="161"/>
  <c r="F73" i="161"/>
  <c r="J43" i="161"/>
  <c r="F83" i="161"/>
  <c r="B83" i="161"/>
  <c r="J42" i="161"/>
  <c r="W41" i="161"/>
  <c r="J41" i="161"/>
  <c r="W40" i="161"/>
  <c r="J40" i="161"/>
  <c r="W39" i="161"/>
  <c r="J39" i="161"/>
  <c r="W38" i="161"/>
  <c r="F72" i="161"/>
  <c r="J38" i="161"/>
  <c r="F82" i="161"/>
  <c r="W37" i="161"/>
  <c r="J37" i="161"/>
  <c r="W36" i="161"/>
  <c r="J36" i="161"/>
  <c r="W35" i="161"/>
  <c r="J35" i="161"/>
  <c r="W34" i="161"/>
  <c r="J34" i="161"/>
  <c r="W33" i="161"/>
  <c r="F71" i="161"/>
  <c r="B71" i="161"/>
  <c r="F81" i="161"/>
  <c r="W32" i="161"/>
  <c r="J32" i="161"/>
  <c r="W31" i="161"/>
  <c r="J31" i="161"/>
  <c r="W30" i="161"/>
  <c r="J30" i="161"/>
  <c r="W29" i="161"/>
  <c r="J29" i="161"/>
  <c r="W28" i="161"/>
  <c r="B70" i="161"/>
  <c r="W27" i="161"/>
  <c r="F80" i="161"/>
  <c r="B80" i="161"/>
  <c r="J27" i="161"/>
  <c r="W26" i="161"/>
  <c r="J26" i="161"/>
  <c r="W25" i="161"/>
  <c r="J25" i="161"/>
  <c r="W24" i="161"/>
  <c r="J24" i="161"/>
  <c r="W23" i="161"/>
  <c r="F69" i="161"/>
  <c r="J23" i="161"/>
  <c r="F90" i="161"/>
  <c r="B90" i="161"/>
  <c r="J22" i="161"/>
  <c r="W21" i="161"/>
  <c r="J21" i="161"/>
  <c r="W20" i="161"/>
  <c r="J20" i="161"/>
  <c r="W19" i="161"/>
  <c r="J19" i="161"/>
  <c r="W18" i="161"/>
  <c r="F68" i="161"/>
  <c r="J18" i="161"/>
  <c r="B78" i="161"/>
  <c r="J17" i="161"/>
  <c r="W16" i="161"/>
  <c r="J16" i="161"/>
  <c r="W15" i="161"/>
  <c r="J15" i="161"/>
  <c r="W14" i="161"/>
  <c r="J14" i="161"/>
  <c r="W13" i="161"/>
  <c r="F67" i="161"/>
  <c r="B67" i="161"/>
  <c r="F77" i="161"/>
  <c r="W12" i="161"/>
  <c r="J12" i="161"/>
  <c r="W11" i="161"/>
  <c r="J11" i="161"/>
  <c r="W10" i="161"/>
  <c r="J10" i="161"/>
  <c r="W9" i="161"/>
  <c r="J9" i="161"/>
  <c r="F76" i="161"/>
  <c r="W8" i="161"/>
  <c r="F66" i="161"/>
  <c r="B66" i="161"/>
  <c r="F86" i="160"/>
  <c r="F78" i="160"/>
  <c r="B73" i="160"/>
  <c r="J58" i="160"/>
  <c r="O57" i="160"/>
  <c r="B86" i="160" s="1"/>
  <c r="J57" i="160"/>
  <c r="S56" i="160"/>
  <c r="O56" i="160"/>
  <c r="W56" i="160" s="1"/>
  <c r="J56" i="160"/>
  <c r="W55" i="160"/>
  <c r="S55" i="160"/>
  <c r="O55" i="160"/>
  <c r="J55" i="160"/>
  <c r="O54" i="160"/>
  <c r="W54" i="160" s="1"/>
  <c r="J54" i="160"/>
  <c r="O53" i="160"/>
  <c r="W53" i="160" s="1"/>
  <c r="F75" i="160"/>
  <c r="B53" i="160"/>
  <c r="B75" i="160" s="1"/>
  <c r="F85" i="160"/>
  <c r="O52" i="160"/>
  <c r="W52" i="160" s="1"/>
  <c r="J52" i="160"/>
  <c r="W51" i="160"/>
  <c r="O51" i="160"/>
  <c r="F51" i="160"/>
  <c r="J51" i="160"/>
  <c r="O50" i="160"/>
  <c r="W50" i="160" s="1"/>
  <c r="J50" i="160"/>
  <c r="W49" i="160"/>
  <c r="J49" i="160"/>
  <c r="W48" i="160"/>
  <c r="F48" i="160"/>
  <c r="F74" i="160" s="1"/>
  <c r="B48" i="160"/>
  <c r="B74" i="160" s="1"/>
  <c r="W47" i="160"/>
  <c r="F84" i="160"/>
  <c r="B84" i="160"/>
  <c r="J47" i="160"/>
  <c r="W46" i="160"/>
  <c r="J46" i="160"/>
  <c r="W45" i="160"/>
  <c r="J45" i="160"/>
  <c r="O44" i="160"/>
  <c r="W44" i="160" s="1"/>
  <c r="F44" i="160"/>
  <c r="J44" i="160"/>
  <c r="W43" i="160"/>
  <c r="F73" i="160"/>
  <c r="J43" i="160"/>
  <c r="F83" i="160"/>
  <c r="O42" i="160"/>
  <c r="B83" i="160" s="1"/>
  <c r="J42" i="160"/>
  <c r="W41" i="160"/>
  <c r="J41" i="160"/>
  <c r="B41" i="160"/>
  <c r="W40" i="160"/>
  <c r="J40" i="160"/>
  <c r="W39" i="160"/>
  <c r="S39" i="160"/>
  <c r="J39" i="160"/>
  <c r="W38" i="160"/>
  <c r="J38" i="160"/>
  <c r="F72" i="160"/>
  <c r="B72" i="160"/>
  <c r="F82" i="160"/>
  <c r="W37" i="160"/>
  <c r="J37" i="160"/>
  <c r="W36" i="160"/>
  <c r="J36" i="160"/>
  <c r="F36" i="160"/>
  <c r="B36" i="160"/>
  <c r="W35" i="160"/>
  <c r="F35" i="160"/>
  <c r="B35" i="160"/>
  <c r="J35" i="160" s="1"/>
  <c r="W34" i="160"/>
  <c r="J34" i="160"/>
  <c r="W33" i="160"/>
  <c r="F71" i="160"/>
  <c r="B33" i="160"/>
  <c r="B71" i="160" s="1"/>
  <c r="W32" i="160"/>
  <c r="F81" i="160"/>
  <c r="J32" i="160"/>
  <c r="F32" i="160"/>
  <c r="W31" i="160"/>
  <c r="J31" i="160"/>
  <c r="W30" i="160"/>
  <c r="J30" i="160"/>
  <c r="W29" i="160"/>
  <c r="J29" i="160"/>
  <c r="B29" i="160"/>
  <c r="W28" i="160"/>
  <c r="J28" i="160"/>
  <c r="F28" i="160"/>
  <c r="B28" i="160"/>
  <c r="B70" i="160" s="1"/>
  <c r="W27" i="160"/>
  <c r="F80" i="160"/>
  <c r="B80" i="160"/>
  <c r="J27" i="160"/>
  <c r="W26" i="160"/>
  <c r="J26" i="160"/>
  <c r="W25" i="160"/>
  <c r="J25" i="160"/>
  <c r="W24" i="160"/>
  <c r="J24" i="160"/>
  <c r="F24" i="160"/>
  <c r="W23" i="160"/>
  <c r="F69" i="160"/>
  <c r="J23" i="160"/>
  <c r="F90" i="160"/>
  <c r="B90" i="160"/>
  <c r="F22" i="160"/>
  <c r="J22" i="160" s="1"/>
  <c r="W21" i="160"/>
  <c r="F21" i="160"/>
  <c r="J21" i="160" s="1"/>
  <c r="W20" i="160"/>
  <c r="J20" i="160"/>
  <c r="W19" i="160"/>
  <c r="F19" i="160"/>
  <c r="J19" i="160"/>
  <c r="W18" i="160"/>
  <c r="J18" i="160"/>
  <c r="B68" i="160"/>
  <c r="O17" i="160"/>
  <c r="B78" i="160" s="1"/>
  <c r="J17" i="160"/>
  <c r="W16" i="160"/>
  <c r="J16" i="160"/>
  <c r="F16" i="160"/>
  <c r="B16" i="160"/>
  <c r="W15" i="160"/>
  <c r="O15" i="160"/>
  <c r="J15" i="160"/>
  <c r="S14" i="160"/>
  <c r="W14" i="160"/>
  <c r="J14" i="160"/>
  <c r="W13" i="160"/>
  <c r="F67" i="160"/>
  <c r="B67" i="160"/>
  <c r="W12" i="160"/>
  <c r="F77" i="160"/>
  <c r="B77" i="160"/>
  <c r="J12" i="160"/>
  <c r="W11" i="160"/>
  <c r="B11" i="160"/>
  <c r="J11" i="160" s="1"/>
  <c r="W10" i="160"/>
  <c r="J10" i="160"/>
  <c r="O9" i="160"/>
  <c r="W9" i="160" s="1"/>
  <c r="J9" i="160"/>
  <c r="B9" i="160"/>
  <c r="W8" i="160"/>
  <c r="F76" i="160"/>
  <c r="B76" i="160"/>
  <c r="J8" i="160"/>
  <c r="F8" i="160"/>
  <c r="F66" i="160" s="1"/>
  <c r="B66" i="160"/>
  <c r="B84" i="159"/>
  <c r="B76" i="159"/>
  <c r="F73" i="159"/>
  <c r="J58" i="159"/>
  <c r="S57" i="159"/>
  <c r="F86" i="159" s="1"/>
  <c r="O57" i="159"/>
  <c r="B86" i="159" s="1"/>
  <c r="J57" i="159"/>
  <c r="S56" i="159"/>
  <c r="O56" i="159"/>
  <c r="W56" i="159" s="1"/>
  <c r="J56" i="159"/>
  <c r="W55" i="159"/>
  <c r="S55" i="159"/>
  <c r="J55" i="159"/>
  <c r="S54" i="159"/>
  <c r="O54" i="159"/>
  <c r="W54" i="159" s="1"/>
  <c r="J54" i="159"/>
  <c r="S53" i="159"/>
  <c r="O53" i="159"/>
  <c r="W53" i="159" s="1"/>
  <c r="J53" i="159"/>
  <c r="F75" i="159"/>
  <c r="B75" i="159"/>
  <c r="F85" i="159"/>
  <c r="O52" i="159"/>
  <c r="W52" i="159" s="1"/>
  <c r="J85" i="159" s="1"/>
  <c r="J52" i="159"/>
  <c r="W51" i="159"/>
  <c r="O51" i="159"/>
  <c r="J51" i="159"/>
  <c r="W50" i="159"/>
  <c r="J50" i="159"/>
  <c r="W49" i="159"/>
  <c r="J49" i="159"/>
  <c r="W48" i="159"/>
  <c r="F74" i="159"/>
  <c r="B74" i="159"/>
  <c r="W47" i="159"/>
  <c r="F84" i="159"/>
  <c r="O47" i="159"/>
  <c r="J47" i="159"/>
  <c r="W46" i="159"/>
  <c r="J46" i="159"/>
  <c r="W45" i="159"/>
  <c r="J45" i="159"/>
  <c r="O44" i="159"/>
  <c r="W44" i="159" s="1"/>
  <c r="J44" i="159"/>
  <c r="W43" i="159"/>
  <c r="O43" i="159"/>
  <c r="J43" i="159"/>
  <c r="F83" i="159"/>
  <c r="B83" i="159"/>
  <c r="J42" i="159"/>
  <c r="W41" i="159"/>
  <c r="J41" i="159"/>
  <c r="B41" i="159"/>
  <c r="W40" i="159"/>
  <c r="B40" i="159"/>
  <c r="J40" i="159" s="1"/>
  <c r="W39" i="159"/>
  <c r="J39" i="159"/>
  <c r="W38" i="159"/>
  <c r="J38" i="159"/>
  <c r="F72" i="159"/>
  <c r="B72" i="159"/>
  <c r="F82" i="159"/>
  <c r="W37" i="159"/>
  <c r="J37" i="159"/>
  <c r="F37" i="159"/>
  <c r="B37" i="159"/>
  <c r="W36" i="159"/>
  <c r="B36" i="159"/>
  <c r="J36" i="159" s="1"/>
  <c r="W35" i="159"/>
  <c r="J35" i="159"/>
  <c r="F81" i="159"/>
  <c r="W34" i="159"/>
  <c r="J34" i="159"/>
  <c r="B34" i="159"/>
  <c r="W33" i="159"/>
  <c r="J33" i="159"/>
  <c r="F33" i="159"/>
  <c r="F71" i="159" s="1"/>
  <c r="B71" i="159"/>
  <c r="W32" i="159"/>
  <c r="F32" i="159"/>
  <c r="J32" i="159"/>
  <c r="W31" i="159"/>
  <c r="F31" i="159"/>
  <c r="B31" i="159"/>
  <c r="J31" i="159" s="1"/>
  <c r="W30" i="159"/>
  <c r="J30" i="159"/>
  <c r="W29" i="159"/>
  <c r="J29" i="159"/>
  <c r="B29" i="159"/>
  <c r="W28" i="159"/>
  <c r="F70" i="159"/>
  <c r="B28" i="159"/>
  <c r="B70" i="159" s="1"/>
  <c r="W27" i="159"/>
  <c r="F80" i="159"/>
  <c r="B80" i="159"/>
  <c r="J27" i="159"/>
  <c r="W26" i="159"/>
  <c r="J26" i="159"/>
  <c r="S25" i="159"/>
  <c r="W25" i="159"/>
  <c r="J25" i="159"/>
  <c r="W24" i="159"/>
  <c r="J24" i="159"/>
  <c r="W23" i="159"/>
  <c r="F69" i="159"/>
  <c r="J23" i="159"/>
  <c r="F90" i="159"/>
  <c r="B90" i="159"/>
  <c r="J22" i="159"/>
  <c r="W21" i="159"/>
  <c r="J21" i="159"/>
  <c r="W20" i="159"/>
  <c r="B68" i="159"/>
  <c r="W19" i="159"/>
  <c r="J19" i="159"/>
  <c r="W18" i="159"/>
  <c r="J18" i="159"/>
  <c r="F68" i="159"/>
  <c r="F78" i="159"/>
  <c r="B78" i="159"/>
  <c r="J17" i="159"/>
  <c r="W16" i="159"/>
  <c r="J16" i="159"/>
  <c r="W15" i="159"/>
  <c r="J15" i="159"/>
  <c r="W14" i="159"/>
  <c r="J14" i="159"/>
  <c r="S13" i="159"/>
  <c r="O13" i="159"/>
  <c r="W13" i="159" s="1"/>
  <c r="J13" i="159"/>
  <c r="F13" i="159"/>
  <c r="F67" i="159" s="1"/>
  <c r="B13" i="159"/>
  <c r="B67" i="159" s="1"/>
  <c r="F77" i="159"/>
  <c r="W12" i="159"/>
  <c r="J12" i="159"/>
  <c r="W11" i="159"/>
  <c r="J11" i="159"/>
  <c r="S58" i="159"/>
  <c r="W10" i="159"/>
  <c r="J10" i="159"/>
  <c r="S9" i="159"/>
  <c r="W9" i="159"/>
  <c r="J9" i="159"/>
  <c r="B9" i="159"/>
  <c r="F76" i="159"/>
  <c r="W8" i="159"/>
  <c r="F8" i="159"/>
  <c r="F66" i="159" s="1"/>
  <c r="B66" i="159"/>
  <c r="F86" i="158"/>
  <c r="F78" i="158"/>
  <c r="B73" i="158"/>
  <c r="J58" i="158"/>
  <c r="O57" i="158"/>
  <c r="B86" i="158" s="1"/>
  <c r="J57" i="158"/>
  <c r="O56" i="158"/>
  <c r="W56" i="158" s="1"/>
  <c r="J56" i="158"/>
  <c r="W55" i="158"/>
  <c r="S55" i="158"/>
  <c r="J55" i="158"/>
  <c r="W54" i="158"/>
  <c r="J54" i="158"/>
  <c r="W53" i="158"/>
  <c r="F75" i="158"/>
  <c r="B75" i="158"/>
  <c r="F85" i="158"/>
  <c r="W52" i="158"/>
  <c r="J52" i="158"/>
  <c r="W51" i="158"/>
  <c r="J51" i="158"/>
  <c r="W50" i="158"/>
  <c r="J50" i="158"/>
  <c r="W49" i="158"/>
  <c r="J49" i="158"/>
  <c r="W48" i="158"/>
  <c r="F74" i="158"/>
  <c r="B74" i="158"/>
  <c r="W47" i="158"/>
  <c r="F84" i="158"/>
  <c r="B84" i="158"/>
  <c r="J47" i="158"/>
  <c r="W46" i="158"/>
  <c r="J46" i="158"/>
  <c r="W45" i="158"/>
  <c r="J45" i="158"/>
  <c r="W44" i="158"/>
  <c r="J44" i="158"/>
  <c r="W43" i="158"/>
  <c r="F73" i="158"/>
  <c r="J43" i="158"/>
  <c r="F83" i="158"/>
  <c r="B83" i="158"/>
  <c r="J42" i="158"/>
  <c r="W41" i="158"/>
  <c r="J41" i="158"/>
  <c r="W40" i="158"/>
  <c r="J40" i="158"/>
  <c r="W39" i="158"/>
  <c r="J39" i="158"/>
  <c r="W38" i="158"/>
  <c r="J38" i="158"/>
  <c r="F72" i="158"/>
  <c r="B72" i="158"/>
  <c r="F82" i="158"/>
  <c r="W37" i="158"/>
  <c r="J37" i="158"/>
  <c r="W36" i="158"/>
  <c r="J36" i="158"/>
  <c r="W35" i="158"/>
  <c r="J35" i="158"/>
  <c r="W34" i="158"/>
  <c r="J34" i="158"/>
  <c r="W33" i="158"/>
  <c r="F71" i="158"/>
  <c r="B71" i="158"/>
  <c r="F81" i="158"/>
  <c r="W32" i="158"/>
  <c r="J32" i="158"/>
  <c r="W31" i="158"/>
  <c r="J31" i="158"/>
  <c r="W30" i="158"/>
  <c r="J30" i="158"/>
  <c r="W29" i="158"/>
  <c r="J29" i="158"/>
  <c r="W28" i="158"/>
  <c r="B70" i="158"/>
  <c r="W27" i="158"/>
  <c r="F80" i="158"/>
  <c r="B80" i="158"/>
  <c r="J27" i="158"/>
  <c r="W26" i="158"/>
  <c r="J26" i="158"/>
  <c r="W25" i="158"/>
  <c r="J25" i="158"/>
  <c r="W24" i="158"/>
  <c r="J24" i="158"/>
  <c r="W23" i="158"/>
  <c r="F69" i="158"/>
  <c r="J23" i="158"/>
  <c r="F90" i="158"/>
  <c r="B90" i="158"/>
  <c r="J22" i="158"/>
  <c r="W21" i="158"/>
  <c r="J21" i="158"/>
  <c r="W20" i="158"/>
  <c r="J20" i="158"/>
  <c r="W19" i="158"/>
  <c r="J19" i="158"/>
  <c r="W18" i="158"/>
  <c r="J18" i="158"/>
  <c r="F68" i="158"/>
  <c r="B68" i="158"/>
  <c r="W17" i="158"/>
  <c r="B78" i="158"/>
  <c r="J17" i="158"/>
  <c r="W16" i="158"/>
  <c r="J16" i="158"/>
  <c r="W15" i="158"/>
  <c r="J15" i="158"/>
  <c r="W14" i="158"/>
  <c r="J14" i="158"/>
  <c r="W13" i="158"/>
  <c r="F67" i="158"/>
  <c r="B67" i="158"/>
  <c r="F77" i="158"/>
  <c r="W12" i="158"/>
  <c r="J12" i="158"/>
  <c r="W11" i="158"/>
  <c r="J11" i="158"/>
  <c r="W10" i="158"/>
  <c r="J10" i="158"/>
  <c r="W9" i="158"/>
  <c r="J9" i="158"/>
  <c r="F76" i="158"/>
  <c r="W8" i="158"/>
  <c r="F66" i="158"/>
  <c r="B66" i="158"/>
  <c r="F86" i="157"/>
  <c r="F78" i="157"/>
  <c r="B73" i="157"/>
  <c r="J58" i="157"/>
  <c r="O57" i="157"/>
  <c r="B86" i="157" s="1"/>
  <c r="J57" i="157"/>
  <c r="S56" i="157"/>
  <c r="O56" i="157"/>
  <c r="W56" i="157" s="1"/>
  <c r="J56" i="157"/>
  <c r="W55" i="157"/>
  <c r="O55" i="157"/>
  <c r="J55" i="157"/>
  <c r="O54" i="157"/>
  <c r="W54" i="157" s="1"/>
  <c r="J54" i="157"/>
  <c r="O53" i="157"/>
  <c r="W53" i="157" s="1"/>
  <c r="F75" i="157"/>
  <c r="B75" i="157"/>
  <c r="F85" i="157"/>
  <c r="W52" i="157"/>
  <c r="J52" i="157"/>
  <c r="W51" i="157"/>
  <c r="J51" i="157"/>
  <c r="W50" i="157"/>
  <c r="J50" i="157"/>
  <c r="W49" i="157"/>
  <c r="J49" i="157"/>
  <c r="W48" i="157"/>
  <c r="F74" i="157"/>
  <c r="B74" i="157"/>
  <c r="W47" i="157"/>
  <c r="F84" i="157"/>
  <c r="J47" i="157"/>
  <c r="W46" i="157"/>
  <c r="J46" i="157"/>
  <c r="W45" i="157"/>
  <c r="F73" i="157"/>
  <c r="W44" i="157"/>
  <c r="J44" i="157"/>
  <c r="W43" i="157"/>
  <c r="J43" i="157"/>
  <c r="F83" i="157"/>
  <c r="B83" i="157"/>
  <c r="J42" i="157"/>
  <c r="W41" i="157"/>
  <c r="J41" i="157"/>
  <c r="W40" i="157"/>
  <c r="J40" i="157"/>
  <c r="W39" i="157"/>
  <c r="J39" i="157"/>
  <c r="B82" i="157"/>
  <c r="J38" i="157"/>
  <c r="F72" i="157"/>
  <c r="B72" i="157"/>
  <c r="F82" i="157"/>
  <c r="W37" i="157"/>
  <c r="J37" i="157"/>
  <c r="W36" i="157"/>
  <c r="J36" i="157"/>
  <c r="W35" i="157"/>
  <c r="J35" i="157"/>
  <c r="F81" i="157"/>
  <c r="W34" i="157"/>
  <c r="J34" i="157"/>
  <c r="W33" i="157"/>
  <c r="F71" i="157"/>
  <c r="B33" i="157"/>
  <c r="B71" i="157" s="1"/>
  <c r="W32" i="157"/>
  <c r="J32" i="157"/>
  <c r="W31" i="157"/>
  <c r="J31" i="157"/>
  <c r="W30" i="157"/>
  <c r="J30" i="157"/>
  <c r="W29" i="157"/>
  <c r="J29" i="157"/>
  <c r="W28" i="157"/>
  <c r="B70" i="157"/>
  <c r="W27" i="157"/>
  <c r="F80" i="157"/>
  <c r="B80" i="157"/>
  <c r="J27" i="157"/>
  <c r="W26" i="157"/>
  <c r="J26" i="157"/>
  <c r="W25" i="157"/>
  <c r="J25" i="157"/>
  <c r="W24" i="157"/>
  <c r="J24" i="157"/>
  <c r="W23" i="157"/>
  <c r="F69" i="157"/>
  <c r="J23" i="157"/>
  <c r="F90" i="157"/>
  <c r="B90" i="157"/>
  <c r="J22" i="157"/>
  <c r="F22" i="157"/>
  <c r="W21" i="157"/>
  <c r="J21" i="157"/>
  <c r="W20" i="157"/>
  <c r="J20" i="157"/>
  <c r="W19" i="157"/>
  <c r="J19" i="157"/>
  <c r="W18" i="157"/>
  <c r="J18" i="157"/>
  <c r="F68" i="157"/>
  <c r="B78" i="157"/>
  <c r="J17" i="157"/>
  <c r="W16" i="157"/>
  <c r="J16" i="157"/>
  <c r="W15" i="157"/>
  <c r="J15" i="157"/>
  <c r="W14" i="157"/>
  <c r="J14" i="157"/>
  <c r="W13" i="157"/>
  <c r="F67" i="157"/>
  <c r="B67" i="157"/>
  <c r="W12" i="157"/>
  <c r="F77" i="157"/>
  <c r="B77" i="157"/>
  <c r="J12" i="157"/>
  <c r="W11" i="157"/>
  <c r="J11" i="157"/>
  <c r="W10" i="157"/>
  <c r="J10" i="157"/>
  <c r="W9" i="157"/>
  <c r="S58" i="157"/>
  <c r="W8" i="157"/>
  <c r="F76" i="157"/>
  <c r="F66" i="157"/>
  <c r="B66" i="157"/>
  <c r="F86" i="156"/>
  <c r="B81" i="156"/>
  <c r="F78" i="156"/>
  <c r="B73" i="156"/>
  <c r="F70" i="156"/>
  <c r="J58" i="156"/>
  <c r="F58" i="156"/>
  <c r="S57" i="156"/>
  <c r="O57" i="156"/>
  <c r="B86" i="156" s="1"/>
  <c r="F57" i="156"/>
  <c r="J57" i="156" s="1"/>
  <c r="B57" i="156"/>
  <c r="S56" i="156"/>
  <c r="O56" i="156"/>
  <c r="W56" i="156" s="1"/>
  <c r="F56" i="156"/>
  <c r="B56" i="156"/>
  <c r="J56" i="156" s="1"/>
  <c r="W55" i="156"/>
  <c r="S55" i="156"/>
  <c r="O55" i="156"/>
  <c r="F55" i="156"/>
  <c r="J55" i="156"/>
  <c r="O54" i="156"/>
  <c r="W54" i="156" s="1"/>
  <c r="J54" i="156"/>
  <c r="F54" i="156"/>
  <c r="B54" i="156"/>
  <c r="S53" i="156"/>
  <c r="O53" i="156"/>
  <c r="W53" i="156" s="1"/>
  <c r="F53" i="156"/>
  <c r="F75" i="156" s="1"/>
  <c r="B53" i="156"/>
  <c r="B75" i="156" s="1"/>
  <c r="S52" i="156"/>
  <c r="F85" i="156" s="1"/>
  <c r="O52" i="156"/>
  <c r="W52" i="156" s="1"/>
  <c r="F52" i="156"/>
  <c r="B52" i="156"/>
  <c r="J52" i="156" s="1"/>
  <c r="W51" i="156"/>
  <c r="S51" i="156"/>
  <c r="O51" i="156"/>
  <c r="F51" i="156"/>
  <c r="B51" i="156"/>
  <c r="J51" i="156" s="1"/>
  <c r="S50" i="156"/>
  <c r="O50" i="156"/>
  <c r="W50" i="156" s="1"/>
  <c r="J50" i="156"/>
  <c r="B50" i="156"/>
  <c r="S49" i="156"/>
  <c r="O49" i="156"/>
  <c r="W49" i="156" s="1"/>
  <c r="F49" i="156"/>
  <c r="J49" i="156" s="1"/>
  <c r="B49" i="156"/>
  <c r="O48" i="156"/>
  <c r="W48" i="156" s="1"/>
  <c r="F48" i="156"/>
  <c r="F74" i="156" s="1"/>
  <c r="B48" i="156"/>
  <c r="B74" i="156" s="1"/>
  <c r="W47" i="156"/>
  <c r="S47" i="156"/>
  <c r="F84" i="156" s="1"/>
  <c r="O47" i="156"/>
  <c r="B84" i="156" s="1"/>
  <c r="F47" i="156"/>
  <c r="B47" i="156"/>
  <c r="J47" i="156" s="1"/>
  <c r="S46" i="156"/>
  <c r="W46" i="156"/>
  <c r="J46" i="156"/>
  <c r="F46" i="156"/>
  <c r="B46" i="156"/>
  <c r="S45" i="156"/>
  <c r="O45" i="156"/>
  <c r="W45" i="156" s="1"/>
  <c r="F45" i="156"/>
  <c r="J45" i="156" s="1"/>
  <c r="B45" i="156"/>
  <c r="S44" i="156"/>
  <c r="O44" i="156"/>
  <c r="W44" i="156" s="1"/>
  <c r="F44" i="156"/>
  <c r="B44" i="156"/>
  <c r="J44" i="156" s="1"/>
  <c r="W43" i="156"/>
  <c r="O43" i="156"/>
  <c r="F43" i="156"/>
  <c r="F73" i="156" s="1"/>
  <c r="B43" i="156"/>
  <c r="J43" i="156" s="1"/>
  <c r="S42" i="156"/>
  <c r="F83" i="156" s="1"/>
  <c r="B83" i="156"/>
  <c r="J42" i="156"/>
  <c r="F42" i="156"/>
  <c r="B42" i="156"/>
  <c r="W41" i="156"/>
  <c r="J41" i="156"/>
  <c r="B41" i="156"/>
  <c r="S40" i="156"/>
  <c r="O40" i="156"/>
  <c r="W40" i="156" s="1"/>
  <c r="F40" i="156"/>
  <c r="B40" i="156"/>
  <c r="J40" i="156" s="1"/>
  <c r="W39" i="156"/>
  <c r="S39" i="156"/>
  <c r="O39" i="156"/>
  <c r="F39" i="156"/>
  <c r="B39" i="156"/>
  <c r="J39" i="156" s="1"/>
  <c r="O38" i="156"/>
  <c r="W38" i="156" s="1"/>
  <c r="J38" i="156"/>
  <c r="F38" i="156"/>
  <c r="F72" i="156" s="1"/>
  <c r="B38" i="156"/>
  <c r="B72" i="156" s="1"/>
  <c r="S37" i="156"/>
  <c r="F82" i="156" s="1"/>
  <c r="O37" i="156"/>
  <c r="W37" i="156" s="1"/>
  <c r="F37" i="156"/>
  <c r="J37" i="156" s="1"/>
  <c r="B37" i="156"/>
  <c r="S36" i="156"/>
  <c r="W36" i="156"/>
  <c r="F36" i="156"/>
  <c r="B36" i="156"/>
  <c r="J36" i="156" s="1"/>
  <c r="W35" i="156"/>
  <c r="O35" i="156"/>
  <c r="F35" i="156"/>
  <c r="B35" i="156"/>
  <c r="J35" i="156" s="1"/>
  <c r="S34" i="156"/>
  <c r="W34" i="156"/>
  <c r="F34" i="156"/>
  <c r="B34" i="156"/>
  <c r="J34" i="156" s="1"/>
  <c r="W33" i="156"/>
  <c r="F33" i="156"/>
  <c r="F71" i="156" s="1"/>
  <c r="B33" i="156"/>
  <c r="B71" i="156" s="1"/>
  <c r="S32" i="156"/>
  <c r="F81" i="156" s="1"/>
  <c r="O32" i="156"/>
  <c r="W32" i="156" s="1"/>
  <c r="F32" i="156"/>
  <c r="B32" i="156"/>
  <c r="J32" i="156" s="1"/>
  <c r="W31" i="156"/>
  <c r="O31" i="156"/>
  <c r="F31" i="156"/>
  <c r="B31" i="156"/>
  <c r="J31" i="156" s="1"/>
  <c r="W30" i="156"/>
  <c r="F30" i="156"/>
  <c r="B30" i="156"/>
  <c r="J30" i="156" s="1"/>
  <c r="S29" i="156"/>
  <c r="W29" i="156"/>
  <c r="F29" i="156"/>
  <c r="J29" i="156" s="1"/>
  <c r="B29" i="156"/>
  <c r="O28" i="156"/>
  <c r="W28" i="156" s="1"/>
  <c r="F28" i="156"/>
  <c r="B28" i="156"/>
  <c r="B70" i="156" s="1"/>
  <c r="W27" i="156"/>
  <c r="S27" i="156"/>
  <c r="F80" i="156" s="1"/>
  <c r="O27" i="156"/>
  <c r="B80" i="156" s="1"/>
  <c r="F27" i="156"/>
  <c r="B27" i="156"/>
  <c r="J27" i="156" s="1"/>
  <c r="S26" i="156"/>
  <c r="W26" i="156"/>
  <c r="F26" i="156"/>
  <c r="B26" i="156"/>
  <c r="J26" i="156" s="1"/>
  <c r="W25" i="156"/>
  <c r="S25" i="156"/>
  <c r="F25" i="156"/>
  <c r="J25" i="156" s="1"/>
  <c r="B25" i="156"/>
  <c r="W24" i="156"/>
  <c r="F24" i="156"/>
  <c r="B24" i="156"/>
  <c r="J24" i="156" s="1"/>
  <c r="W23" i="156"/>
  <c r="S23" i="156"/>
  <c r="F23" i="156"/>
  <c r="F69" i="156" s="1"/>
  <c r="B23" i="156"/>
  <c r="J23" i="156" s="1"/>
  <c r="S22" i="156"/>
  <c r="F90" i="156" s="1"/>
  <c r="O22" i="156"/>
  <c r="B90" i="156" s="1"/>
  <c r="F22" i="156"/>
  <c r="J22" i="156"/>
  <c r="W21" i="156"/>
  <c r="S21" i="156"/>
  <c r="F21" i="156"/>
  <c r="J21" i="156" s="1"/>
  <c r="B21" i="156"/>
  <c r="O20" i="156"/>
  <c r="W20" i="156" s="1"/>
  <c r="F20" i="156"/>
  <c r="B20" i="156"/>
  <c r="J20" i="156" s="1"/>
  <c r="W19" i="156"/>
  <c r="S19" i="156"/>
  <c r="O19" i="156"/>
  <c r="F19" i="156"/>
  <c r="B19" i="156"/>
  <c r="J19" i="156" s="1"/>
  <c r="O18" i="156"/>
  <c r="W18" i="156" s="1"/>
  <c r="F68" i="156"/>
  <c r="B18" i="156"/>
  <c r="J18" i="156" s="1"/>
  <c r="W17" i="156"/>
  <c r="S17" i="156"/>
  <c r="O17" i="156"/>
  <c r="B78" i="156" s="1"/>
  <c r="F17" i="156"/>
  <c r="J17" i="156" s="1"/>
  <c r="B17" i="156"/>
  <c r="S16" i="156"/>
  <c r="O16" i="156"/>
  <c r="W16" i="156" s="1"/>
  <c r="F16" i="156"/>
  <c r="B16" i="156"/>
  <c r="J16" i="156" s="1"/>
  <c r="W15" i="156"/>
  <c r="S15" i="156"/>
  <c r="O15" i="156"/>
  <c r="F15" i="156"/>
  <c r="B15" i="156"/>
  <c r="J15" i="156" s="1"/>
  <c r="S14" i="156"/>
  <c r="O14" i="156"/>
  <c r="W14" i="156" s="1"/>
  <c r="F14" i="156"/>
  <c r="B14" i="156"/>
  <c r="J14" i="156" s="1"/>
  <c r="W13" i="156"/>
  <c r="S13" i="156"/>
  <c r="O13" i="156"/>
  <c r="F13" i="156"/>
  <c r="F67" i="156" s="1"/>
  <c r="B13" i="156"/>
  <c r="B67" i="156" s="1"/>
  <c r="S12" i="156"/>
  <c r="F77" i="156" s="1"/>
  <c r="O12" i="156"/>
  <c r="W12" i="156" s="1"/>
  <c r="F12" i="156"/>
  <c r="B12" i="156"/>
  <c r="J12" i="156" s="1"/>
  <c r="W11" i="156"/>
  <c r="S11" i="156"/>
  <c r="O11" i="156"/>
  <c r="F11" i="156"/>
  <c r="B11" i="156"/>
  <c r="J11" i="156" s="1"/>
  <c r="S10" i="156"/>
  <c r="O10" i="156"/>
  <c r="W10" i="156" s="1"/>
  <c r="F10" i="156"/>
  <c r="B10" i="156"/>
  <c r="J10" i="156" s="1"/>
  <c r="W9" i="156"/>
  <c r="S9" i="156"/>
  <c r="O9" i="156"/>
  <c r="F9" i="156"/>
  <c r="J9" i="156" s="1"/>
  <c r="B9" i="156"/>
  <c r="S8" i="156"/>
  <c r="F76" i="156" s="1"/>
  <c r="O8" i="156"/>
  <c r="W8" i="156" s="1"/>
  <c r="F8" i="156"/>
  <c r="F66" i="156" s="1"/>
  <c r="B8" i="156"/>
  <c r="B66" i="156" s="1"/>
  <c r="F86" i="155"/>
  <c r="B84" i="155"/>
  <c r="B76" i="155"/>
  <c r="F73" i="155"/>
  <c r="J58" i="155"/>
  <c r="F58" i="155"/>
  <c r="B58" i="155"/>
  <c r="S57" i="155"/>
  <c r="O57" i="155"/>
  <c r="B86" i="155" s="1"/>
  <c r="J57" i="155"/>
  <c r="S56" i="155"/>
  <c r="O56" i="155"/>
  <c r="W56" i="155" s="1"/>
  <c r="F56" i="155"/>
  <c r="B56" i="155"/>
  <c r="J56" i="155" s="1"/>
  <c r="W55" i="155"/>
  <c r="O55" i="155"/>
  <c r="F55" i="155"/>
  <c r="B55" i="155"/>
  <c r="J55" i="155" s="1"/>
  <c r="S54" i="155"/>
  <c r="O54" i="155"/>
  <c r="W54" i="155" s="1"/>
  <c r="J54" i="155"/>
  <c r="O53" i="155"/>
  <c r="W53" i="155" s="1"/>
  <c r="J53" i="155"/>
  <c r="F53" i="155"/>
  <c r="F75" i="155" s="1"/>
  <c r="B53" i="155"/>
  <c r="B75" i="155" s="1"/>
  <c r="S52" i="155"/>
  <c r="F85" i="155" s="1"/>
  <c r="O52" i="155"/>
  <c r="W52" i="155" s="1"/>
  <c r="B52" i="155"/>
  <c r="J52" i="155" s="1"/>
  <c r="W51" i="155"/>
  <c r="S51" i="155"/>
  <c r="O51" i="155"/>
  <c r="F51" i="155"/>
  <c r="B51" i="155"/>
  <c r="J51" i="155" s="1"/>
  <c r="W50" i="155"/>
  <c r="J50" i="155"/>
  <c r="F50" i="155"/>
  <c r="B50" i="155"/>
  <c r="S49" i="155"/>
  <c r="W49" i="155"/>
  <c r="J49" i="155"/>
  <c r="F49" i="155"/>
  <c r="B49" i="155"/>
  <c r="O48" i="155"/>
  <c r="W48" i="155" s="1"/>
  <c r="F48" i="155"/>
  <c r="F74" i="155" s="1"/>
  <c r="B48" i="155"/>
  <c r="B74" i="155" s="1"/>
  <c r="W47" i="155"/>
  <c r="F84" i="155"/>
  <c r="O47" i="155"/>
  <c r="F47" i="155"/>
  <c r="J47" i="155"/>
  <c r="O46" i="155"/>
  <c r="W46" i="155" s="1"/>
  <c r="F46" i="155"/>
  <c r="B46" i="155"/>
  <c r="J46" i="155" s="1"/>
  <c r="O45" i="155"/>
  <c r="W45" i="155" s="1"/>
  <c r="J45" i="155"/>
  <c r="F45" i="155"/>
  <c r="B45" i="155"/>
  <c r="W44" i="155"/>
  <c r="F44" i="155"/>
  <c r="B44" i="155"/>
  <c r="J44" i="155" s="1"/>
  <c r="W43" i="155"/>
  <c r="F43" i="155"/>
  <c r="J43" i="155"/>
  <c r="F83" i="155"/>
  <c r="B83" i="155"/>
  <c r="F42" i="155"/>
  <c r="J42" i="155"/>
  <c r="O41" i="155"/>
  <c r="W41" i="155" s="1"/>
  <c r="J41" i="155"/>
  <c r="F41" i="155"/>
  <c r="B41" i="155"/>
  <c r="S40" i="155"/>
  <c r="W40" i="155"/>
  <c r="F40" i="155"/>
  <c r="B40" i="155"/>
  <c r="J40" i="155" s="1"/>
  <c r="W39" i="155"/>
  <c r="O39" i="155"/>
  <c r="F39" i="155"/>
  <c r="B39" i="155"/>
  <c r="J39" i="155" s="1"/>
  <c r="S38" i="155"/>
  <c r="O38" i="155"/>
  <c r="W38" i="155" s="1"/>
  <c r="F38" i="155"/>
  <c r="F72" i="155" s="1"/>
  <c r="B38" i="155"/>
  <c r="J38" i="155" s="1"/>
  <c r="S37" i="155"/>
  <c r="F82" i="155" s="1"/>
  <c r="W37" i="155"/>
  <c r="J37" i="155"/>
  <c r="F37" i="155"/>
  <c r="B37" i="155"/>
  <c r="W36" i="155"/>
  <c r="F36" i="155"/>
  <c r="B36" i="155"/>
  <c r="J36" i="155" s="1"/>
  <c r="W35" i="155"/>
  <c r="B35" i="155"/>
  <c r="J35" i="155" s="1"/>
  <c r="F81" i="155"/>
  <c r="W34" i="155"/>
  <c r="F34" i="155"/>
  <c r="B34" i="155"/>
  <c r="J34" i="155" s="1"/>
  <c r="W33" i="155"/>
  <c r="J33" i="155"/>
  <c r="F71" i="155"/>
  <c r="B33" i="155"/>
  <c r="B71" i="155" s="1"/>
  <c r="O32" i="155"/>
  <c r="W32" i="155" s="1"/>
  <c r="F32" i="155"/>
  <c r="B32" i="155"/>
  <c r="J32" i="155" s="1"/>
  <c r="W31" i="155"/>
  <c r="F31" i="155"/>
  <c r="B31" i="155"/>
  <c r="J31" i="155" s="1"/>
  <c r="S30" i="155"/>
  <c r="W30" i="155"/>
  <c r="F30" i="155"/>
  <c r="B30" i="155"/>
  <c r="J30" i="155" s="1"/>
  <c r="S29" i="155"/>
  <c r="W29" i="155"/>
  <c r="J29" i="155"/>
  <c r="F29" i="155"/>
  <c r="F70" i="155" s="1"/>
  <c r="O28" i="155"/>
  <c r="W28" i="155" s="1"/>
  <c r="F28" i="155"/>
  <c r="B28" i="155"/>
  <c r="B70" i="155" s="1"/>
  <c r="W27" i="155"/>
  <c r="S27" i="155"/>
  <c r="F80" i="155" s="1"/>
  <c r="O27" i="155"/>
  <c r="B80" i="155" s="1"/>
  <c r="F27" i="155"/>
  <c r="J27" i="155"/>
  <c r="S26" i="155"/>
  <c r="O26" i="155"/>
  <c r="W26" i="155" s="1"/>
  <c r="F26" i="155"/>
  <c r="J26" i="155"/>
  <c r="S25" i="155"/>
  <c r="W25" i="155"/>
  <c r="J25" i="155"/>
  <c r="F25" i="155"/>
  <c r="B25" i="155"/>
  <c r="S24" i="155"/>
  <c r="W24" i="155"/>
  <c r="F24" i="155"/>
  <c r="J24" i="155"/>
  <c r="W23" i="155"/>
  <c r="J23" i="155"/>
  <c r="F23" i="155"/>
  <c r="F69" i="155" s="1"/>
  <c r="B23" i="155"/>
  <c r="B69" i="155" s="1"/>
  <c r="F90" i="155"/>
  <c r="O22" i="155"/>
  <c r="B90" i="155" s="1"/>
  <c r="F22" i="155"/>
  <c r="B22" i="155"/>
  <c r="J22" i="155" s="1"/>
  <c r="O21" i="155"/>
  <c r="W21" i="155" s="1"/>
  <c r="J21" i="155"/>
  <c r="F21" i="155"/>
  <c r="B21" i="155"/>
  <c r="O20" i="155"/>
  <c r="W20" i="155" s="1"/>
  <c r="F20" i="155"/>
  <c r="B68" i="155"/>
  <c r="W19" i="155"/>
  <c r="S19" i="155"/>
  <c r="J19" i="155"/>
  <c r="F19" i="155"/>
  <c r="B19" i="155"/>
  <c r="S18" i="155"/>
  <c r="F78" i="155" s="1"/>
  <c r="W18" i="155"/>
  <c r="F18" i="155"/>
  <c r="F68" i="155" s="1"/>
  <c r="B18" i="155"/>
  <c r="J18" i="155" s="1"/>
  <c r="S17" i="155"/>
  <c r="B78" i="155"/>
  <c r="J17" i="155"/>
  <c r="F17" i="155"/>
  <c r="W16" i="155"/>
  <c r="F16" i="155"/>
  <c r="B16" i="155"/>
  <c r="J16" i="155" s="1"/>
  <c r="W15" i="155"/>
  <c r="S15" i="155"/>
  <c r="J15" i="155"/>
  <c r="F15" i="155"/>
  <c r="S14" i="155"/>
  <c r="O14" i="155"/>
  <c r="W14" i="155" s="1"/>
  <c r="F14" i="155"/>
  <c r="B14" i="155"/>
  <c r="J14" i="155" s="1"/>
  <c r="W13" i="155"/>
  <c r="J13" i="155"/>
  <c r="F13" i="155"/>
  <c r="F67" i="155" s="1"/>
  <c r="B13" i="155"/>
  <c r="B67" i="155" s="1"/>
  <c r="F77" i="155"/>
  <c r="O12" i="155"/>
  <c r="W12" i="155" s="1"/>
  <c r="F12" i="155"/>
  <c r="B12" i="155"/>
  <c r="J12" i="155" s="1"/>
  <c r="W11" i="155"/>
  <c r="S11" i="155"/>
  <c r="O11" i="155"/>
  <c r="F11" i="155"/>
  <c r="J11" i="155" s="1"/>
  <c r="B11" i="155"/>
  <c r="S58" i="155"/>
  <c r="W10" i="155"/>
  <c r="F10" i="155"/>
  <c r="B10" i="155"/>
  <c r="J10" i="155" s="1"/>
  <c r="W9" i="155"/>
  <c r="S9" i="155"/>
  <c r="J9" i="155"/>
  <c r="F9" i="155"/>
  <c r="B9" i="155"/>
  <c r="S8" i="155"/>
  <c r="F76" i="155" s="1"/>
  <c r="O8" i="155"/>
  <c r="W8" i="155" s="1"/>
  <c r="F8" i="155"/>
  <c r="F66" i="155" s="1"/>
  <c r="B8" i="155"/>
  <c r="B66" i="155" s="1"/>
  <c r="F86" i="154"/>
  <c r="F78" i="154"/>
  <c r="B73" i="154"/>
  <c r="J58" i="154"/>
  <c r="F58" i="154"/>
  <c r="B58" i="154"/>
  <c r="S57" i="154"/>
  <c r="O57" i="154"/>
  <c r="B86" i="154" s="1"/>
  <c r="J57" i="154"/>
  <c r="S56" i="154"/>
  <c r="O56" i="154"/>
  <c r="W56" i="154" s="1"/>
  <c r="J56" i="154"/>
  <c r="W55" i="154"/>
  <c r="S55" i="154"/>
  <c r="O55" i="154"/>
  <c r="J55" i="154"/>
  <c r="S54" i="154"/>
  <c r="O54" i="154"/>
  <c r="W54" i="154" s="1"/>
  <c r="J54" i="154"/>
  <c r="S53" i="154"/>
  <c r="O53" i="154"/>
  <c r="W53" i="154" s="1"/>
  <c r="F75" i="154"/>
  <c r="B75" i="154"/>
  <c r="F85" i="154"/>
  <c r="O52" i="154"/>
  <c r="W52" i="154" s="1"/>
  <c r="J52" i="154"/>
  <c r="W51" i="154"/>
  <c r="O51" i="154"/>
  <c r="F51" i="154"/>
  <c r="J51" i="154"/>
  <c r="W50" i="154"/>
  <c r="F50" i="154"/>
  <c r="B50" i="154"/>
  <c r="J50" i="154" s="1"/>
  <c r="S49" i="154"/>
  <c r="W49" i="154"/>
  <c r="F49" i="154"/>
  <c r="J49" i="154" s="1"/>
  <c r="B49" i="154"/>
  <c r="O48" i="154"/>
  <c r="W48" i="154" s="1"/>
  <c r="F48" i="154"/>
  <c r="F74" i="154" s="1"/>
  <c r="B48" i="154"/>
  <c r="B74" i="154" s="1"/>
  <c r="W47" i="154"/>
  <c r="F84" i="154"/>
  <c r="B84" i="154"/>
  <c r="B47" i="154"/>
  <c r="J47" i="154" s="1"/>
  <c r="W46" i="154"/>
  <c r="J46" i="154"/>
  <c r="F46" i="154"/>
  <c r="B46" i="154"/>
  <c r="O45" i="154"/>
  <c r="W45" i="154" s="1"/>
  <c r="F45" i="154"/>
  <c r="J45" i="154" s="1"/>
  <c r="W44" i="154"/>
  <c r="F44" i="154"/>
  <c r="J44" i="154"/>
  <c r="W43" i="154"/>
  <c r="O43" i="154"/>
  <c r="F43" i="154"/>
  <c r="F73" i="154" s="1"/>
  <c r="J43" i="154"/>
  <c r="F83" i="154"/>
  <c r="B83" i="154"/>
  <c r="J42" i="154"/>
  <c r="F42" i="154"/>
  <c r="B42" i="154"/>
  <c r="W41" i="154"/>
  <c r="F41" i="154"/>
  <c r="J41" i="154" s="1"/>
  <c r="B41" i="154"/>
  <c r="W40" i="154"/>
  <c r="F40" i="154"/>
  <c r="B40" i="154"/>
  <c r="J40" i="154" s="1"/>
  <c r="W39" i="154"/>
  <c r="F39" i="154"/>
  <c r="J39" i="154"/>
  <c r="W38" i="154"/>
  <c r="J38" i="154"/>
  <c r="F38" i="154"/>
  <c r="F72" i="154" s="1"/>
  <c r="B38" i="154"/>
  <c r="B72" i="154" s="1"/>
  <c r="S37" i="154"/>
  <c r="F82" i="154" s="1"/>
  <c r="W37" i="154"/>
  <c r="F37" i="154"/>
  <c r="J37" i="154" s="1"/>
  <c r="O36" i="154"/>
  <c r="W36" i="154" s="1"/>
  <c r="F36" i="154"/>
  <c r="B36" i="154"/>
  <c r="J36" i="154" s="1"/>
  <c r="W35" i="154"/>
  <c r="J35" i="154"/>
  <c r="W34" i="154"/>
  <c r="J34" i="154"/>
  <c r="F34" i="154"/>
  <c r="B34" i="154"/>
  <c r="W33" i="154"/>
  <c r="F33" i="154"/>
  <c r="F71" i="154" s="1"/>
  <c r="B71" i="154"/>
  <c r="F81" i="154"/>
  <c r="W32" i="154"/>
  <c r="F32" i="154"/>
  <c r="B32" i="154"/>
  <c r="J32" i="154" s="1"/>
  <c r="W31" i="154"/>
  <c r="F31" i="154"/>
  <c r="J31" i="154"/>
  <c r="W30" i="154"/>
  <c r="J30" i="154"/>
  <c r="F30" i="154"/>
  <c r="B30" i="154"/>
  <c r="W29" i="154"/>
  <c r="F29" i="154"/>
  <c r="J29" i="154" s="1"/>
  <c r="O28" i="154"/>
  <c r="W28" i="154" s="1"/>
  <c r="B70" i="154"/>
  <c r="W27" i="154"/>
  <c r="S27" i="154"/>
  <c r="F80" i="154" s="1"/>
  <c r="B80" i="154"/>
  <c r="J27" i="154"/>
  <c r="O26" i="154"/>
  <c r="W26" i="154" s="1"/>
  <c r="J26" i="154"/>
  <c r="F26" i="154"/>
  <c r="B26" i="154"/>
  <c r="S25" i="154"/>
  <c r="O25" i="154"/>
  <c r="W25" i="154" s="1"/>
  <c r="F25" i="154"/>
  <c r="J25" i="154" s="1"/>
  <c r="W24" i="154"/>
  <c r="J24" i="154"/>
  <c r="W23" i="154"/>
  <c r="O23" i="154"/>
  <c r="F69" i="154"/>
  <c r="B23" i="154"/>
  <c r="J23" i="154" s="1"/>
  <c r="F90" i="154"/>
  <c r="B90" i="154"/>
  <c r="J22" i="154"/>
  <c r="B22" i="154"/>
  <c r="W21" i="154"/>
  <c r="J21" i="154"/>
  <c r="W20" i="154"/>
  <c r="F20" i="154"/>
  <c r="B20" i="154"/>
  <c r="J20" i="154" s="1"/>
  <c r="W19" i="154"/>
  <c r="F19" i="154"/>
  <c r="B19" i="154"/>
  <c r="J19" i="154" s="1"/>
  <c r="W18" i="154"/>
  <c r="J18" i="154"/>
  <c r="F68" i="154"/>
  <c r="B68" i="154"/>
  <c r="B78" i="154"/>
  <c r="F17" i="154"/>
  <c r="J17" i="154" s="1"/>
  <c r="B17" i="154"/>
  <c r="W16" i="154"/>
  <c r="F16" i="154"/>
  <c r="B16" i="154"/>
  <c r="J16" i="154" s="1"/>
  <c r="W15" i="154"/>
  <c r="F15" i="154"/>
  <c r="J15" i="154"/>
  <c r="S14" i="154"/>
  <c r="W14" i="154"/>
  <c r="J14" i="154"/>
  <c r="F14" i="154"/>
  <c r="B14" i="154"/>
  <c r="W13" i="154"/>
  <c r="F13" i="154"/>
  <c r="F67" i="154" s="1"/>
  <c r="B13" i="154"/>
  <c r="B67" i="154" s="1"/>
  <c r="F77" i="154"/>
  <c r="O12" i="154"/>
  <c r="W12" i="154" s="1"/>
  <c r="F12" i="154"/>
  <c r="B12" i="154"/>
  <c r="J12" i="154" s="1"/>
  <c r="W11" i="154"/>
  <c r="S11" i="154"/>
  <c r="B11" i="154"/>
  <c r="J11" i="154" s="1"/>
  <c r="S10" i="154"/>
  <c r="W10" i="154"/>
  <c r="J10" i="154"/>
  <c r="F10" i="154"/>
  <c r="B10" i="154"/>
  <c r="W9" i="154"/>
  <c r="F9" i="154"/>
  <c r="J9" i="154" s="1"/>
  <c r="F76" i="154"/>
  <c r="W8" i="154"/>
  <c r="F8" i="154"/>
  <c r="F66" i="154" s="1"/>
  <c r="B8" i="154"/>
  <c r="B66" i="154" s="1"/>
  <c r="J58" i="153"/>
  <c r="S57" i="153"/>
  <c r="F86" i="153" s="1"/>
  <c r="O57" i="153"/>
  <c r="B86" i="153" s="1"/>
  <c r="J57" i="153"/>
  <c r="F57" i="153"/>
  <c r="O56" i="153"/>
  <c r="W56" i="153" s="1"/>
  <c r="J56" i="153"/>
  <c r="W55" i="153"/>
  <c r="S55" i="153"/>
  <c r="O55" i="153"/>
  <c r="J55" i="153"/>
  <c r="S54" i="153"/>
  <c r="O54" i="153"/>
  <c r="W54" i="153" s="1"/>
  <c r="J54" i="153"/>
  <c r="F54" i="153"/>
  <c r="S53" i="153"/>
  <c r="W53" i="153"/>
  <c r="J53" i="153"/>
  <c r="F53" i="153"/>
  <c r="F75" i="153" s="1"/>
  <c r="B75" i="153"/>
  <c r="F85" i="153"/>
  <c r="W52" i="153"/>
  <c r="J52" i="153"/>
  <c r="W51" i="153"/>
  <c r="O51" i="153"/>
  <c r="J51" i="153"/>
  <c r="W50" i="153"/>
  <c r="J50" i="153"/>
  <c r="F50" i="153"/>
  <c r="O49" i="153"/>
  <c r="W49" i="153" s="1"/>
  <c r="J49" i="153"/>
  <c r="F49" i="153"/>
  <c r="B49" i="153"/>
  <c r="W48" i="153"/>
  <c r="F48" i="153"/>
  <c r="F74" i="153" s="1"/>
  <c r="B74" i="153"/>
  <c r="W47" i="153"/>
  <c r="F84" i="153"/>
  <c r="O47" i="153"/>
  <c r="B84" i="153" s="1"/>
  <c r="J47" i="153"/>
  <c r="O46" i="153"/>
  <c r="W46" i="153" s="1"/>
  <c r="J46" i="153"/>
  <c r="F46" i="153"/>
  <c r="O45" i="153"/>
  <c r="W45" i="153" s="1"/>
  <c r="J45" i="153"/>
  <c r="F45" i="153"/>
  <c r="W44" i="153"/>
  <c r="F44" i="153"/>
  <c r="B44" i="153"/>
  <c r="J44" i="153" s="1"/>
  <c r="W43" i="153"/>
  <c r="O43" i="153"/>
  <c r="F73" i="153"/>
  <c r="J43" i="153"/>
  <c r="F83" i="153"/>
  <c r="B83" i="153"/>
  <c r="J42" i="153"/>
  <c r="B42" i="153"/>
  <c r="W41" i="153"/>
  <c r="J41" i="153"/>
  <c r="W40" i="153"/>
  <c r="F40" i="153"/>
  <c r="J40" i="153"/>
  <c r="W39" i="153"/>
  <c r="B39" i="153"/>
  <c r="J39" i="153" s="1"/>
  <c r="W38" i="153"/>
  <c r="J38" i="153"/>
  <c r="F72" i="153"/>
  <c r="B72" i="153"/>
  <c r="F82" i="153"/>
  <c r="W37" i="153"/>
  <c r="J37" i="153"/>
  <c r="B37" i="153"/>
  <c r="W36" i="153"/>
  <c r="B36" i="153"/>
  <c r="J36" i="153" s="1"/>
  <c r="W35" i="153"/>
  <c r="F35" i="153"/>
  <c r="J35" i="153"/>
  <c r="W34" i="153"/>
  <c r="J34" i="153"/>
  <c r="F34" i="153"/>
  <c r="W33" i="153"/>
  <c r="J33" i="153"/>
  <c r="F33" i="153"/>
  <c r="F71" i="153" s="1"/>
  <c r="B71" i="153"/>
  <c r="W32" i="153"/>
  <c r="B81" i="153"/>
  <c r="J32" i="153"/>
  <c r="W31" i="153"/>
  <c r="F31" i="153"/>
  <c r="B31" i="153"/>
  <c r="J31" i="153" s="1"/>
  <c r="W30" i="153"/>
  <c r="B30" i="153"/>
  <c r="J30" i="153" s="1"/>
  <c r="O29" i="153"/>
  <c r="W29" i="153" s="1"/>
  <c r="J29" i="153"/>
  <c r="B29" i="153"/>
  <c r="W28" i="153"/>
  <c r="F28" i="153"/>
  <c r="F70" i="153" s="1"/>
  <c r="B28" i="153"/>
  <c r="B70" i="153" s="1"/>
  <c r="W27" i="153"/>
  <c r="F80" i="153"/>
  <c r="B80" i="153"/>
  <c r="F27" i="153"/>
  <c r="J27" i="153"/>
  <c r="W26" i="153"/>
  <c r="B26" i="153"/>
  <c r="J26" i="153" s="1"/>
  <c r="W25" i="153"/>
  <c r="J25" i="153"/>
  <c r="B25" i="153"/>
  <c r="W24" i="153"/>
  <c r="F24" i="153"/>
  <c r="J24" i="153"/>
  <c r="W23" i="153"/>
  <c r="F69" i="153"/>
  <c r="J23" i="153"/>
  <c r="F90" i="153"/>
  <c r="B90" i="153"/>
  <c r="F22" i="153"/>
  <c r="J22" i="153"/>
  <c r="W21" i="153"/>
  <c r="J21" i="153"/>
  <c r="F21" i="153"/>
  <c r="W20" i="153"/>
  <c r="F20" i="153"/>
  <c r="J20" i="153"/>
  <c r="W19" i="153"/>
  <c r="F19" i="153"/>
  <c r="B19" i="153"/>
  <c r="J19" i="153" s="1"/>
  <c r="S18" i="153"/>
  <c r="O18" i="153"/>
  <c r="W18" i="153" s="1"/>
  <c r="F18" i="153"/>
  <c r="F68" i="153" s="1"/>
  <c r="B18" i="153"/>
  <c r="J18" i="153" s="1"/>
  <c r="F78" i="153"/>
  <c r="B78" i="153"/>
  <c r="F17" i="153"/>
  <c r="J17" i="153" s="1"/>
  <c r="W16" i="153"/>
  <c r="B16" i="153"/>
  <c r="J16" i="153" s="1"/>
  <c r="W15" i="153"/>
  <c r="O15" i="153"/>
  <c r="B15" i="153"/>
  <c r="J15" i="153" s="1"/>
  <c r="S14" i="153"/>
  <c r="W14" i="153"/>
  <c r="F14" i="153"/>
  <c r="B14" i="153"/>
  <c r="J14" i="153" s="1"/>
  <c r="W13" i="153"/>
  <c r="F67" i="153"/>
  <c r="B67" i="153"/>
  <c r="W12" i="153"/>
  <c r="S12" i="153"/>
  <c r="F77" i="153" s="1"/>
  <c r="B77" i="153"/>
  <c r="B12" i="153"/>
  <c r="J12" i="153" s="1"/>
  <c r="W11" i="153"/>
  <c r="F11" i="153"/>
  <c r="B11" i="153"/>
  <c r="J11" i="153" s="1"/>
  <c r="O10" i="153"/>
  <c r="W10" i="153" s="1"/>
  <c r="F10" i="153"/>
  <c r="J10" i="153"/>
  <c r="W9" i="153"/>
  <c r="F9" i="153"/>
  <c r="J9" i="153" s="1"/>
  <c r="W8" i="153"/>
  <c r="F76" i="153"/>
  <c r="O8" i="153"/>
  <c r="B76" i="153" s="1"/>
  <c r="F8" i="153"/>
  <c r="F66" i="153" s="1"/>
  <c r="B8" i="153"/>
  <c r="B66" i="153" s="1"/>
  <c r="B84" i="152"/>
  <c r="B76" i="152"/>
  <c r="F73" i="152"/>
  <c r="J58" i="152"/>
  <c r="S57" i="152"/>
  <c r="F86" i="152" s="1"/>
  <c r="O57" i="152"/>
  <c r="B86" i="152" s="1"/>
  <c r="J57" i="152"/>
  <c r="S56" i="152"/>
  <c r="O56" i="152"/>
  <c r="W56" i="152" s="1"/>
  <c r="J56" i="152"/>
  <c r="W55" i="152"/>
  <c r="O55" i="152"/>
  <c r="J55" i="152"/>
  <c r="W54" i="152"/>
  <c r="J54" i="152"/>
  <c r="W53" i="152"/>
  <c r="J53" i="152"/>
  <c r="F75" i="152"/>
  <c r="B75" i="152"/>
  <c r="S52" i="152"/>
  <c r="F85" i="152" s="1"/>
  <c r="W52" i="152"/>
  <c r="J52" i="152"/>
  <c r="W51" i="152"/>
  <c r="J51" i="152"/>
  <c r="W50" i="152"/>
  <c r="J50" i="152"/>
  <c r="W49" i="152"/>
  <c r="J49" i="152"/>
  <c r="O48" i="152"/>
  <c r="W48" i="152" s="1"/>
  <c r="F74" i="152"/>
  <c r="B48" i="152"/>
  <c r="B74" i="152" s="1"/>
  <c r="W47" i="152"/>
  <c r="F84" i="152"/>
  <c r="J47" i="152"/>
  <c r="W46" i="152"/>
  <c r="J46" i="152"/>
  <c r="W45" i="152"/>
  <c r="J45" i="152"/>
  <c r="F45" i="152"/>
  <c r="W44" i="152"/>
  <c r="J44" i="152"/>
  <c r="W43" i="152"/>
  <c r="J43" i="152"/>
  <c r="F83" i="152"/>
  <c r="B83" i="152"/>
  <c r="J42" i="152"/>
  <c r="W41" i="152"/>
  <c r="J41" i="152"/>
  <c r="W40" i="152"/>
  <c r="J40" i="152"/>
  <c r="W39" i="152"/>
  <c r="J39" i="152"/>
  <c r="W38" i="152"/>
  <c r="F38" i="152"/>
  <c r="F72" i="152" s="1"/>
  <c r="J38" i="152"/>
  <c r="F82" i="152"/>
  <c r="W37" i="152"/>
  <c r="J37" i="152"/>
  <c r="W36" i="152"/>
  <c r="J36" i="152"/>
  <c r="W35" i="152"/>
  <c r="F35" i="152"/>
  <c r="J35" i="152"/>
  <c r="F81" i="152"/>
  <c r="W34" i="152"/>
  <c r="J34" i="152"/>
  <c r="W33" i="152"/>
  <c r="J33" i="152"/>
  <c r="F71" i="152"/>
  <c r="B71" i="152"/>
  <c r="W32" i="152"/>
  <c r="J32" i="152"/>
  <c r="W31" i="152"/>
  <c r="J31" i="152"/>
  <c r="W30" i="152"/>
  <c r="J30" i="152"/>
  <c r="W29" i="152"/>
  <c r="J29" i="152"/>
  <c r="W28" i="152"/>
  <c r="F70" i="152"/>
  <c r="B70" i="152"/>
  <c r="W27" i="152"/>
  <c r="F80" i="152"/>
  <c r="B80" i="152"/>
  <c r="J27" i="152"/>
  <c r="W26" i="152"/>
  <c r="J26" i="152"/>
  <c r="W25" i="152"/>
  <c r="J25" i="152"/>
  <c r="W24" i="152"/>
  <c r="J24" i="152"/>
  <c r="W23" i="152"/>
  <c r="F69" i="152"/>
  <c r="J23" i="152"/>
  <c r="F90" i="152"/>
  <c r="B90" i="152"/>
  <c r="J22" i="152"/>
  <c r="W21" i="152"/>
  <c r="J21" i="152"/>
  <c r="B21" i="152"/>
  <c r="W20" i="152"/>
  <c r="B68" i="152"/>
  <c r="W19" i="152"/>
  <c r="J19" i="152"/>
  <c r="W18" i="152"/>
  <c r="F68" i="152"/>
  <c r="J18" i="152"/>
  <c r="F78" i="152"/>
  <c r="B78" i="152"/>
  <c r="J17" i="152"/>
  <c r="W16" i="152"/>
  <c r="J16" i="152"/>
  <c r="W15" i="152"/>
  <c r="J15" i="152"/>
  <c r="W14" i="152"/>
  <c r="J14" i="152"/>
  <c r="W13" i="152"/>
  <c r="J13" i="152"/>
  <c r="F13" i="152"/>
  <c r="F67" i="152" s="1"/>
  <c r="B67" i="152"/>
  <c r="F77" i="152"/>
  <c r="W12" i="152"/>
  <c r="F12" i="152"/>
  <c r="B12" i="152"/>
  <c r="J12" i="152" s="1"/>
  <c r="W11" i="152"/>
  <c r="J11" i="152"/>
  <c r="S58" i="152"/>
  <c r="W10" i="152"/>
  <c r="J10" i="152"/>
  <c r="W9" i="152"/>
  <c r="J9" i="152"/>
  <c r="F9" i="152"/>
  <c r="B9" i="152"/>
  <c r="F76" i="152"/>
  <c r="W8" i="152"/>
  <c r="F8" i="152"/>
  <c r="F66" i="152" s="1"/>
  <c r="B66" i="152"/>
  <c r="J58" i="151"/>
  <c r="F86" i="151"/>
  <c r="B86" i="151"/>
  <c r="J57" i="151"/>
  <c r="O56" i="151"/>
  <c r="W56" i="151" s="1"/>
  <c r="J56" i="151"/>
  <c r="W55" i="151"/>
  <c r="O55" i="151"/>
  <c r="J55" i="151"/>
  <c r="W54" i="151"/>
  <c r="J54" i="151"/>
  <c r="W53" i="151"/>
  <c r="J53" i="151"/>
  <c r="F75" i="151"/>
  <c r="B75" i="151"/>
  <c r="F85" i="151"/>
  <c r="W52" i="151"/>
  <c r="J52" i="151"/>
  <c r="W51" i="151"/>
  <c r="J51" i="151"/>
  <c r="W50" i="151"/>
  <c r="J50" i="151"/>
  <c r="W49" i="151"/>
  <c r="J49" i="151"/>
  <c r="W48" i="151"/>
  <c r="F74" i="151"/>
  <c r="B74" i="151"/>
  <c r="W47" i="151"/>
  <c r="F84" i="151"/>
  <c r="B84" i="151"/>
  <c r="J47" i="151"/>
  <c r="W46" i="151"/>
  <c r="J46" i="151"/>
  <c r="W45" i="151"/>
  <c r="J45" i="151"/>
  <c r="W44" i="151"/>
  <c r="F73" i="151"/>
  <c r="J44" i="151"/>
  <c r="W43" i="151"/>
  <c r="J43" i="151"/>
  <c r="F83" i="151"/>
  <c r="B83" i="151"/>
  <c r="J42" i="151"/>
  <c r="W41" i="151"/>
  <c r="J41" i="151"/>
  <c r="W40" i="151"/>
  <c r="J40" i="151"/>
  <c r="W39" i="151"/>
  <c r="J39" i="151"/>
  <c r="W38" i="151"/>
  <c r="F72" i="151"/>
  <c r="J38" i="151"/>
  <c r="F82" i="151"/>
  <c r="W37" i="151"/>
  <c r="J37" i="151"/>
  <c r="W36" i="151"/>
  <c r="J36" i="151"/>
  <c r="W35" i="151"/>
  <c r="J35" i="151"/>
  <c r="W34" i="151"/>
  <c r="J34" i="151"/>
  <c r="W33" i="151"/>
  <c r="F71" i="151"/>
  <c r="B71" i="151"/>
  <c r="F81" i="151"/>
  <c r="W32" i="151"/>
  <c r="J32" i="151"/>
  <c r="W31" i="151"/>
  <c r="J31" i="151"/>
  <c r="W30" i="151"/>
  <c r="F30" i="151"/>
  <c r="J30" i="151"/>
  <c r="W29" i="151"/>
  <c r="J29" i="151"/>
  <c r="W28" i="151"/>
  <c r="F70" i="151"/>
  <c r="B70" i="151"/>
  <c r="W27" i="151"/>
  <c r="F80" i="151"/>
  <c r="B80" i="151"/>
  <c r="J27" i="151"/>
  <c r="W26" i="151"/>
  <c r="J26" i="151"/>
  <c r="W25" i="151"/>
  <c r="J25" i="151"/>
  <c r="W24" i="151"/>
  <c r="J24" i="151"/>
  <c r="W23" i="151"/>
  <c r="F69" i="151"/>
  <c r="J23" i="151"/>
  <c r="F90" i="151"/>
  <c r="B90" i="151"/>
  <c r="J22" i="151"/>
  <c r="W21" i="151"/>
  <c r="J21" i="151"/>
  <c r="W20" i="151"/>
  <c r="J20" i="151"/>
  <c r="W19" i="151"/>
  <c r="J19" i="151"/>
  <c r="W18" i="151"/>
  <c r="F68" i="151"/>
  <c r="J18" i="151"/>
  <c r="F78" i="151"/>
  <c r="B78" i="151"/>
  <c r="J17" i="151"/>
  <c r="W16" i="151"/>
  <c r="J16" i="151"/>
  <c r="W15" i="151"/>
  <c r="J15" i="151"/>
  <c r="W14" i="151"/>
  <c r="J14" i="151"/>
  <c r="W13" i="151"/>
  <c r="F67" i="151"/>
  <c r="B67" i="151"/>
  <c r="F77" i="151"/>
  <c r="W12" i="151"/>
  <c r="J12" i="151"/>
  <c r="W11" i="151"/>
  <c r="J11" i="151"/>
  <c r="W10" i="151"/>
  <c r="J10" i="151"/>
  <c r="W9" i="151"/>
  <c r="J9" i="151"/>
  <c r="F76" i="151"/>
  <c r="W8" i="151"/>
  <c r="F66" i="151"/>
  <c r="B66" i="151"/>
  <c r="J58" i="150"/>
  <c r="F86" i="150"/>
  <c r="B86" i="150"/>
  <c r="J57" i="150"/>
  <c r="O56" i="150"/>
  <c r="W56" i="150" s="1"/>
  <c r="J56" i="150"/>
  <c r="W55" i="150"/>
  <c r="J55" i="150"/>
  <c r="O54" i="150"/>
  <c r="W54" i="150" s="1"/>
  <c r="J54" i="150"/>
  <c r="W53" i="150"/>
  <c r="O53" i="150"/>
  <c r="F75" i="150"/>
  <c r="B75" i="150"/>
  <c r="F85" i="150"/>
  <c r="W52" i="150"/>
  <c r="J52" i="150"/>
  <c r="W51" i="150"/>
  <c r="J51" i="150"/>
  <c r="W50" i="150"/>
  <c r="J50" i="150"/>
  <c r="W49" i="150"/>
  <c r="J49" i="150"/>
  <c r="W48" i="150"/>
  <c r="F74" i="150"/>
  <c r="B74" i="150"/>
  <c r="W47" i="150"/>
  <c r="F84" i="150"/>
  <c r="B84" i="150"/>
  <c r="J47" i="150"/>
  <c r="W46" i="150"/>
  <c r="J46" i="150"/>
  <c r="W45" i="150"/>
  <c r="J45" i="150"/>
  <c r="W44" i="150"/>
  <c r="J44" i="150"/>
  <c r="W43" i="150"/>
  <c r="F73" i="150"/>
  <c r="J43" i="150"/>
  <c r="F83" i="150"/>
  <c r="B83" i="150"/>
  <c r="J42" i="150"/>
  <c r="W41" i="150"/>
  <c r="J41" i="150"/>
  <c r="W40" i="150"/>
  <c r="J40" i="150"/>
  <c r="W39" i="150"/>
  <c r="J39" i="150"/>
  <c r="W38" i="150"/>
  <c r="J38" i="150"/>
  <c r="F72" i="150"/>
  <c r="B72" i="150"/>
  <c r="W37" i="150"/>
  <c r="F82" i="150"/>
  <c r="B82" i="150"/>
  <c r="J37" i="150"/>
  <c r="W36" i="150"/>
  <c r="J36" i="150"/>
  <c r="W35" i="150"/>
  <c r="J35" i="150"/>
  <c r="W34" i="150"/>
  <c r="J34" i="150"/>
  <c r="W33" i="150"/>
  <c r="F71" i="150"/>
  <c r="B71" i="150"/>
  <c r="F81" i="150"/>
  <c r="W32" i="150"/>
  <c r="J32" i="150"/>
  <c r="W31" i="150"/>
  <c r="J31" i="150"/>
  <c r="W30" i="150"/>
  <c r="J30" i="150"/>
  <c r="W29" i="150"/>
  <c r="J29" i="150"/>
  <c r="W28" i="150"/>
  <c r="F70" i="150"/>
  <c r="B70" i="150"/>
  <c r="W27" i="150"/>
  <c r="F80" i="150"/>
  <c r="B80" i="150"/>
  <c r="J27" i="150"/>
  <c r="W26" i="150"/>
  <c r="J26" i="150"/>
  <c r="W25" i="150"/>
  <c r="J25" i="150"/>
  <c r="W24" i="150"/>
  <c r="J24" i="150"/>
  <c r="W23" i="150"/>
  <c r="F69" i="150"/>
  <c r="J23" i="150"/>
  <c r="F90" i="150"/>
  <c r="B90" i="150"/>
  <c r="J22" i="150"/>
  <c r="W21" i="150"/>
  <c r="J21" i="150"/>
  <c r="W20" i="150"/>
  <c r="J20" i="150"/>
  <c r="W19" i="150"/>
  <c r="J19" i="150"/>
  <c r="W18" i="150"/>
  <c r="J18" i="150"/>
  <c r="F68" i="150"/>
  <c r="B68" i="150"/>
  <c r="W17" i="150"/>
  <c r="F78" i="150"/>
  <c r="B78" i="150"/>
  <c r="J17" i="150"/>
  <c r="W16" i="150"/>
  <c r="J16" i="150"/>
  <c r="W15" i="150"/>
  <c r="J15" i="150"/>
  <c r="W14" i="150"/>
  <c r="J14" i="150"/>
  <c r="W13" i="150"/>
  <c r="F67" i="150"/>
  <c r="B67" i="150"/>
  <c r="F77" i="150"/>
  <c r="W12" i="150"/>
  <c r="J12" i="150"/>
  <c r="W11" i="150"/>
  <c r="J11" i="150"/>
  <c r="W10" i="150"/>
  <c r="J10" i="150"/>
  <c r="W9" i="150"/>
  <c r="J9" i="150"/>
  <c r="F76" i="150"/>
  <c r="W8" i="150"/>
  <c r="F66" i="150"/>
  <c r="B8" i="150"/>
  <c r="B66" i="150" s="1"/>
  <c r="F86" i="149"/>
  <c r="B81" i="149"/>
  <c r="F78" i="149"/>
  <c r="B73" i="149"/>
  <c r="F70" i="149"/>
  <c r="J58" i="149"/>
  <c r="O57" i="149"/>
  <c r="B86" i="149" s="1"/>
  <c r="J57" i="149"/>
  <c r="O56" i="149"/>
  <c r="W56" i="149" s="1"/>
  <c r="J56" i="149"/>
  <c r="W55" i="149"/>
  <c r="O55" i="149"/>
  <c r="J55" i="149"/>
  <c r="O54" i="149"/>
  <c r="W54" i="149" s="1"/>
  <c r="J54" i="149"/>
  <c r="W53" i="149"/>
  <c r="F75" i="149"/>
  <c r="B75" i="149"/>
  <c r="F85" i="149"/>
  <c r="O52" i="149"/>
  <c r="W52" i="149" s="1"/>
  <c r="J85" i="149" s="1"/>
  <c r="J52" i="149"/>
  <c r="W51" i="149"/>
  <c r="J51" i="149"/>
  <c r="O50" i="149"/>
  <c r="W50" i="149" s="1"/>
  <c r="J50" i="149"/>
  <c r="W49" i="149"/>
  <c r="J49" i="149"/>
  <c r="W48" i="149"/>
  <c r="F74" i="149"/>
  <c r="B74" i="149"/>
  <c r="W47" i="149"/>
  <c r="F84" i="149"/>
  <c r="B84" i="149"/>
  <c r="J47" i="149"/>
  <c r="W46" i="149"/>
  <c r="J46" i="149"/>
  <c r="W45" i="149"/>
  <c r="J45" i="149"/>
  <c r="W44" i="149"/>
  <c r="J44" i="149"/>
  <c r="W43" i="149"/>
  <c r="F73" i="149"/>
  <c r="J43" i="149"/>
  <c r="F83" i="149"/>
  <c r="B83" i="149"/>
  <c r="J42" i="149"/>
  <c r="W41" i="149"/>
  <c r="J41" i="149"/>
  <c r="W40" i="149"/>
  <c r="J40" i="149"/>
  <c r="W39" i="149"/>
  <c r="J39" i="149"/>
  <c r="W38" i="149"/>
  <c r="F72" i="149"/>
  <c r="J38" i="149"/>
  <c r="F82" i="149"/>
  <c r="W37" i="149"/>
  <c r="J37" i="149"/>
  <c r="B37" i="149"/>
  <c r="W36" i="149"/>
  <c r="B36" i="149"/>
  <c r="J36" i="149" s="1"/>
  <c r="W35" i="149"/>
  <c r="J35" i="149"/>
  <c r="F35" i="149"/>
  <c r="W34" i="149"/>
  <c r="J34" i="149"/>
  <c r="W33" i="149"/>
  <c r="F71" i="149"/>
  <c r="B71" i="149"/>
  <c r="W32" i="149"/>
  <c r="F32" i="149"/>
  <c r="J32" i="149"/>
  <c r="W31" i="149"/>
  <c r="J31" i="149"/>
  <c r="W30" i="149"/>
  <c r="J30" i="149"/>
  <c r="W29" i="149"/>
  <c r="J29" i="149"/>
  <c r="W28" i="149"/>
  <c r="B70" i="149"/>
  <c r="W27" i="149"/>
  <c r="F80" i="149"/>
  <c r="B80" i="149"/>
  <c r="J27" i="149"/>
  <c r="W26" i="149"/>
  <c r="J26" i="149"/>
  <c r="W25" i="149"/>
  <c r="J25" i="149"/>
  <c r="W24" i="149"/>
  <c r="J24" i="149"/>
  <c r="W23" i="149"/>
  <c r="J23" i="149"/>
  <c r="F69" i="149"/>
  <c r="B69" i="149"/>
  <c r="F90" i="149"/>
  <c r="B90" i="149"/>
  <c r="B22" i="149"/>
  <c r="J22" i="149" s="1"/>
  <c r="W21" i="149"/>
  <c r="J21" i="149"/>
  <c r="W20" i="149"/>
  <c r="J20" i="149"/>
  <c r="W19" i="149"/>
  <c r="J19" i="149"/>
  <c r="W18" i="149"/>
  <c r="F68" i="149"/>
  <c r="J18" i="149"/>
  <c r="B78" i="149"/>
  <c r="J17" i="149"/>
  <c r="W16" i="149"/>
  <c r="J16" i="149"/>
  <c r="W15" i="149"/>
  <c r="J15" i="149"/>
  <c r="W14" i="149"/>
  <c r="J14" i="149"/>
  <c r="W13" i="149"/>
  <c r="F67" i="149"/>
  <c r="B67" i="149"/>
  <c r="W12" i="149"/>
  <c r="B77" i="149"/>
  <c r="J12" i="149"/>
  <c r="W11" i="149"/>
  <c r="J11" i="149"/>
  <c r="F11" i="149"/>
  <c r="W10" i="149"/>
  <c r="F10" i="149"/>
  <c r="J10" i="149"/>
  <c r="W9" i="149"/>
  <c r="F9" i="149"/>
  <c r="J9" i="149" s="1"/>
  <c r="W8" i="149"/>
  <c r="B76" i="149"/>
  <c r="F8" i="149"/>
  <c r="F66" i="149" s="1"/>
  <c r="B8" i="149"/>
  <c r="B66" i="149" s="1"/>
  <c r="F86" i="148"/>
  <c r="F78" i="148"/>
  <c r="B73" i="148"/>
  <c r="J58" i="148"/>
  <c r="O57" i="148"/>
  <c r="B86" i="148" s="1"/>
  <c r="J57" i="148"/>
  <c r="O56" i="148"/>
  <c r="W56" i="148" s="1"/>
  <c r="J56" i="148"/>
  <c r="W55" i="148"/>
  <c r="S55" i="148"/>
  <c r="J55" i="148"/>
  <c r="W54" i="148"/>
  <c r="J54" i="148"/>
  <c r="O53" i="148"/>
  <c r="W53" i="148" s="1"/>
  <c r="F75" i="148"/>
  <c r="B75" i="148"/>
  <c r="F85" i="148"/>
  <c r="W52" i="148"/>
  <c r="J52" i="148"/>
  <c r="W51" i="148"/>
  <c r="J51" i="148"/>
  <c r="W50" i="148"/>
  <c r="J50" i="148"/>
  <c r="W49" i="148"/>
  <c r="J49" i="148"/>
  <c r="W48" i="148"/>
  <c r="F74" i="148"/>
  <c r="B74" i="148"/>
  <c r="W47" i="148"/>
  <c r="F84" i="148"/>
  <c r="B84" i="148"/>
  <c r="J47" i="148"/>
  <c r="W46" i="148"/>
  <c r="J46" i="148"/>
  <c r="W45" i="148"/>
  <c r="J45" i="148"/>
  <c r="W44" i="148"/>
  <c r="J44" i="148"/>
  <c r="W43" i="148"/>
  <c r="F73" i="148"/>
  <c r="J43" i="148"/>
  <c r="F83" i="148"/>
  <c r="B83" i="148"/>
  <c r="J42" i="148"/>
  <c r="W41" i="148"/>
  <c r="J41" i="148"/>
  <c r="W40" i="148"/>
  <c r="J40" i="148"/>
  <c r="W39" i="148"/>
  <c r="J39" i="148"/>
  <c r="W38" i="148"/>
  <c r="J38" i="148"/>
  <c r="F72" i="148"/>
  <c r="B72" i="148"/>
  <c r="F82" i="148"/>
  <c r="W37" i="148"/>
  <c r="J37" i="148"/>
  <c r="W36" i="148"/>
  <c r="J36" i="148"/>
  <c r="W35" i="148"/>
  <c r="J35" i="148"/>
  <c r="W34" i="148"/>
  <c r="J34" i="148"/>
  <c r="W33" i="148"/>
  <c r="F71" i="148"/>
  <c r="B71" i="148"/>
  <c r="F81" i="148"/>
  <c r="W32" i="148"/>
  <c r="J32" i="148"/>
  <c r="W31" i="148"/>
  <c r="J31" i="148"/>
  <c r="W30" i="148"/>
  <c r="J30" i="148"/>
  <c r="W29" i="148"/>
  <c r="J29" i="148"/>
  <c r="W28" i="148"/>
  <c r="B70" i="148"/>
  <c r="W27" i="148"/>
  <c r="F80" i="148"/>
  <c r="B80" i="148"/>
  <c r="J27" i="148"/>
  <c r="W26" i="148"/>
  <c r="J26" i="148"/>
  <c r="W25" i="148"/>
  <c r="J25" i="148"/>
  <c r="W24" i="148"/>
  <c r="J24" i="148"/>
  <c r="W23" i="148"/>
  <c r="F69" i="148"/>
  <c r="J23" i="148"/>
  <c r="F90" i="148"/>
  <c r="B90" i="148"/>
  <c r="J22" i="148"/>
  <c r="W21" i="148"/>
  <c r="J21" i="148"/>
  <c r="W20" i="148"/>
  <c r="J20" i="148"/>
  <c r="W19" i="148"/>
  <c r="J19" i="148"/>
  <c r="W18" i="148"/>
  <c r="J18" i="148"/>
  <c r="F68" i="148"/>
  <c r="B68" i="148"/>
  <c r="W17" i="148"/>
  <c r="B78" i="148"/>
  <c r="J17" i="148"/>
  <c r="W16" i="148"/>
  <c r="J16" i="148"/>
  <c r="W15" i="148"/>
  <c r="J15" i="148"/>
  <c r="W14" i="148"/>
  <c r="J14" i="148"/>
  <c r="W13" i="148"/>
  <c r="F67" i="148"/>
  <c r="B67" i="148"/>
  <c r="F77" i="148"/>
  <c r="W12" i="148"/>
  <c r="J12" i="148"/>
  <c r="W11" i="148"/>
  <c r="J11" i="148"/>
  <c r="W10" i="148"/>
  <c r="J10" i="148"/>
  <c r="W9" i="148"/>
  <c r="J9" i="148"/>
  <c r="F76" i="148"/>
  <c r="W8" i="148"/>
  <c r="F66" i="148"/>
  <c r="B66" i="148"/>
  <c r="F86" i="147"/>
  <c r="F78" i="147"/>
  <c r="B73" i="147"/>
  <c r="J58" i="147"/>
  <c r="O57" i="147"/>
  <c r="B86" i="147" s="1"/>
  <c r="J57" i="147"/>
  <c r="O56" i="147"/>
  <c r="W56" i="147" s="1"/>
  <c r="J56" i="147"/>
  <c r="W55" i="147"/>
  <c r="S55" i="147"/>
  <c r="J55" i="147"/>
  <c r="W54" i="147"/>
  <c r="J54" i="147"/>
  <c r="W53" i="147"/>
  <c r="F75" i="147"/>
  <c r="B75" i="147"/>
  <c r="F85" i="147"/>
  <c r="O52" i="147"/>
  <c r="W52" i="147" s="1"/>
  <c r="J52" i="147"/>
  <c r="W51" i="147"/>
  <c r="J51" i="147"/>
  <c r="W50" i="147"/>
  <c r="J50" i="147"/>
  <c r="W49" i="147"/>
  <c r="J49" i="147"/>
  <c r="W48" i="147"/>
  <c r="F74" i="147"/>
  <c r="B74" i="147"/>
  <c r="W47" i="147"/>
  <c r="F84" i="147"/>
  <c r="B84" i="147"/>
  <c r="J47" i="147"/>
  <c r="W46" i="147"/>
  <c r="J46" i="147"/>
  <c r="W45" i="147"/>
  <c r="J45" i="147"/>
  <c r="W44" i="147"/>
  <c r="J44" i="147"/>
  <c r="W43" i="147"/>
  <c r="F73" i="147"/>
  <c r="J43" i="147"/>
  <c r="F83" i="147"/>
  <c r="B83" i="147"/>
  <c r="J42" i="147"/>
  <c r="W41" i="147"/>
  <c r="J41" i="147"/>
  <c r="W40" i="147"/>
  <c r="J40" i="147"/>
  <c r="W39" i="147"/>
  <c r="J39" i="147"/>
  <c r="W38" i="147"/>
  <c r="J38" i="147"/>
  <c r="J72" i="147" s="1"/>
  <c r="F72" i="147"/>
  <c r="B72" i="147"/>
  <c r="F82" i="147"/>
  <c r="W37" i="147"/>
  <c r="J37" i="147"/>
  <c r="W36" i="147"/>
  <c r="J36" i="147"/>
  <c r="W35" i="147"/>
  <c r="J35" i="147"/>
  <c r="W34" i="147"/>
  <c r="J34" i="147"/>
  <c r="W33" i="147"/>
  <c r="F71" i="147"/>
  <c r="B71" i="147"/>
  <c r="F81" i="147"/>
  <c r="W32" i="147"/>
  <c r="J32" i="147"/>
  <c r="W31" i="147"/>
  <c r="J31" i="147"/>
  <c r="W30" i="147"/>
  <c r="J30" i="147"/>
  <c r="W29" i="147"/>
  <c r="J29" i="147"/>
  <c r="W28" i="147"/>
  <c r="B70" i="147"/>
  <c r="W27" i="147"/>
  <c r="F80" i="147"/>
  <c r="B80" i="147"/>
  <c r="J27" i="147"/>
  <c r="W26" i="147"/>
  <c r="J26" i="147"/>
  <c r="W25" i="147"/>
  <c r="J25" i="147"/>
  <c r="W24" i="147"/>
  <c r="J24" i="147"/>
  <c r="W23" i="147"/>
  <c r="F69" i="147"/>
  <c r="J23" i="147"/>
  <c r="F90" i="147"/>
  <c r="B90" i="147"/>
  <c r="J22" i="147"/>
  <c r="W21" i="147"/>
  <c r="J21" i="147"/>
  <c r="W20" i="147"/>
  <c r="J20" i="147"/>
  <c r="W19" i="147"/>
  <c r="J19" i="147"/>
  <c r="W18" i="147"/>
  <c r="J18" i="147"/>
  <c r="F68" i="147"/>
  <c r="B68" i="147"/>
  <c r="W17" i="147"/>
  <c r="B78" i="147"/>
  <c r="J17" i="147"/>
  <c r="W16" i="147"/>
  <c r="J16" i="147"/>
  <c r="W15" i="147"/>
  <c r="J15" i="147"/>
  <c r="W14" i="147"/>
  <c r="J14" i="147"/>
  <c r="W13" i="147"/>
  <c r="F67" i="147"/>
  <c r="B67" i="147"/>
  <c r="F77" i="147"/>
  <c r="W12" i="147"/>
  <c r="J12" i="147"/>
  <c r="W11" i="147"/>
  <c r="J11" i="147"/>
  <c r="W10" i="147"/>
  <c r="J10" i="147"/>
  <c r="W9" i="147"/>
  <c r="J9" i="147"/>
  <c r="F76" i="147"/>
  <c r="W8" i="147"/>
  <c r="F66" i="147"/>
  <c r="B66" i="147"/>
  <c r="B84" i="146"/>
  <c r="B76" i="146"/>
  <c r="F73" i="146"/>
  <c r="J58" i="146"/>
  <c r="F86" i="146"/>
  <c r="B86" i="146"/>
  <c r="J57" i="146"/>
  <c r="S56" i="146"/>
  <c r="O56" i="146"/>
  <c r="W56" i="146" s="1"/>
  <c r="J56" i="146"/>
  <c r="W55" i="146"/>
  <c r="J55" i="146"/>
  <c r="O54" i="146"/>
  <c r="W54" i="146" s="1"/>
  <c r="J54" i="146"/>
  <c r="W53" i="146"/>
  <c r="J53" i="146"/>
  <c r="F75" i="146"/>
  <c r="B75" i="146"/>
  <c r="F85" i="146"/>
  <c r="O52" i="146"/>
  <c r="W52" i="146" s="1"/>
  <c r="J52" i="146"/>
  <c r="W51" i="146"/>
  <c r="O51" i="146"/>
  <c r="J51" i="146"/>
  <c r="W50" i="146"/>
  <c r="J50" i="146"/>
  <c r="W49" i="146"/>
  <c r="J49" i="146"/>
  <c r="W48" i="146"/>
  <c r="F74" i="146"/>
  <c r="B74" i="146"/>
  <c r="W47" i="146"/>
  <c r="F84" i="146"/>
  <c r="J47" i="146"/>
  <c r="W46" i="146"/>
  <c r="J46" i="146"/>
  <c r="W45" i="146"/>
  <c r="J45" i="146"/>
  <c r="W44" i="146"/>
  <c r="J44" i="146"/>
  <c r="W43" i="146"/>
  <c r="J43" i="146"/>
  <c r="F83" i="146"/>
  <c r="B83" i="146"/>
  <c r="J42" i="146"/>
  <c r="W41" i="146"/>
  <c r="J41" i="146"/>
  <c r="W40" i="146"/>
  <c r="J40" i="146"/>
  <c r="W39" i="146"/>
  <c r="J39" i="146"/>
  <c r="W38" i="146"/>
  <c r="J38" i="146"/>
  <c r="F72" i="146"/>
  <c r="B72" i="146"/>
  <c r="F82" i="146"/>
  <c r="W37" i="146"/>
  <c r="J37" i="146"/>
  <c r="W36" i="146"/>
  <c r="J36" i="146"/>
  <c r="W35" i="146"/>
  <c r="J35" i="146"/>
  <c r="F81" i="146"/>
  <c r="W34" i="146"/>
  <c r="J34" i="146"/>
  <c r="W33" i="146"/>
  <c r="J33" i="146"/>
  <c r="F71" i="146"/>
  <c r="B71" i="146"/>
  <c r="W32" i="146"/>
  <c r="B81" i="146"/>
  <c r="J32" i="146"/>
  <c r="W31" i="146"/>
  <c r="J31" i="146"/>
  <c r="W30" i="146"/>
  <c r="J30" i="146"/>
  <c r="W29" i="146"/>
  <c r="J29" i="146"/>
  <c r="W28" i="146"/>
  <c r="F70" i="146"/>
  <c r="B70" i="146"/>
  <c r="W27" i="146"/>
  <c r="F80" i="146"/>
  <c r="B80" i="146"/>
  <c r="J27" i="146"/>
  <c r="W26" i="146"/>
  <c r="J26" i="146"/>
  <c r="W25" i="146"/>
  <c r="J25" i="146"/>
  <c r="W24" i="146"/>
  <c r="J24" i="146"/>
  <c r="W23" i="146"/>
  <c r="F69" i="146"/>
  <c r="J23" i="146"/>
  <c r="F90" i="146"/>
  <c r="B90" i="146"/>
  <c r="J22" i="146"/>
  <c r="W21" i="146"/>
  <c r="J21" i="146"/>
  <c r="W20" i="146"/>
  <c r="B68" i="146"/>
  <c r="W19" i="146"/>
  <c r="J19" i="146"/>
  <c r="W18" i="146"/>
  <c r="J18" i="146"/>
  <c r="F68" i="146"/>
  <c r="F78" i="146"/>
  <c r="B78" i="146"/>
  <c r="J17" i="146"/>
  <c r="W16" i="146"/>
  <c r="J16" i="146"/>
  <c r="W15" i="146"/>
  <c r="J15" i="146"/>
  <c r="W14" i="146"/>
  <c r="J14" i="146"/>
  <c r="W13" i="146"/>
  <c r="J13" i="146"/>
  <c r="F67" i="146"/>
  <c r="B67" i="146"/>
  <c r="F77" i="146"/>
  <c r="W12" i="146"/>
  <c r="J12" i="146"/>
  <c r="W11" i="146"/>
  <c r="J11" i="146"/>
  <c r="S58" i="146"/>
  <c r="W10" i="146"/>
  <c r="J10" i="146"/>
  <c r="W9" i="146"/>
  <c r="J9" i="146"/>
  <c r="F76" i="146"/>
  <c r="W8" i="146"/>
  <c r="F66" i="146"/>
  <c r="B66" i="146"/>
  <c r="F86" i="145"/>
  <c r="F78" i="145"/>
  <c r="B73" i="145"/>
  <c r="J58" i="145"/>
  <c r="S57" i="145"/>
  <c r="O57" i="145"/>
  <c r="B86" i="145" s="1"/>
  <c r="J57" i="145"/>
  <c r="O56" i="145"/>
  <c r="W56" i="145" s="1"/>
  <c r="J56" i="145"/>
  <c r="W55" i="145"/>
  <c r="O55" i="145"/>
  <c r="J55" i="145"/>
  <c r="S54" i="145"/>
  <c r="O54" i="145"/>
  <c r="W54" i="145" s="1"/>
  <c r="J54" i="145"/>
  <c r="S53" i="145"/>
  <c r="O53" i="145"/>
  <c r="W53" i="145" s="1"/>
  <c r="F75" i="145"/>
  <c r="B75" i="145"/>
  <c r="F85" i="145"/>
  <c r="W52" i="145"/>
  <c r="J52" i="145"/>
  <c r="W51" i="145"/>
  <c r="O51" i="145"/>
  <c r="J51" i="145"/>
  <c r="O50" i="145"/>
  <c r="W50" i="145" s="1"/>
  <c r="J50" i="145"/>
  <c r="W49" i="145"/>
  <c r="J49" i="145"/>
  <c r="W48" i="145"/>
  <c r="F74" i="145"/>
  <c r="B74" i="145"/>
  <c r="W47" i="145"/>
  <c r="F84" i="145"/>
  <c r="B84" i="145"/>
  <c r="J47" i="145"/>
  <c r="W46" i="145"/>
  <c r="J46" i="145"/>
  <c r="W45" i="145"/>
  <c r="J45" i="145"/>
  <c r="W44" i="145"/>
  <c r="J44" i="145"/>
  <c r="W43" i="145"/>
  <c r="F73" i="145"/>
  <c r="J43" i="145"/>
  <c r="F83" i="145"/>
  <c r="O42" i="145"/>
  <c r="B83" i="145" s="1"/>
  <c r="J42" i="145"/>
  <c r="O41" i="145"/>
  <c r="W41" i="145" s="1"/>
  <c r="J41" i="145"/>
  <c r="W40" i="145"/>
  <c r="J40" i="145"/>
  <c r="W39" i="145"/>
  <c r="J39" i="145"/>
  <c r="W38" i="145"/>
  <c r="J38" i="145"/>
  <c r="F72" i="145"/>
  <c r="B72" i="145"/>
  <c r="F82" i="145"/>
  <c r="W37" i="145"/>
  <c r="J37" i="145"/>
  <c r="W36" i="145"/>
  <c r="J36" i="145"/>
  <c r="W35" i="145"/>
  <c r="J35" i="145"/>
  <c r="W34" i="145"/>
  <c r="J34" i="145"/>
  <c r="W33" i="145"/>
  <c r="F71" i="145"/>
  <c r="B71" i="145"/>
  <c r="F81" i="145"/>
  <c r="W32" i="145"/>
  <c r="J32" i="145"/>
  <c r="W31" i="145"/>
  <c r="J31" i="145"/>
  <c r="W30" i="145"/>
  <c r="J30" i="145"/>
  <c r="W29" i="145"/>
  <c r="J29" i="145"/>
  <c r="W28" i="145"/>
  <c r="B70" i="145"/>
  <c r="W27" i="145"/>
  <c r="F80" i="145"/>
  <c r="B80" i="145"/>
  <c r="J27" i="145"/>
  <c r="W26" i="145"/>
  <c r="J26" i="145"/>
  <c r="W25" i="145"/>
  <c r="J25" i="145"/>
  <c r="W24" i="145"/>
  <c r="J24" i="145"/>
  <c r="W23" i="145"/>
  <c r="F69" i="145"/>
  <c r="J23" i="145"/>
  <c r="F90" i="145"/>
  <c r="B90" i="145"/>
  <c r="J22" i="145"/>
  <c r="W21" i="145"/>
  <c r="J21" i="145"/>
  <c r="W20" i="145"/>
  <c r="J20" i="145"/>
  <c r="W19" i="145"/>
  <c r="J19" i="145"/>
  <c r="W18" i="145"/>
  <c r="F68" i="145"/>
  <c r="J18" i="145"/>
  <c r="B78" i="145"/>
  <c r="J17" i="145"/>
  <c r="W16" i="145"/>
  <c r="J16" i="145"/>
  <c r="W15" i="145"/>
  <c r="J15" i="145"/>
  <c r="W14" i="145"/>
  <c r="J14" i="145"/>
  <c r="W13" i="145"/>
  <c r="F67" i="145"/>
  <c r="B67" i="145"/>
  <c r="F77" i="145"/>
  <c r="W12" i="145"/>
  <c r="J12" i="145"/>
  <c r="W11" i="145"/>
  <c r="J11" i="145"/>
  <c r="W10" i="145"/>
  <c r="J10" i="145"/>
  <c r="W9" i="145"/>
  <c r="J9" i="145"/>
  <c r="F76" i="145"/>
  <c r="W8" i="145"/>
  <c r="F66" i="145"/>
  <c r="B66" i="145"/>
  <c r="F86" i="144"/>
  <c r="F78" i="144"/>
  <c r="B73" i="144"/>
  <c r="J58" i="144"/>
  <c r="W57" i="144"/>
  <c r="J86" i="144" s="1"/>
  <c r="O57" i="144"/>
  <c r="B86" i="144" s="1"/>
  <c r="J57" i="144"/>
  <c r="O56" i="144"/>
  <c r="W56" i="144" s="1"/>
  <c r="J56" i="144"/>
  <c r="W55" i="144"/>
  <c r="O55" i="144"/>
  <c r="J55" i="144"/>
  <c r="O54" i="144"/>
  <c r="W54" i="144" s="1"/>
  <c r="J54" i="144"/>
  <c r="W53" i="144"/>
  <c r="S53" i="144"/>
  <c r="O53" i="144"/>
  <c r="F75" i="144"/>
  <c r="B75" i="144"/>
  <c r="S52" i="144"/>
  <c r="F85" i="144" s="1"/>
  <c r="O52" i="144"/>
  <c r="W52" i="144" s="1"/>
  <c r="J52" i="144"/>
  <c r="W51" i="144"/>
  <c r="S51" i="144"/>
  <c r="O51" i="144"/>
  <c r="J51" i="144"/>
  <c r="W50" i="144"/>
  <c r="J50" i="144"/>
  <c r="W49" i="144"/>
  <c r="J49" i="144"/>
  <c r="O48" i="144"/>
  <c r="W48" i="144" s="1"/>
  <c r="F74" i="144"/>
  <c r="B74" i="144"/>
  <c r="W47" i="144"/>
  <c r="F84" i="144"/>
  <c r="B84" i="144"/>
  <c r="J47" i="144"/>
  <c r="W46" i="144"/>
  <c r="J46" i="144"/>
  <c r="W45" i="144"/>
  <c r="J45" i="144"/>
  <c r="W44" i="144"/>
  <c r="J44" i="144"/>
  <c r="W43" i="144"/>
  <c r="F73" i="144"/>
  <c r="J43" i="144"/>
  <c r="F83" i="144"/>
  <c r="B83" i="144"/>
  <c r="J42" i="144"/>
  <c r="W41" i="144"/>
  <c r="F41" i="144"/>
  <c r="J41" i="144" s="1"/>
  <c r="B41" i="144"/>
  <c r="W40" i="144"/>
  <c r="J40" i="144"/>
  <c r="W39" i="144"/>
  <c r="J39" i="144"/>
  <c r="W38" i="144"/>
  <c r="F72" i="144"/>
  <c r="J38" i="144"/>
  <c r="W37" i="144"/>
  <c r="F82" i="144"/>
  <c r="O37" i="144"/>
  <c r="B82" i="144" s="1"/>
  <c r="F37" i="144"/>
  <c r="J37" i="144" s="1"/>
  <c r="W36" i="144"/>
  <c r="J36" i="144"/>
  <c r="W35" i="144"/>
  <c r="J35" i="144"/>
  <c r="W34" i="144"/>
  <c r="F34" i="144"/>
  <c r="B34" i="144"/>
  <c r="J34" i="144" s="1"/>
  <c r="W33" i="144"/>
  <c r="F71" i="144"/>
  <c r="B71" i="144"/>
  <c r="F81" i="144"/>
  <c r="W32" i="144"/>
  <c r="J32" i="144"/>
  <c r="W31" i="144"/>
  <c r="J31" i="144"/>
  <c r="W30" i="144"/>
  <c r="J30" i="144"/>
  <c r="W29" i="144"/>
  <c r="J29" i="144"/>
  <c r="W28" i="144"/>
  <c r="B28" i="144"/>
  <c r="B70" i="144" s="1"/>
  <c r="W27" i="144"/>
  <c r="F80" i="144"/>
  <c r="B80" i="144"/>
  <c r="J27" i="144"/>
  <c r="W26" i="144"/>
  <c r="B26" i="144"/>
  <c r="J26" i="144" s="1"/>
  <c r="W25" i="144"/>
  <c r="J25" i="144"/>
  <c r="W24" i="144"/>
  <c r="J24" i="144"/>
  <c r="W23" i="144"/>
  <c r="F69" i="144"/>
  <c r="J23" i="144"/>
  <c r="F90" i="144"/>
  <c r="B90" i="144"/>
  <c r="J22" i="144"/>
  <c r="W21" i="144"/>
  <c r="J21" i="144"/>
  <c r="W20" i="144"/>
  <c r="J20" i="144"/>
  <c r="W19" i="144"/>
  <c r="J19" i="144"/>
  <c r="W18" i="144"/>
  <c r="F68" i="144"/>
  <c r="J18" i="144"/>
  <c r="W17" i="144"/>
  <c r="B78" i="144"/>
  <c r="J17" i="144"/>
  <c r="W16" i="144"/>
  <c r="J16" i="144"/>
  <c r="W15" i="144"/>
  <c r="B15" i="144"/>
  <c r="J15" i="144" s="1"/>
  <c r="W14" i="144"/>
  <c r="F14" i="144"/>
  <c r="J14" i="144"/>
  <c r="W13" i="144"/>
  <c r="F67" i="144"/>
  <c r="B67" i="144"/>
  <c r="F77" i="144"/>
  <c r="W12" i="144"/>
  <c r="J12" i="144"/>
  <c r="W11" i="144"/>
  <c r="O11" i="144"/>
  <c r="J11" i="144"/>
  <c r="W10" i="144"/>
  <c r="B10" i="144"/>
  <c r="J10" i="144" s="1"/>
  <c r="W9" i="144"/>
  <c r="J9" i="144"/>
  <c r="F76" i="144"/>
  <c r="W8" i="144"/>
  <c r="F8" i="144"/>
  <c r="F66" i="144" s="1"/>
  <c r="B8" i="144"/>
  <c r="B66" i="144" s="1"/>
  <c r="F86" i="143"/>
  <c r="F78" i="143"/>
  <c r="B73" i="143"/>
  <c r="J58" i="143"/>
  <c r="B86" i="143"/>
  <c r="J57" i="143"/>
  <c r="O56" i="143"/>
  <c r="W56" i="143" s="1"/>
  <c r="J56" i="143"/>
  <c r="W55" i="143"/>
  <c r="O55" i="143"/>
  <c r="J55" i="143"/>
  <c r="O54" i="143"/>
  <c r="W54" i="143" s="1"/>
  <c r="J54" i="143"/>
  <c r="W53" i="143"/>
  <c r="F75" i="143"/>
  <c r="B75" i="143"/>
  <c r="F85" i="143"/>
  <c r="O52" i="143"/>
  <c r="W52" i="143" s="1"/>
  <c r="J85" i="143" s="1"/>
  <c r="J52" i="143"/>
  <c r="W51" i="143"/>
  <c r="O51" i="143"/>
  <c r="J51" i="143"/>
  <c r="W50" i="143"/>
  <c r="J50" i="143"/>
  <c r="W49" i="143"/>
  <c r="J49" i="143"/>
  <c r="W48" i="143"/>
  <c r="F74" i="143"/>
  <c r="B74" i="143"/>
  <c r="W47" i="143"/>
  <c r="F84" i="143"/>
  <c r="B84" i="143"/>
  <c r="J47" i="143"/>
  <c r="W46" i="143"/>
  <c r="J46" i="143"/>
  <c r="W45" i="143"/>
  <c r="J45" i="143"/>
  <c r="B45" i="143"/>
  <c r="W44" i="143"/>
  <c r="J44" i="143"/>
  <c r="W43" i="143"/>
  <c r="F73" i="143"/>
  <c r="J43" i="143"/>
  <c r="F83" i="143"/>
  <c r="B83" i="143"/>
  <c r="J42" i="143"/>
  <c r="W41" i="143"/>
  <c r="J41" i="143"/>
  <c r="W40" i="143"/>
  <c r="J40" i="143"/>
  <c r="W39" i="143"/>
  <c r="F39" i="143"/>
  <c r="J39" i="143"/>
  <c r="W38" i="143"/>
  <c r="J38" i="143"/>
  <c r="J72" i="143" s="1"/>
  <c r="F72" i="143"/>
  <c r="B72" i="143"/>
  <c r="F82" i="143"/>
  <c r="W37" i="143"/>
  <c r="J37" i="143"/>
  <c r="W36" i="143"/>
  <c r="F36" i="143"/>
  <c r="J36" i="143"/>
  <c r="W35" i="143"/>
  <c r="J35" i="143"/>
  <c r="W34" i="143"/>
  <c r="J34" i="143"/>
  <c r="W33" i="143"/>
  <c r="F71" i="143"/>
  <c r="B33" i="143"/>
  <c r="B71" i="143" s="1"/>
  <c r="F81" i="143"/>
  <c r="W32" i="143"/>
  <c r="F32" i="143"/>
  <c r="J32" i="143"/>
  <c r="W31" i="143"/>
  <c r="J31" i="143"/>
  <c r="W30" i="143"/>
  <c r="J30" i="143"/>
  <c r="W29" i="143"/>
  <c r="F29" i="143"/>
  <c r="J29" i="143" s="1"/>
  <c r="W28" i="143"/>
  <c r="B70" i="143"/>
  <c r="W27" i="143"/>
  <c r="F80" i="143"/>
  <c r="B80" i="143"/>
  <c r="J27" i="143"/>
  <c r="W26" i="143"/>
  <c r="J26" i="143"/>
  <c r="W25" i="143"/>
  <c r="J25" i="143"/>
  <c r="W24" i="143"/>
  <c r="J24" i="143"/>
  <c r="W23" i="143"/>
  <c r="F69" i="143"/>
  <c r="J23" i="143"/>
  <c r="F90" i="143"/>
  <c r="B90" i="143"/>
  <c r="J22" i="143"/>
  <c r="W21" i="143"/>
  <c r="J21" i="143"/>
  <c r="W20" i="143"/>
  <c r="J20" i="143"/>
  <c r="W19" i="143"/>
  <c r="J19" i="143"/>
  <c r="W18" i="143"/>
  <c r="J18" i="143"/>
  <c r="F68" i="143"/>
  <c r="B68" i="143"/>
  <c r="B78" i="143"/>
  <c r="J17" i="143"/>
  <c r="W16" i="143"/>
  <c r="J16" i="143"/>
  <c r="W15" i="143"/>
  <c r="J15" i="143"/>
  <c r="W14" i="143"/>
  <c r="J14" i="143"/>
  <c r="W13" i="143"/>
  <c r="F67" i="143"/>
  <c r="B67" i="143"/>
  <c r="F77" i="143"/>
  <c r="W12" i="143"/>
  <c r="J12" i="143"/>
  <c r="W11" i="143"/>
  <c r="J11" i="143"/>
  <c r="W10" i="143"/>
  <c r="J10" i="143"/>
  <c r="B10" i="143"/>
  <c r="W9" i="143"/>
  <c r="J9" i="143"/>
  <c r="F76" i="143"/>
  <c r="W8" i="143"/>
  <c r="F66" i="143"/>
  <c r="B8" i="143"/>
  <c r="B66" i="143" s="1"/>
  <c r="B84" i="142"/>
  <c r="F81" i="142"/>
  <c r="B76" i="142"/>
  <c r="F73" i="142"/>
  <c r="J58" i="142"/>
  <c r="F86" i="142"/>
  <c r="B86" i="142"/>
  <c r="J57" i="142"/>
  <c r="S56" i="142"/>
  <c r="O56" i="142"/>
  <c r="W56" i="142" s="1"/>
  <c r="J56" i="142"/>
  <c r="W55" i="142"/>
  <c r="O55" i="142"/>
  <c r="J55" i="142"/>
  <c r="O54" i="142"/>
  <c r="W54" i="142" s="1"/>
  <c r="J54" i="142"/>
  <c r="O53" i="142"/>
  <c r="W53" i="142" s="1"/>
  <c r="J53" i="142"/>
  <c r="F75" i="142"/>
  <c r="B75" i="142"/>
  <c r="F85" i="142"/>
  <c r="O52" i="142"/>
  <c r="W52" i="142" s="1"/>
  <c r="J52" i="142"/>
  <c r="W51" i="142"/>
  <c r="J51" i="142"/>
  <c r="W50" i="142"/>
  <c r="J50" i="142"/>
  <c r="O49" i="142"/>
  <c r="W49" i="142" s="1"/>
  <c r="J49" i="142"/>
  <c r="W48" i="142"/>
  <c r="F74" i="142"/>
  <c r="B74" i="142"/>
  <c r="W47" i="142"/>
  <c r="F84" i="142"/>
  <c r="J47" i="142"/>
  <c r="W46" i="142"/>
  <c r="J46" i="142"/>
  <c r="W45" i="142"/>
  <c r="J45" i="142"/>
  <c r="W44" i="142"/>
  <c r="J44" i="142"/>
  <c r="W43" i="142"/>
  <c r="J43" i="142"/>
  <c r="F83" i="142"/>
  <c r="B83" i="142"/>
  <c r="J42" i="142"/>
  <c r="W41" i="142"/>
  <c r="J41" i="142"/>
  <c r="W40" i="142"/>
  <c r="J40" i="142"/>
  <c r="W39" i="142"/>
  <c r="J39" i="142"/>
  <c r="W38" i="142"/>
  <c r="J38" i="142"/>
  <c r="F38" i="142"/>
  <c r="F72" i="142" s="1"/>
  <c r="B72" i="142"/>
  <c r="F82" i="142"/>
  <c r="W37" i="142"/>
  <c r="J37" i="142"/>
  <c r="W36" i="142"/>
  <c r="J36" i="142"/>
  <c r="W35" i="142"/>
  <c r="J35" i="142"/>
  <c r="W34" i="142"/>
  <c r="J34" i="142"/>
  <c r="W33" i="142"/>
  <c r="J33" i="142"/>
  <c r="F71" i="142"/>
  <c r="B71" i="142"/>
  <c r="W32" i="142"/>
  <c r="J32" i="142"/>
  <c r="W31" i="142"/>
  <c r="J31" i="142"/>
  <c r="W30" i="142"/>
  <c r="J30" i="142"/>
  <c r="W29" i="142"/>
  <c r="J29" i="142"/>
  <c r="W28" i="142"/>
  <c r="F70" i="142"/>
  <c r="B70" i="142"/>
  <c r="W27" i="142"/>
  <c r="F80" i="142"/>
  <c r="B80" i="142"/>
  <c r="J27" i="142"/>
  <c r="W26" i="142"/>
  <c r="J26" i="142"/>
  <c r="W25" i="142"/>
  <c r="J25" i="142"/>
  <c r="W24" i="142"/>
  <c r="J24" i="142"/>
  <c r="W23" i="142"/>
  <c r="F69" i="142"/>
  <c r="J23" i="142"/>
  <c r="F90" i="142"/>
  <c r="B90" i="142"/>
  <c r="J22" i="142"/>
  <c r="W21" i="142"/>
  <c r="J21" i="142"/>
  <c r="W20" i="142"/>
  <c r="B68" i="142"/>
  <c r="W19" i="142"/>
  <c r="J19" i="142"/>
  <c r="W18" i="142"/>
  <c r="J18" i="142"/>
  <c r="F68" i="142"/>
  <c r="F78" i="142"/>
  <c r="B78" i="142"/>
  <c r="J17" i="142"/>
  <c r="W16" i="142"/>
  <c r="J16" i="142"/>
  <c r="W15" i="142"/>
  <c r="J15" i="142"/>
  <c r="W14" i="142"/>
  <c r="J14" i="142"/>
  <c r="W13" i="142"/>
  <c r="J13" i="142"/>
  <c r="F67" i="142"/>
  <c r="B13" i="142"/>
  <c r="B67" i="142" s="1"/>
  <c r="F77" i="142"/>
  <c r="W12" i="142"/>
  <c r="J12" i="142"/>
  <c r="W11" i="142"/>
  <c r="B11" i="142"/>
  <c r="J11" i="142" s="1"/>
  <c r="S58" i="142"/>
  <c r="W10" i="142"/>
  <c r="J10" i="142"/>
  <c r="W9" i="142"/>
  <c r="J9" i="142"/>
  <c r="B9" i="142"/>
  <c r="F76" i="142"/>
  <c r="W8" i="142"/>
  <c r="F66" i="142"/>
  <c r="B8" i="142"/>
  <c r="B66" i="142" s="1"/>
  <c r="B86" i="141"/>
  <c r="B84" i="141"/>
  <c r="B78" i="141"/>
  <c r="B76" i="141"/>
  <c r="F75" i="141"/>
  <c r="F73" i="141"/>
  <c r="F67" i="141"/>
  <c r="J58" i="141"/>
  <c r="S57" i="141"/>
  <c r="F86" i="141" s="1"/>
  <c r="O57" i="141"/>
  <c r="W57" i="141" s="1"/>
  <c r="J86" i="141" s="1"/>
  <c r="J57" i="141"/>
  <c r="B57" i="141"/>
  <c r="S56" i="141"/>
  <c r="O56" i="141"/>
  <c r="W56" i="141" s="1"/>
  <c r="J56" i="141"/>
  <c r="S55" i="141"/>
  <c r="W55" i="141" s="1"/>
  <c r="O55" i="141"/>
  <c r="J55" i="141"/>
  <c r="S54" i="141"/>
  <c r="O54" i="141"/>
  <c r="W54" i="141" s="1"/>
  <c r="J54" i="141"/>
  <c r="O53" i="141"/>
  <c r="W53" i="141" s="1"/>
  <c r="J53" i="141"/>
  <c r="B75" i="141"/>
  <c r="F85" i="141"/>
  <c r="O52" i="141"/>
  <c r="W52" i="141" s="1"/>
  <c r="J52" i="141"/>
  <c r="S51" i="141"/>
  <c r="W51" i="141" s="1"/>
  <c r="O51" i="141"/>
  <c r="J51" i="141"/>
  <c r="W50" i="141"/>
  <c r="J50" i="141"/>
  <c r="S49" i="141"/>
  <c r="O49" i="141"/>
  <c r="W49" i="141" s="1"/>
  <c r="J49" i="141"/>
  <c r="W48" i="141"/>
  <c r="F74" i="141"/>
  <c r="B74" i="141"/>
  <c r="F84" i="141"/>
  <c r="J47" i="141"/>
  <c r="W46" i="141"/>
  <c r="J46" i="141"/>
  <c r="W45" i="141"/>
  <c r="J45" i="141"/>
  <c r="W44" i="141"/>
  <c r="B44" i="141"/>
  <c r="J44" i="141" s="1"/>
  <c r="W43" i="141"/>
  <c r="J43" i="141"/>
  <c r="J73" i="141" s="1"/>
  <c r="F83" i="141"/>
  <c r="B83" i="141"/>
  <c r="J42" i="141"/>
  <c r="F42" i="141"/>
  <c r="W41" i="141"/>
  <c r="J41" i="141"/>
  <c r="W40" i="141"/>
  <c r="J40" i="141"/>
  <c r="W39" i="141"/>
  <c r="J39" i="141"/>
  <c r="W38" i="141"/>
  <c r="J38" i="141"/>
  <c r="F72" i="141"/>
  <c r="B72" i="141"/>
  <c r="F82" i="141"/>
  <c r="W37" i="141"/>
  <c r="J37" i="141"/>
  <c r="W36" i="141"/>
  <c r="F36" i="141"/>
  <c r="J36" i="141"/>
  <c r="W35" i="141"/>
  <c r="J35" i="141"/>
  <c r="F81" i="141"/>
  <c r="W34" i="141"/>
  <c r="J34" i="141"/>
  <c r="W33" i="141"/>
  <c r="J33" i="141"/>
  <c r="F71" i="141"/>
  <c r="B33" i="141"/>
  <c r="B71" i="141" s="1"/>
  <c r="W32" i="141"/>
  <c r="J32" i="141"/>
  <c r="W31" i="141"/>
  <c r="J31" i="141"/>
  <c r="W30" i="141"/>
  <c r="J30" i="141"/>
  <c r="F30" i="141"/>
  <c r="B30" i="141"/>
  <c r="W29" i="141"/>
  <c r="J29" i="141"/>
  <c r="W28" i="141"/>
  <c r="F70" i="141"/>
  <c r="B70" i="141"/>
  <c r="F80" i="141"/>
  <c r="B80" i="141"/>
  <c r="J27" i="141"/>
  <c r="W26" i="141"/>
  <c r="J26" i="141"/>
  <c r="O25" i="141"/>
  <c r="W25" i="141" s="1"/>
  <c r="J25" i="141"/>
  <c r="W24" i="141"/>
  <c r="J24" i="141"/>
  <c r="W23" i="141"/>
  <c r="F69" i="141"/>
  <c r="J23" i="141"/>
  <c r="F90" i="141"/>
  <c r="B90" i="141"/>
  <c r="J22" i="141"/>
  <c r="W21" i="141"/>
  <c r="J21" i="141"/>
  <c r="W20" i="141"/>
  <c r="J20" i="141"/>
  <c r="W19" i="141"/>
  <c r="J19" i="141"/>
  <c r="W18" i="141"/>
  <c r="J18" i="141"/>
  <c r="F68" i="141"/>
  <c r="F78" i="141"/>
  <c r="W17" i="141"/>
  <c r="J17" i="141"/>
  <c r="W16" i="141"/>
  <c r="F16" i="141"/>
  <c r="J16" i="141"/>
  <c r="W15" i="141"/>
  <c r="J15" i="141"/>
  <c r="W14" i="141"/>
  <c r="J14" i="141"/>
  <c r="W13" i="141"/>
  <c r="J13" i="141"/>
  <c r="B67" i="141"/>
  <c r="S12" i="141"/>
  <c r="F77" i="141" s="1"/>
  <c r="W12" i="141"/>
  <c r="J12" i="141"/>
  <c r="W11" i="141"/>
  <c r="J11" i="141"/>
  <c r="S58" i="141"/>
  <c r="W10" i="141"/>
  <c r="J10" i="141"/>
  <c r="W9" i="141"/>
  <c r="J9" i="141"/>
  <c r="F76" i="141"/>
  <c r="W8" i="141"/>
  <c r="F66" i="141"/>
  <c r="B66" i="141"/>
  <c r="B84" i="140"/>
  <c r="B76" i="140"/>
  <c r="F73" i="140"/>
  <c r="J58" i="140"/>
  <c r="S57" i="140"/>
  <c r="F86" i="140" s="1"/>
  <c r="O57" i="140"/>
  <c r="B86" i="140" s="1"/>
  <c r="J57" i="140"/>
  <c r="O56" i="140"/>
  <c r="W56" i="140" s="1"/>
  <c r="J56" i="140"/>
  <c r="W55" i="140"/>
  <c r="S55" i="140"/>
  <c r="O55" i="140"/>
  <c r="J55" i="140"/>
  <c r="O54" i="140"/>
  <c r="W54" i="140" s="1"/>
  <c r="J54" i="140"/>
  <c r="W53" i="140"/>
  <c r="J53" i="140"/>
  <c r="F75" i="140"/>
  <c r="B75" i="140"/>
  <c r="F85" i="140"/>
  <c r="W52" i="140"/>
  <c r="J52" i="140"/>
  <c r="W51" i="140"/>
  <c r="S51" i="140"/>
  <c r="O51" i="140"/>
  <c r="J51" i="140"/>
  <c r="O50" i="140"/>
  <c r="W50" i="140" s="1"/>
  <c r="J50" i="140"/>
  <c r="O49" i="140"/>
  <c r="W49" i="140" s="1"/>
  <c r="J49" i="140"/>
  <c r="W48" i="140"/>
  <c r="F74" i="140"/>
  <c r="B74" i="140"/>
  <c r="W47" i="140"/>
  <c r="J84" i="140" s="1"/>
  <c r="F84" i="140"/>
  <c r="F47" i="140"/>
  <c r="J47" i="140"/>
  <c r="W46" i="140"/>
  <c r="J46" i="140"/>
  <c r="W45" i="140"/>
  <c r="J45" i="140"/>
  <c r="W44" i="140"/>
  <c r="J44" i="140"/>
  <c r="W43" i="140"/>
  <c r="J43" i="140"/>
  <c r="F83" i="140"/>
  <c r="B83" i="140"/>
  <c r="J42" i="140"/>
  <c r="W41" i="140"/>
  <c r="J41" i="140"/>
  <c r="W40" i="140"/>
  <c r="J40" i="140"/>
  <c r="W39" i="140"/>
  <c r="J39" i="140"/>
  <c r="W38" i="140"/>
  <c r="J38" i="140"/>
  <c r="F72" i="140"/>
  <c r="B72" i="140"/>
  <c r="F82" i="140"/>
  <c r="W37" i="140"/>
  <c r="J37" i="140"/>
  <c r="W36" i="140"/>
  <c r="J36" i="140"/>
  <c r="W35" i="140"/>
  <c r="J35" i="140"/>
  <c r="F81" i="140"/>
  <c r="W34" i="140"/>
  <c r="J34" i="140"/>
  <c r="W33" i="140"/>
  <c r="J33" i="140"/>
  <c r="F71" i="140"/>
  <c r="B71" i="140"/>
  <c r="W32" i="140"/>
  <c r="J32" i="140"/>
  <c r="W31" i="140"/>
  <c r="J31" i="140"/>
  <c r="W30" i="140"/>
  <c r="J30" i="140"/>
  <c r="W29" i="140"/>
  <c r="J29" i="140"/>
  <c r="W28" i="140"/>
  <c r="F70" i="140"/>
  <c r="B70" i="140"/>
  <c r="W27" i="140"/>
  <c r="F80" i="140"/>
  <c r="B80" i="140"/>
  <c r="J27" i="140"/>
  <c r="W26" i="140"/>
  <c r="J26" i="140"/>
  <c r="W25" i="140"/>
  <c r="J25" i="140"/>
  <c r="W24" i="140"/>
  <c r="J24" i="140"/>
  <c r="W23" i="140"/>
  <c r="F69" i="140"/>
  <c r="J23" i="140"/>
  <c r="F90" i="140"/>
  <c r="B90" i="140"/>
  <c r="J22" i="140"/>
  <c r="W21" i="140"/>
  <c r="J21" i="140"/>
  <c r="W20" i="140"/>
  <c r="J20" i="140"/>
  <c r="W19" i="140"/>
  <c r="J19" i="140"/>
  <c r="W18" i="140"/>
  <c r="J18" i="140"/>
  <c r="F68" i="140"/>
  <c r="F78" i="140"/>
  <c r="B78" i="140"/>
  <c r="J17" i="140"/>
  <c r="W16" i="140"/>
  <c r="J16" i="140"/>
  <c r="W15" i="140"/>
  <c r="J15" i="140"/>
  <c r="W14" i="140"/>
  <c r="J14" i="140"/>
  <c r="W13" i="140"/>
  <c r="J13" i="140"/>
  <c r="F67" i="140"/>
  <c r="B67" i="140"/>
  <c r="F77" i="140"/>
  <c r="W12" i="140"/>
  <c r="F12" i="140"/>
  <c r="J12" i="140"/>
  <c r="W11" i="140"/>
  <c r="J11" i="140"/>
  <c r="S58" i="140"/>
  <c r="W10" i="140"/>
  <c r="J10" i="140"/>
  <c r="F10" i="140"/>
  <c r="W9" i="140"/>
  <c r="J9" i="140"/>
  <c r="B9" i="140"/>
  <c r="F76" i="140"/>
  <c r="W8" i="140"/>
  <c r="F66" i="140"/>
  <c r="B66" i="140"/>
  <c r="B84" i="139"/>
  <c r="B76" i="139"/>
  <c r="F73" i="139"/>
  <c r="J58" i="139"/>
  <c r="F86" i="139"/>
  <c r="B86" i="139"/>
  <c r="J57" i="139"/>
  <c r="O56" i="139"/>
  <c r="W56" i="139" s="1"/>
  <c r="J56" i="139"/>
  <c r="W55" i="139"/>
  <c r="S55" i="139"/>
  <c r="O55" i="139"/>
  <c r="F55" i="139"/>
  <c r="J55" i="139"/>
  <c r="W54" i="139"/>
  <c r="O54" i="139"/>
  <c r="J54" i="139"/>
  <c r="S53" i="139"/>
  <c r="W53" i="139"/>
  <c r="J53" i="139"/>
  <c r="F75" i="139"/>
  <c r="B75" i="139"/>
  <c r="F85" i="139"/>
  <c r="W52" i="139"/>
  <c r="J52" i="139"/>
  <c r="W51" i="139"/>
  <c r="J51" i="139"/>
  <c r="W50" i="139"/>
  <c r="J50" i="139"/>
  <c r="W49" i="139"/>
  <c r="J49" i="139"/>
  <c r="W48" i="139"/>
  <c r="F74" i="139"/>
  <c r="B74" i="139"/>
  <c r="W47" i="139"/>
  <c r="F84" i="139"/>
  <c r="J47" i="139"/>
  <c r="W46" i="139"/>
  <c r="O46" i="139"/>
  <c r="J46" i="139"/>
  <c r="W45" i="139"/>
  <c r="J45" i="139"/>
  <c r="S44" i="139"/>
  <c r="W44" i="139"/>
  <c r="J44" i="139"/>
  <c r="W43" i="139"/>
  <c r="J43" i="139"/>
  <c r="F83" i="139"/>
  <c r="B83" i="139"/>
  <c r="J42" i="139"/>
  <c r="W41" i="139"/>
  <c r="J41" i="139"/>
  <c r="W40" i="139"/>
  <c r="F40" i="139"/>
  <c r="J40" i="139"/>
  <c r="W39" i="139"/>
  <c r="J39" i="139"/>
  <c r="W38" i="139"/>
  <c r="J38" i="139"/>
  <c r="F72" i="139"/>
  <c r="B72" i="139"/>
  <c r="F82" i="139"/>
  <c r="W37" i="139"/>
  <c r="J37" i="139"/>
  <c r="B37" i="139"/>
  <c r="W36" i="139"/>
  <c r="J36" i="139"/>
  <c r="W35" i="139"/>
  <c r="J35" i="139"/>
  <c r="W34" i="139"/>
  <c r="J34" i="139"/>
  <c r="W33" i="139"/>
  <c r="J33" i="139"/>
  <c r="F71" i="139"/>
  <c r="B71" i="139"/>
  <c r="W32" i="139"/>
  <c r="B32" i="139"/>
  <c r="J32" i="139" s="1"/>
  <c r="W31" i="139"/>
  <c r="J31" i="139"/>
  <c r="W30" i="139"/>
  <c r="J30" i="139"/>
  <c r="W29" i="139"/>
  <c r="J29" i="139"/>
  <c r="W28" i="139"/>
  <c r="F70" i="139"/>
  <c r="B70" i="139"/>
  <c r="W27" i="139"/>
  <c r="F80" i="139"/>
  <c r="B80" i="139"/>
  <c r="J27" i="139"/>
  <c r="W26" i="139"/>
  <c r="J26" i="139"/>
  <c r="F26" i="139"/>
  <c r="W25" i="139"/>
  <c r="J25" i="139"/>
  <c r="W24" i="139"/>
  <c r="J24" i="139"/>
  <c r="W23" i="139"/>
  <c r="F69" i="139"/>
  <c r="J23" i="139"/>
  <c r="F90" i="139"/>
  <c r="B90" i="139"/>
  <c r="J22" i="139"/>
  <c r="W21" i="139"/>
  <c r="J21" i="139"/>
  <c r="W20" i="139"/>
  <c r="J20" i="139"/>
  <c r="W19" i="139"/>
  <c r="J19" i="139"/>
  <c r="W18" i="139"/>
  <c r="J18" i="139"/>
  <c r="F68" i="139"/>
  <c r="F78" i="139"/>
  <c r="B78" i="139"/>
  <c r="J17" i="139"/>
  <c r="W16" i="139"/>
  <c r="J16" i="139"/>
  <c r="W15" i="139"/>
  <c r="J15" i="139"/>
  <c r="W14" i="139"/>
  <c r="J14" i="139"/>
  <c r="B14" i="139"/>
  <c r="W13" i="139"/>
  <c r="J13" i="139"/>
  <c r="F67" i="139"/>
  <c r="B67" i="139"/>
  <c r="F77" i="139"/>
  <c r="W12" i="139"/>
  <c r="J12" i="139"/>
  <c r="W11" i="139"/>
  <c r="J11" i="139"/>
  <c r="W10" i="139"/>
  <c r="J10" i="139"/>
  <c r="W9" i="139"/>
  <c r="J9" i="139"/>
  <c r="F9" i="139"/>
  <c r="B9" i="139"/>
  <c r="F76" i="139"/>
  <c r="W8" i="139"/>
  <c r="F8" i="139"/>
  <c r="F66" i="139" s="1"/>
  <c r="B66" i="139"/>
  <c r="J58" i="138"/>
  <c r="F86" i="138"/>
  <c r="O57" i="138"/>
  <c r="B86" i="138" s="1"/>
  <c r="J57" i="138"/>
  <c r="S56" i="138"/>
  <c r="O56" i="138"/>
  <c r="W56" i="138" s="1"/>
  <c r="J56" i="138"/>
  <c r="W55" i="138"/>
  <c r="J55" i="138"/>
  <c r="W54" i="138"/>
  <c r="O54" i="138"/>
  <c r="J54" i="138"/>
  <c r="O53" i="138"/>
  <c r="W53" i="138" s="1"/>
  <c r="J53" i="138"/>
  <c r="F75" i="138"/>
  <c r="B75" i="138"/>
  <c r="F85" i="138"/>
  <c r="O52" i="138"/>
  <c r="W52" i="138" s="1"/>
  <c r="J52" i="138"/>
  <c r="W51" i="138"/>
  <c r="J51" i="138"/>
  <c r="W50" i="138"/>
  <c r="J50" i="138"/>
  <c r="O49" i="138"/>
  <c r="W49" i="138" s="1"/>
  <c r="J49" i="138"/>
  <c r="O48" i="138"/>
  <c r="W48" i="138" s="1"/>
  <c r="F74" i="138"/>
  <c r="B74" i="138"/>
  <c r="W47" i="138"/>
  <c r="F84" i="138"/>
  <c r="B84" i="138"/>
  <c r="J47" i="138"/>
  <c r="W46" i="138"/>
  <c r="J46" i="138"/>
  <c r="W45" i="138"/>
  <c r="J45" i="138"/>
  <c r="O44" i="138"/>
  <c r="W44" i="138" s="1"/>
  <c r="J44" i="138"/>
  <c r="W43" i="138"/>
  <c r="F73" i="138"/>
  <c r="J43" i="138"/>
  <c r="W42" i="138"/>
  <c r="F83" i="138"/>
  <c r="B83" i="138"/>
  <c r="J42" i="138"/>
  <c r="W41" i="138"/>
  <c r="J41" i="138"/>
  <c r="W40" i="138"/>
  <c r="J40" i="138"/>
  <c r="W39" i="138"/>
  <c r="J39" i="138"/>
  <c r="W38" i="138"/>
  <c r="J38" i="138"/>
  <c r="F72" i="138"/>
  <c r="B72" i="138"/>
  <c r="F82" i="138"/>
  <c r="W37" i="138"/>
  <c r="J37" i="138"/>
  <c r="W36" i="138"/>
  <c r="J36" i="138"/>
  <c r="W35" i="138"/>
  <c r="J35" i="138"/>
  <c r="W34" i="138"/>
  <c r="J34" i="138"/>
  <c r="W33" i="138"/>
  <c r="J33" i="138"/>
  <c r="F71" i="138"/>
  <c r="B71" i="138"/>
  <c r="F81" i="138"/>
  <c r="W32" i="138"/>
  <c r="J32" i="138"/>
  <c r="W31" i="138"/>
  <c r="J31" i="138"/>
  <c r="W30" i="138"/>
  <c r="J30" i="138"/>
  <c r="W29" i="138"/>
  <c r="J29" i="138"/>
  <c r="W28" i="138"/>
  <c r="F70" i="138"/>
  <c r="B70" i="138"/>
  <c r="W27" i="138"/>
  <c r="F80" i="138"/>
  <c r="B80" i="138"/>
  <c r="J27" i="138"/>
  <c r="W26" i="138"/>
  <c r="J26" i="138"/>
  <c r="W25" i="138"/>
  <c r="J25" i="138"/>
  <c r="W24" i="138"/>
  <c r="J24" i="138"/>
  <c r="W23" i="138"/>
  <c r="F69" i="138"/>
  <c r="J23" i="138"/>
  <c r="W22" i="138"/>
  <c r="F90" i="138"/>
  <c r="B90" i="138"/>
  <c r="J22" i="138"/>
  <c r="W21" i="138"/>
  <c r="J21" i="138"/>
  <c r="W20" i="138"/>
  <c r="J20" i="138"/>
  <c r="W19" i="138"/>
  <c r="J19" i="138"/>
  <c r="W18" i="138"/>
  <c r="J18" i="138"/>
  <c r="F68" i="138"/>
  <c r="B68" i="138"/>
  <c r="F78" i="138"/>
  <c r="B78" i="138"/>
  <c r="J17" i="138"/>
  <c r="W16" i="138"/>
  <c r="J16" i="138"/>
  <c r="W15" i="138"/>
  <c r="J15" i="138"/>
  <c r="W14" i="138"/>
  <c r="J14" i="138"/>
  <c r="W13" i="138"/>
  <c r="J13" i="138"/>
  <c r="F67" i="138"/>
  <c r="B67" i="138"/>
  <c r="F77" i="138"/>
  <c r="W12" i="138"/>
  <c r="J12" i="138"/>
  <c r="W11" i="138"/>
  <c r="B11" i="138"/>
  <c r="J11" i="138" s="1"/>
  <c r="W10" i="138"/>
  <c r="J10" i="138"/>
  <c r="W9" i="138"/>
  <c r="J9" i="138"/>
  <c r="F76" i="138"/>
  <c r="W8" i="138"/>
  <c r="F66" i="138"/>
  <c r="B66" i="138"/>
  <c r="B84" i="137"/>
  <c r="F81" i="137"/>
  <c r="B76" i="137"/>
  <c r="F73" i="137"/>
  <c r="J58" i="137"/>
  <c r="F58" i="137"/>
  <c r="S57" i="137"/>
  <c r="F86" i="137" s="1"/>
  <c r="O57" i="137"/>
  <c r="B86" i="137" s="1"/>
  <c r="J57" i="137"/>
  <c r="F57" i="137"/>
  <c r="O56" i="137"/>
  <c r="W56" i="137" s="1"/>
  <c r="F56" i="137"/>
  <c r="J56" i="137"/>
  <c r="W55" i="137"/>
  <c r="S55" i="137"/>
  <c r="O55" i="137"/>
  <c r="F55" i="137"/>
  <c r="B55" i="137"/>
  <c r="J55" i="137" s="1"/>
  <c r="W54" i="137"/>
  <c r="J54" i="137"/>
  <c r="S53" i="137"/>
  <c r="O53" i="137"/>
  <c r="W53" i="137" s="1"/>
  <c r="J53" i="137"/>
  <c r="F75" i="137"/>
  <c r="B75" i="137"/>
  <c r="S52" i="137"/>
  <c r="F85" i="137" s="1"/>
  <c r="O52" i="137"/>
  <c r="W52" i="137" s="1"/>
  <c r="B52" i="137"/>
  <c r="J52" i="137" s="1"/>
  <c r="W51" i="137"/>
  <c r="S51" i="137"/>
  <c r="F51" i="137"/>
  <c r="B51" i="137"/>
  <c r="J51" i="137" s="1"/>
  <c r="W50" i="137"/>
  <c r="O50" i="137"/>
  <c r="J50" i="137"/>
  <c r="F50" i="137"/>
  <c r="B50" i="137"/>
  <c r="W49" i="137"/>
  <c r="J49" i="137"/>
  <c r="S48" i="137"/>
  <c r="O48" i="137"/>
  <c r="W48" i="137" s="1"/>
  <c r="F74" i="137"/>
  <c r="B48" i="137"/>
  <c r="B74" i="137" s="1"/>
  <c r="W47" i="137"/>
  <c r="J84" i="137" s="1"/>
  <c r="F84" i="137"/>
  <c r="O47" i="137"/>
  <c r="F47" i="137"/>
  <c r="J47" i="137"/>
  <c r="W46" i="137"/>
  <c r="O46" i="137"/>
  <c r="J46" i="137"/>
  <c r="W45" i="137"/>
  <c r="J45" i="137"/>
  <c r="F45" i="137"/>
  <c r="W44" i="137"/>
  <c r="J44" i="137"/>
  <c r="W43" i="137"/>
  <c r="S43" i="137"/>
  <c r="O43" i="137"/>
  <c r="J43" i="137"/>
  <c r="F83" i="137"/>
  <c r="O42" i="137"/>
  <c r="B83" i="137" s="1"/>
  <c r="J42" i="137"/>
  <c r="W41" i="137"/>
  <c r="J41" i="137"/>
  <c r="F41" i="137"/>
  <c r="W40" i="137"/>
  <c r="B40" i="137"/>
  <c r="J40" i="137" s="1"/>
  <c r="W39" i="137"/>
  <c r="O39" i="137"/>
  <c r="J39" i="137"/>
  <c r="W38" i="137"/>
  <c r="J38" i="137"/>
  <c r="F38" i="137"/>
  <c r="F72" i="137" s="1"/>
  <c r="B38" i="137"/>
  <c r="B72" i="137" s="1"/>
  <c r="S37" i="137"/>
  <c r="F82" i="137" s="1"/>
  <c r="O37" i="137"/>
  <c r="W37" i="137" s="1"/>
  <c r="J37" i="137"/>
  <c r="F37" i="137"/>
  <c r="B37" i="137"/>
  <c r="W36" i="137"/>
  <c r="F36" i="137"/>
  <c r="J36" i="137"/>
  <c r="W35" i="137"/>
  <c r="J35" i="137"/>
  <c r="S34" i="137"/>
  <c r="W34" i="137" s="1"/>
  <c r="J34" i="137"/>
  <c r="F34" i="137"/>
  <c r="B34" i="137"/>
  <c r="O33" i="137"/>
  <c r="W33" i="137" s="1"/>
  <c r="J33" i="137"/>
  <c r="F33" i="137"/>
  <c r="F71" i="137" s="1"/>
  <c r="B33" i="137"/>
  <c r="B71" i="137" s="1"/>
  <c r="W32" i="137"/>
  <c r="F32" i="137"/>
  <c r="J32" i="137"/>
  <c r="W31" i="137"/>
  <c r="F31" i="137"/>
  <c r="B31" i="137"/>
  <c r="J31" i="137" s="1"/>
  <c r="W30" i="137"/>
  <c r="J30" i="137"/>
  <c r="F30" i="137"/>
  <c r="O29" i="137"/>
  <c r="W29" i="137" s="1"/>
  <c r="J29" i="137"/>
  <c r="B29" i="137"/>
  <c r="W28" i="137"/>
  <c r="F28" i="137"/>
  <c r="F70" i="137" s="1"/>
  <c r="B70" i="137"/>
  <c r="W27" i="137"/>
  <c r="F80" i="137"/>
  <c r="B80" i="137"/>
  <c r="F27" i="137"/>
  <c r="B27" i="137"/>
  <c r="J27" i="137" s="1"/>
  <c r="W26" i="137"/>
  <c r="J26" i="137"/>
  <c r="F26" i="137"/>
  <c r="B26" i="137"/>
  <c r="S25" i="137"/>
  <c r="W25" i="137"/>
  <c r="J25" i="137"/>
  <c r="F25" i="137"/>
  <c r="B25" i="137"/>
  <c r="O24" i="137"/>
  <c r="W24" i="137" s="1"/>
  <c r="J24" i="137"/>
  <c r="W23" i="137"/>
  <c r="F23" i="137"/>
  <c r="F69" i="137" s="1"/>
  <c r="J23" i="137"/>
  <c r="F90" i="137"/>
  <c r="B90" i="137"/>
  <c r="J22" i="137"/>
  <c r="B22" i="137"/>
  <c r="W21" i="137"/>
  <c r="J21" i="137"/>
  <c r="O20" i="137"/>
  <c r="W20" i="137" s="1"/>
  <c r="F20" i="137"/>
  <c r="B20" i="137"/>
  <c r="J20" i="137" s="1"/>
  <c r="W19" i="137"/>
  <c r="O19" i="137"/>
  <c r="J19" i="137"/>
  <c r="W18" i="137"/>
  <c r="J18" i="137"/>
  <c r="F18" i="137"/>
  <c r="F68" i="137" s="1"/>
  <c r="F78" i="137"/>
  <c r="B78" i="137"/>
  <c r="J17" i="137"/>
  <c r="S16" i="137"/>
  <c r="W16" i="137"/>
  <c r="F16" i="137"/>
  <c r="B16" i="137"/>
  <c r="J16" i="137" s="1"/>
  <c r="W15" i="137"/>
  <c r="F15" i="137"/>
  <c r="B15" i="137"/>
  <c r="J15" i="137" s="1"/>
  <c r="W14" i="137"/>
  <c r="J14" i="137"/>
  <c r="B14" i="137"/>
  <c r="S13" i="137"/>
  <c r="O13" i="137"/>
  <c r="W13" i="137" s="1"/>
  <c r="J13" i="137"/>
  <c r="F13" i="137"/>
  <c r="F67" i="137" s="1"/>
  <c r="B13" i="137"/>
  <c r="B67" i="137" s="1"/>
  <c r="F77" i="137"/>
  <c r="W12" i="137"/>
  <c r="F12" i="137"/>
  <c r="B12" i="137"/>
  <c r="J12" i="137" s="1"/>
  <c r="W11" i="137"/>
  <c r="B11" i="137"/>
  <c r="J11" i="137" s="1"/>
  <c r="W10" i="137"/>
  <c r="J10" i="137"/>
  <c r="F10" i="137"/>
  <c r="B10" i="137"/>
  <c r="W9" i="137"/>
  <c r="J9" i="137"/>
  <c r="F9" i="137"/>
  <c r="S8" i="137"/>
  <c r="F76" i="137" s="1"/>
  <c r="O8" i="137"/>
  <c r="W8" i="137" s="1"/>
  <c r="F8" i="137"/>
  <c r="F66" i="137" s="1"/>
  <c r="B66" i="137"/>
  <c r="F86" i="136"/>
  <c r="B81" i="136"/>
  <c r="F78" i="136"/>
  <c r="B73" i="136"/>
  <c r="F70" i="136"/>
  <c r="J58" i="136"/>
  <c r="F58" i="136"/>
  <c r="B58" i="136"/>
  <c r="S57" i="136"/>
  <c r="O57" i="136"/>
  <c r="B86" i="136" s="1"/>
  <c r="F57" i="136"/>
  <c r="J57" i="136" s="1"/>
  <c r="B57" i="136"/>
  <c r="S56" i="136"/>
  <c r="O56" i="136"/>
  <c r="W56" i="136" s="1"/>
  <c r="F56" i="136"/>
  <c r="B56" i="136"/>
  <c r="J56" i="136" s="1"/>
  <c r="W55" i="136"/>
  <c r="S55" i="136"/>
  <c r="O55" i="136"/>
  <c r="B55" i="136"/>
  <c r="J55" i="136" s="1"/>
  <c r="S54" i="136"/>
  <c r="O54" i="136"/>
  <c r="W54" i="136" s="1"/>
  <c r="J54" i="136"/>
  <c r="F54" i="136"/>
  <c r="B54" i="136"/>
  <c r="W53" i="136"/>
  <c r="S53" i="136"/>
  <c r="O53" i="136"/>
  <c r="F53" i="136"/>
  <c r="F75" i="136" s="1"/>
  <c r="B75" i="136"/>
  <c r="F85" i="136"/>
  <c r="O52" i="136"/>
  <c r="W52" i="136" s="1"/>
  <c r="F52" i="136"/>
  <c r="J52" i="136"/>
  <c r="W51" i="136"/>
  <c r="S51" i="136"/>
  <c r="O51" i="136"/>
  <c r="F51" i="136"/>
  <c r="B51" i="136"/>
  <c r="J51" i="136" s="1"/>
  <c r="S50" i="136"/>
  <c r="O50" i="136"/>
  <c r="W50" i="136" s="1"/>
  <c r="J50" i="136"/>
  <c r="B50" i="136"/>
  <c r="W49" i="136"/>
  <c r="F49" i="136"/>
  <c r="J49" i="136" s="1"/>
  <c r="B49" i="136"/>
  <c r="O48" i="136"/>
  <c r="W48" i="136" s="1"/>
  <c r="F48" i="136"/>
  <c r="F74" i="136" s="1"/>
  <c r="B48" i="136"/>
  <c r="B74" i="136" s="1"/>
  <c r="W47" i="136"/>
  <c r="S47" i="136"/>
  <c r="F84" i="136" s="1"/>
  <c r="O47" i="136"/>
  <c r="B84" i="136" s="1"/>
  <c r="F47" i="136"/>
  <c r="B47" i="136"/>
  <c r="J47" i="136" s="1"/>
  <c r="O46" i="136"/>
  <c r="W46" i="136" s="1"/>
  <c r="J46" i="136"/>
  <c r="F46" i="136"/>
  <c r="B46" i="136"/>
  <c r="W45" i="136"/>
  <c r="S45" i="136"/>
  <c r="O45" i="136"/>
  <c r="F45" i="136"/>
  <c r="J45" i="136" s="1"/>
  <c r="S44" i="136"/>
  <c r="O44" i="136"/>
  <c r="W44" i="136" s="1"/>
  <c r="F44" i="136"/>
  <c r="B44" i="136"/>
  <c r="J44" i="136" s="1"/>
  <c r="W43" i="136"/>
  <c r="S43" i="136"/>
  <c r="O43" i="136"/>
  <c r="F43" i="136"/>
  <c r="F73" i="136" s="1"/>
  <c r="B43" i="136"/>
  <c r="J43" i="136" s="1"/>
  <c r="J73" i="136" s="1"/>
  <c r="S42" i="136"/>
  <c r="F83" i="136" s="1"/>
  <c r="B83" i="136"/>
  <c r="J42" i="136"/>
  <c r="B42" i="136"/>
  <c r="W41" i="136"/>
  <c r="S41" i="136"/>
  <c r="O41" i="136"/>
  <c r="F41" i="136"/>
  <c r="J41" i="136" s="1"/>
  <c r="B41" i="136"/>
  <c r="S40" i="136"/>
  <c r="O40" i="136"/>
  <c r="W40" i="136" s="1"/>
  <c r="F40" i="136"/>
  <c r="B40" i="136"/>
  <c r="J40" i="136" s="1"/>
  <c r="W39" i="136"/>
  <c r="S39" i="136"/>
  <c r="O39" i="136"/>
  <c r="F39" i="136"/>
  <c r="B39" i="136"/>
  <c r="J39" i="136" s="1"/>
  <c r="S38" i="136"/>
  <c r="O38" i="136"/>
  <c r="W38" i="136" s="1"/>
  <c r="J38" i="136"/>
  <c r="F38" i="136"/>
  <c r="F72" i="136" s="1"/>
  <c r="B38" i="136"/>
  <c r="B72" i="136" s="1"/>
  <c r="W37" i="136"/>
  <c r="J82" i="136" s="1"/>
  <c r="F82" i="136"/>
  <c r="O37" i="136"/>
  <c r="B82" i="136" s="1"/>
  <c r="F37" i="136"/>
  <c r="J37" i="136" s="1"/>
  <c r="B37" i="136"/>
  <c r="S36" i="136"/>
  <c r="W36" i="136"/>
  <c r="F36" i="136"/>
  <c r="B36" i="136"/>
  <c r="J36" i="136" s="1"/>
  <c r="W35" i="136"/>
  <c r="S35" i="136"/>
  <c r="B35" i="136"/>
  <c r="J35" i="136" s="1"/>
  <c r="O34" i="136"/>
  <c r="W34" i="136" s="1"/>
  <c r="J34" i="136"/>
  <c r="F34" i="136"/>
  <c r="B34" i="136"/>
  <c r="W33" i="136"/>
  <c r="S33" i="136"/>
  <c r="O33" i="136"/>
  <c r="F33" i="136"/>
  <c r="F71" i="136" s="1"/>
  <c r="B33" i="136"/>
  <c r="B71" i="136" s="1"/>
  <c r="F81" i="136"/>
  <c r="O32" i="136"/>
  <c r="W32" i="136" s="1"/>
  <c r="F32" i="136"/>
  <c r="B32" i="136"/>
  <c r="J32" i="136" s="1"/>
  <c r="W31" i="136"/>
  <c r="J31" i="136"/>
  <c r="W30" i="136"/>
  <c r="J30" i="136"/>
  <c r="F30" i="136"/>
  <c r="B30" i="136"/>
  <c r="W29" i="136"/>
  <c r="O29" i="136"/>
  <c r="F29" i="136"/>
  <c r="J29" i="136" s="1"/>
  <c r="S28" i="136"/>
  <c r="O28" i="136"/>
  <c r="W28" i="136" s="1"/>
  <c r="F28" i="136"/>
  <c r="B70" i="136"/>
  <c r="W27" i="136"/>
  <c r="S27" i="136"/>
  <c r="F80" i="136" s="1"/>
  <c r="O27" i="136"/>
  <c r="B80" i="136" s="1"/>
  <c r="B27" i="136"/>
  <c r="J27" i="136" s="1"/>
  <c r="W26" i="136"/>
  <c r="J26" i="136"/>
  <c r="F26" i="136"/>
  <c r="B26" i="136"/>
  <c r="W25" i="136"/>
  <c r="F25" i="136"/>
  <c r="J25" i="136" s="1"/>
  <c r="B25" i="136"/>
  <c r="S24" i="136"/>
  <c r="W24" i="136"/>
  <c r="F24" i="136"/>
  <c r="B24" i="136"/>
  <c r="J24" i="136" s="1"/>
  <c r="W23" i="136"/>
  <c r="S23" i="136"/>
  <c r="O23" i="136"/>
  <c r="F23" i="136"/>
  <c r="F69" i="136" s="1"/>
  <c r="B23" i="136"/>
  <c r="J23" i="136" s="1"/>
  <c r="F90" i="136"/>
  <c r="O22" i="136"/>
  <c r="B90" i="136" s="1"/>
  <c r="J22" i="136"/>
  <c r="F22" i="136"/>
  <c r="B22" i="136"/>
  <c r="W21" i="136"/>
  <c r="F21" i="136"/>
  <c r="J21" i="136" s="1"/>
  <c r="W20" i="136"/>
  <c r="F20" i="136"/>
  <c r="B20" i="136"/>
  <c r="J20" i="136" s="1"/>
  <c r="W19" i="136"/>
  <c r="S19" i="136"/>
  <c r="O19" i="136"/>
  <c r="F19" i="136"/>
  <c r="B19" i="136"/>
  <c r="J19" i="136" s="1"/>
  <c r="S18" i="136"/>
  <c r="O18" i="136"/>
  <c r="W18" i="136" s="1"/>
  <c r="J18" i="136"/>
  <c r="F18" i="136"/>
  <c r="F68" i="136" s="1"/>
  <c r="B18" i="136"/>
  <c r="B68" i="136" s="1"/>
  <c r="W17" i="136"/>
  <c r="S17" i="136"/>
  <c r="O17" i="136"/>
  <c r="B78" i="136" s="1"/>
  <c r="F17" i="136"/>
  <c r="J17" i="136" s="1"/>
  <c r="B17" i="136"/>
  <c r="S16" i="136"/>
  <c r="O16" i="136"/>
  <c r="W16" i="136" s="1"/>
  <c r="F16" i="136"/>
  <c r="B16" i="136"/>
  <c r="J16" i="136" s="1"/>
  <c r="W15" i="136"/>
  <c r="S15" i="136"/>
  <c r="O15" i="136"/>
  <c r="F15" i="136"/>
  <c r="B15" i="136"/>
  <c r="J15" i="136" s="1"/>
  <c r="S14" i="136"/>
  <c r="W14" i="136"/>
  <c r="J14" i="136"/>
  <c r="F14" i="136"/>
  <c r="B14" i="136"/>
  <c r="S13" i="136"/>
  <c r="O13" i="136"/>
  <c r="W13" i="136" s="1"/>
  <c r="F13" i="136"/>
  <c r="F67" i="136" s="1"/>
  <c r="B13" i="136"/>
  <c r="B67" i="136" s="1"/>
  <c r="F77" i="136"/>
  <c r="O12" i="136"/>
  <c r="W12" i="136" s="1"/>
  <c r="F12" i="136"/>
  <c r="B12" i="136"/>
  <c r="J12" i="136" s="1"/>
  <c r="W11" i="136"/>
  <c r="O11" i="136"/>
  <c r="B11" i="136"/>
  <c r="J11" i="136" s="1"/>
  <c r="S10" i="136"/>
  <c r="O10" i="136"/>
  <c r="W10" i="136" s="1"/>
  <c r="J10" i="136"/>
  <c r="F10" i="136"/>
  <c r="B10" i="136"/>
  <c r="S9" i="136"/>
  <c r="W9" i="136" s="1"/>
  <c r="O9" i="136"/>
  <c r="J9" i="136"/>
  <c r="B9" i="136"/>
  <c r="S8" i="136"/>
  <c r="F76" i="136" s="1"/>
  <c r="W8" i="136"/>
  <c r="F8" i="136"/>
  <c r="F66" i="136" s="1"/>
  <c r="B8" i="136"/>
  <c r="B66" i="136" s="1"/>
  <c r="F86" i="135"/>
  <c r="F78" i="135"/>
  <c r="B73" i="135"/>
  <c r="J58" i="135"/>
  <c r="O57" i="135"/>
  <c r="B86" i="135" s="1"/>
  <c r="J57" i="135"/>
  <c r="O56" i="135"/>
  <c r="W56" i="135" s="1"/>
  <c r="J56" i="135"/>
  <c r="W55" i="135"/>
  <c r="J55" i="135"/>
  <c r="O54" i="135"/>
  <c r="W54" i="135" s="1"/>
  <c r="J54" i="135"/>
  <c r="O53" i="135"/>
  <c r="W53" i="135" s="1"/>
  <c r="F75" i="135"/>
  <c r="B75" i="135"/>
  <c r="F85" i="135"/>
  <c r="W52" i="135"/>
  <c r="J52" i="135"/>
  <c r="W51" i="135"/>
  <c r="J51" i="135"/>
  <c r="S50" i="135"/>
  <c r="W50" i="135"/>
  <c r="J50" i="135"/>
  <c r="W49" i="135"/>
  <c r="J49" i="135"/>
  <c r="W48" i="135"/>
  <c r="F74" i="135"/>
  <c r="B74" i="135"/>
  <c r="W47" i="135"/>
  <c r="F84" i="135"/>
  <c r="O47" i="135"/>
  <c r="B84" i="135" s="1"/>
  <c r="J47" i="135"/>
  <c r="W46" i="135"/>
  <c r="J46" i="135"/>
  <c r="W45" i="135"/>
  <c r="J45" i="135"/>
  <c r="W44" i="135"/>
  <c r="F73" i="135"/>
  <c r="J44" i="135"/>
  <c r="W43" i="135"/>
  <c r="J43" i="135"/>
  <c r="F83" i="135"/>
  <c r="B83" i="135"/>
  <c r="J42" i="135"/>
  <c r="W41" i="135"/>
  <c r="J41" i="135"/>
  <c r="W40" i="135"/>
  <c r="J40" i="135"/>
  <c r="W39" i="135"/>
  <c r="J39" i="135"/>
  <c r="W38" i="135"/>
  <c r="J38" i="135"/>
  <c r="F72" i="135"/>
  <c r="B72" i="135"/>
  <c r="F82" i="135"/>
  <c r="W37" i="135"/>
  <c r="J37" i="135"/>
  <c r="W36" i="135"/>
  <c r="J36" i="135"/>
  <c r="W35" i="135"/>
  <c r="J35" i="135"/>
  <c r="B81" i="135"/>
  <c r="J34" i="135"/>
  <c r="W33" i="135"/>
  <c r="F33" i="135"/>
  <c r="F71" i="135" s="1"/>
  <c r="B71" i="135"/>
  <c r="F81" i="135"/>
  <c r="W32" i="135"/>
  <c r="J32" i="135"/>
  <c r="W31" i="135"/>
  <c r="J31" i="135"/>
  <c r="W30" i="135"/>
  <c r="J30" i="135"/>
  <c r="W29" i="135"/>
  <c r="F70" i="135"/>
  <c r="W28" i="135"/>
  <c r="F28" i="135"/>
  <c r="B70" i="135"/>
  <c r="W27" i="135"/>
  <c r="F80" i="135"/>
  <c r="B80" i="135"/>
  <c r="J27" i="135"/>
  <c r="W26" i="135"/>
  <c r="J26" i="135"/>
  <c r="W25" i="135"/>
  <c r="J25" i="135"/>
  <c r="B25" i="135"/>
  <c r="W24" i="135"/>
  <c r="J24" i="135"/>
  <c r="W23" i="135"/>
  <c r="F69" i="135"/>
  <c r="J23" i="135"/>
  <c r="F90" i="135"/>
  <c r="B90" i="135"/>
  <c r="J22" i="135"/>
  <c r="W21" i="135"/>
  <c r="J21" i="135"/>
  <c r="W20" i="135"/>
  <c r="J20" i="135"/>
  <c r="W19" i="135"/>
  <c r="J19" i="135"/>
  <c r="W18" i="135"/>
  <c r="J18" i="135"/>
  <c r="F68" i="135"/>
  <c r="B68" i="135"/>
  <c r="B78" i="135"/>
  <c r="J17" i="135"/>
  <c r="W16" i="135"/>
  <c r="J16" i="135"/>
  <c r="W15" i="135"/>
  <c r="J15" i="135"/>
  <c r="W14" i="135"/>
  <c r="J14" i="135"/>
  <c r="F14" i="135"/>
  <c r="W13" i="135"/>
  <c r="F13" i="135"/>
  <c r="F67" i="135" s="1"/>
  <c r="B67" i="135"/>
  <c r="F77" i="135"/>
  <c r="W12" i="135"/>
  <c r="J12" i="135"/>
  <c r="W11" i="135"/>
  <c r="J11" i="135"/>
  <c r="O58" i="135"/>
  <c r="J10" i="135"/>
  <c r="F10" i="135"/>
  <c r="B10" i="135"/>
  <c r="W9" i="135"/>
  <c r="J9" i="135"/>
  <c r="F76" i="135"/>
  <c r="W8" i="135"/>
  <c r="F66" i="135"/>
  <c r="B8" i="135"/>
  <c r="B66" i="135" s="1"/>
  <c r="F86" i="134"/>
  <c r="B81" i="134"/>
  <c r="F78" i="134"/>
  <c r="B73" i="134"/>
  <c r="F70" i="134"/>
  <c r="J58" i="134"/>
  <c r="O57" i="134"/>
  <c r="B86" i="134" s="1"/>
  <c r="J57" i="134"/>
  <c r="S56" i="134"/>
  <c r="O56" i="134"/>
  <c r="W56" i="134" s="1"/>
  <c r="B56" i="134"/>
  <c r="J56" i="134" s="1"/>
  <c r="W55" i="134"/>
  <c r="S55" i="134"/>
  <c r="O55" i="134"/>
  <c r="J55" i="134"/>
  <c r="O54" i="134"/>
  <c r="W54" i="134" s="1"/>
  <c r="J54" i="134"/>
  <c r="S53" i="134"/>
  <c r="O53" i="134"/>
  <c r="W53" i="134" s="1"/>
  <c r="F75" i="134"/>
  <c r="B75" i="134"/>
  <c r="S52" i="134"/>
  <c r="F85" i="134" s="1"/>
  <c r="O52" i="134"/>
  <c r="W52" i="134" s="1"/>
  <c r="J85" i="134" s="1"/>
  <c r="J52" i="134"/>
  <c r="W51" i="134"/>
  <c r="O51" i="134"/>
  <c r="J51" i="134"/>
  <c r="O50" i="134"/>
  <c r="W50" i="134" s="1"/>
  <c r="J50" i="134"/>
  <c r="O49" i="134"/>
  <c r="W49" i="134" s="1"/>
  <c r="J49" i="134"/>
  <c r="W48" i="134"/>
  <c r="F74" i="134"/>
  <c r="B74" i="134"/>
  <c r="W47" i="134"/>
  <c r="F84" i="134"/>
  <c r="O47" i="134"/>
  <c r="B84" i="134" s="1"/>
  <c r="J47" i="134"/>
  <c r="W46" i="134"/>
  <c r="J46" i="134"/>
  <c r="B46" i="134"/>
  <c r="W45" i="134"/>
  <c r="J45" i="134"/>
  <c r="O44" i="134"/>
  <c r="W44" i="134" s="1"/>
  <c r="F44" i="134"/>
  <c r="J44" i="134"/>
  <c r="W43" i="134"/>
  <c r="F73" i="134"/>
  <c r="J43" i="134"/>
  <c r="F83" i="134"/>
  <c r="B83" i="134"/>
  <c r="J42" i="134"/>
  <c r="W41" i="134"/>
  <c r="J41" i="134"/>
  <c r="W40" i="134"/>
  <c r="B40" i="134"/>
  <c r="J40" i="134" s="1"/>
  <c r="W39" i="134"/>
  <c r="J39" i="134"/>
  <c r="W38" i="134"/>
  <c r="J38" i="134"/>
  <c r="F72" i="134"/>
  <c r="B72" i="134"/>
  <c r="F82" i="134"/>
  <c r="W37" i="134"/>
  <c r="J37" i="134"/>
  <c r="W36" i="134"/>
  <c r="J36" i="134"/>
  <c r="W35" i="134"/>
  <c r="B35" i="134"/>
  <c r="J35" i="134" s="1"/>
  <c r="W34" i="134"/>
  <c r="J34" i="134"/>
  <c r="W33" i="134"/>
  <c r="F33" i="134"/>
  <c r="F71" i="134" s="1"/>
  <c r="B71" i="134"/>
  <c r="F81" i="134"/>
  <c r="W32" i="134"/>
  <c r="F32" i="134"/>
  <c r="J32" i="134"/>
  <c r="W31" i="134"/>
  <c r="J31" i="134"/>
  <c r="W30" i="134"/>
  <c r="J30" i="134"/>
  <c r="W29" i="134"/>
  <c r="J29" i="134"/>
  <c r="W28" i="134"/>
  <c r="B70" i="134"/>
  <c r="W27" i="134"/>
  <c r="F80" i="134"/>
  <c r="B80" i="134"/>
  <c r="F27" i="134"/>
  <c r="J27" i="134"/>
  <c r="W26" i="134"/>
  <c r="J26" i="134"/>
  <c r="W25" i="134"/>
  <c r="J25" i="134"/>
  <c r="W24" i="134"/>
  <c r="J24" i="134"/>
  <c r="W23" i="134"/>
  <c r="F69" i="134"/>
  <c r="J23" i="134"/>
  <c r="F90" i="134"/>
  <c r="B90" i="134"/>
  <c r="J22" i="134"/>
  <c r="F22" i="134"/>
  <c r="W21" i="134"/>
  <c r="J21" i="134"/>
  <c r="W20" i="134"/>
  <c r="J20" i="134"/>
  <c r="W19" i="134"/>
  <c r="J19" i="134"/>
  <c r="W18" i="134"/>
  <c r="F18" i="134"/>
  <c r="F68" i="134" s="1"/>
  <c r="J18" i="134"/>
  <c r="W17" i="134"/>
  <c r="B78" i="134"/>
  <c r="J17" i="134"/>
  <c r="W16" i="134"/>
  <c r="B16" i="134"/>
  <c r="J16" i="134" s="1"/>
  <c r="W15" i="134"/>
  <c r="J15" i="134"/>
  <c r="W14" i="134"/>
  <c r="J14" i="134"/>
  <c r="F14" i="134"/>
  <c r="W13" i="134"/>
  <c r="F67" i="134"/>
  <c r="B67" i="134"/>
  <c r="F77" i="134"/>
  <c r="W12" i="134"/>
  <c r="J12" i="134"/>
  <c r="W11" i="134"/>
  <c r="B11" i="134"/>
  <c r="J11" i="134" s="1"/>
  <c r="W10" i="134"/>
  <c r="J10" i="134"/>
  <c r="F10" i="134"/>
  <c r="W9" i="134"/>
  <c r="B9" i="134"/>
  <c r="J9" i="134" s="1"/>
  <c r="F76" i="134"/>
  <c r="W8" i="134"/>
  <c r="J8" i="134"/>
  <c r="F66" i="134"/>
  <c r="B8" i="134"/>
  <c r="B66" i="134" s="1"/>
  <c r="B84" i="133"/>
  <c r="F81" i="133"/>
  <c r="B76" i="133"/>
  <c r="F73" i="133"/>
  <c r="J58" i="133"/>
  <c r="F86" i="133"/>
  <c r="B86" i="133"/>
  <c r="J57" i="133"/>
  <c r="S56" i="133"/>
  <c r="O56" i="133"/>
  <c r="W56" i="133" s="1"/>
  <c r="J56" i="133"/>
  <c r="W55" i="133"/>
  <c r="J55" i="133"/>
  <c r="W54" i="133"/>
  <c r="O54" i="133"/>
  <c r="J54" i="133"/>
  <c r="O53" i="133"/>
  <c r="W53" i="133" s="1"/>
  <c r="J53" i="133"/>
  <c r="F75" i="133"/>
  <c r="B75" i="133"/>
  <c r="F85" i="133"/>
  <c r="W52" i="133"/>
  <c r="J52" i="133"/>
  <c r="W51" i="133"/>
  <c r="J51" i="133"/>
  <c r="W50" i="133"/>
  <c r="O50" i="133"/>
  <c r="J50" i="133"/>
  <c r="W49" i="133"/>
  <c r="J49" i="133"/>
  <c r="W48" i="133"/>
  <c r="F74" i="133"/>
  <c r="B74" i="133"/>
  <c r="W47" i="133"/>
  <c r="F84" i="133"/>
  <c r="O47" i="133"/>
  <c r="J47" i="133"/>
  <c r="W46" i="133"/>
  <c r="J46" i="133"/>
  <c r="W45" i="133"/>
  <c r="J45" i="133"/>
  <c r="W44" i="133"/>
  <c r="J44" i="133"/>
  <c r="W43" i="133"/>
  <c r="J43" i="133"/>
  <c r="F83" i="133"/>
  <c r="B83" i="133"/>
  <c r="J42" i="133"/>
  <c r="W41" i="133"/>
  <c r="J41" i="133"/>
  <c r="W40" i="133"/>
  <c r="J40" i="133"/>
  <c r="W39" i="133"/>
  <c r="J39" i="133"/>
  <c r="W38" i="133"/>
  <c r="J38" i="133"/>
  <c r="F72" i="133"/>
  <c r="B72" i="133"/>
  <c r="F82" i="133"/>
  <c r="W37" i="133"/>
  <c r="J37" i="133"/>
  <c r="W36" i="133"/>
  <c r="J36" i="133"/>
  <c r="W35" i="133"/>
  <c r="F35" i="133"/>
  <c r="J35" i="133"/>
  <c r="W34" i="133"/>
  <c r="J34" i="133"/>
  <c r="W33" i="133"/>
  <c r="J33" i="133"/>
  <c r="F71" i="133"/>
  <c r="B71" i="133"/>
  <c r="W32" i="133"/>
  <c r="J32" i="133"/>
  <c r="W31" i="133"/>
  <c r="B31" i="133"/>
  <c r="J31" i="133" s="1"/>
  <c r="W30" i="133"/>
  <c r="J30" i="133"/>
  <c r="W29" i="133"/>
  <c r="J29" i="133"/>
  <c r="W28" i="133"/>
  <c r="F70" i="133"/>
  <c r="B70" i="133"/>
  <c r="W27" i="133"/>
  <c r="F80" i="133"/>
  <c r="B80" i="133"/>
  <c r="J27" i="133"/>
  <c r="W26" i="133"/>
  <c r="J26" i="133"/>
  <c r="W25" i="133"/>
  <c r="J25" i="133"/>
  <c r="W24" i="133"/>
  <c r="J24" i="133"/>
  <c r="W23" i="133"/>
  <c r="S23" i="133"/>
  <c r="F69" i="133"/>
  <c r="J23" i="133"/>
  <c r="F90" i="133"/>
  <c r="B90" i="133"/>
  <c r="J22" i="133"/>
  <c r="W21" i="133"/>
  <c r="J21" i="133"/>
  <c r="W20" i="133"/>
  <c r="J20" i="133"/>
  <c r="W19" i="133"/>
  <c r="J19" i="133"/>
  <c r="W18" i="133"/>
  <c r="J18" i="133"/>
  <c r="F68" i="133"/>
  <c r="F78" i="133"/>
  <c r="B78" i="133"/>
  <c r="J17" i="133"/>
  <c r="W16" i="133"/>
  <c r="J16" i="133"/>
  <c r="W15" i="133"/>
  <c r="J15" i="133"/>
  <c r="W14" i="133"/>
  <c r="J14" i="133"/>
  <c r="W13" i="133"/>
  <c r="J13" i="133"/>
  <c r="F67" i="133"/>
  <c r="B67" i="133"/>
  <c r="F77" i="133"/>
  <c r="W12" i="133"/>
  <c r="J12" i="133"/>
  <c r="W11" i="133"/>
  <c r="J11" i="133"/>
  <c r="S58" i="133"/>
  <c r="W10" i="133"/>
  <c r="J10" i="133"/>
  <c r="W9" i="133"/>
  <c r="J9" i="133"/>
  <c r="F76" i="133"/>
  <c r="W8" i="133"/>
  <c r="F66" i="133"/>
  <c r="B66" i="133"/>
  <c r="F86" i="132"/>
  <c r="F79" i="132"/>
  <c r="F78" i="132"/>
  <c r="B73" i="132"/>
  <c r="J58" i="132"/>
  <c r="O57" i="132"/>
  <c r="B86" i="132" s="1"/>
  <c r="F57" i="132"/>
  <c r="J57" i="132" s="1"/>
  <c r="W56" i="132"/>
  <c r="J56" i="132"/>
  <c r="W55" i="132"/>
  <c r="O55" i="132"/>
  <c r="J55" i="132"/>
  <c r="S54" i="132"/>
  <c r="O54" i="132"/>
  <c r="W54" i="132" s="1"/>
  <c r="J54" i="132"/>
  <c r="O53" i="132"/>
  <c r="W53" i="132" s="1"/>
  <c r="F75" i="132"/>
  <c r="B75" i="132"/>
  <c r="F85" i="132"/>
  <c r="W52" i="132"/>
  <c r="J85" i="132" s="1"/>
  <c r="J52" i="132"/>
  <c r="W51" i="132"/>
  <c r="J51" i="132"/>
  <c r="W50" i="132"/>
  <c r="J50" i="132"/>
  <c r="W49" i="132"/>
  <c r="J49" i="132"/>
  <c r="W48" i="132"/>
  <c r="J48" i="132"/>
  <c r="F74" i="132"/>
  <c r="B48" i="132"/>
  <c r="W47" i="132"/>
  <c r="F84" i="132"/>
  <c r="O47" i="132"/>
  <c r="B84" i="132" s="1"/>
  <c r="J47" i="132"/>
  <c r="W46" i="132"/>
  <c r="J46" i="132"/>
  <c r="W45" i="132"/>
  <c r="J45" i="132"/>
  <c r="W44" i="132"/>
  <c r="J44" i="132"/>
  <c r="W43" i="132"/>
  <c r="F43" i="132"/>
  <c r="F73" i="132" s="1"/>
  <c r="J43" i="132"/>
  <c r="F83" i="132"/>
  <c r="B83" i="132"/>
  <c r="J42" i="132"/>
  <c r="W41" i="132"/>
  <c r="F41" i="132"/>
  <c r="J41" i="132" s="1"/>
  <c r="W40" i="132"/>
  <c r="J40" i="132"/>
  <c r="F40" i="132"/>
  <c r="W39" i="132"/>
  <c r="F39" i="132"/>
  <c r="B39" i="132"/>
  <c r="J39" i="132" s="1"/>
  <c r="B82" i="132"/>
  <c r="J38" i="132"/>
  <c r="J72" i="132" s="1"/>
  <c r="F72" i="132"/>
  <c r="B72" i="132"/>
  <c r="F82" i="132"/>
  <c r="W37" i="132"/>
  <c r="J37" i="132"/>
  <c r="W36" i="132"/>
  <c r="J36" i="132"/>
  <c r="F36" i="132"/>
  <c r="W35" i="132"/>
  <c r="J35" i="132"/>
  <c r="W34" i="132"/>
  <c r="J34" i="132"/>
  <c r="W33" i="132"/>
  <c r="F33" i="132"/>
  <c r="F71" i="132" s="1"/>
  <c r="B71" i="132"/>
  <c r="F81" i="132"/>
  <c r="W32" i="132"/>
  <c r="J32" i="132"/>
  <c r="W31" i="132"/>
  <c r="J31" i="132"/>
  <c r="W30" i="132"/>
  <c r="J30" i="132"/>
  <c r="W29" i="132"/>
  <c r="F70" i="132"/>
  <c r="W28" i="132"/>
  <c r="J28" i="132"/>
  <c r="B70" i="132"/>
  <c r="W27" i="132"/>
  <c r="F80" i="132"/>
  <c r="B80" i="132"/>
  <c r="J27" i="132"/>
  <c r="W26" i="132"/>
  <c r="J26" i="132"/>
  <c r="W25" i="132"/>
  <c r="J25" i="132"/>
  <c r="W24" i="132"/>
  <c r="J24" i="132"/>
  <c r="W23" i="132"/>
  <c r="F23" i="132"/>
  <c r="F69" i="132" s="1"/>
  <c r="J23" i="132"/>
  <c r="F90" i="132"/>
  <c r="B90" i="132"/>
  <c r="J22" i="132"/>
  <c r="W21" i="132"/>
  <c r="J21" i="132"/>
  <c r="S20" i="132"/>
  <c r="W20" i="132"/>
  <c r="J20" i="132"/>
  <c r="W19" i="132"/>
  <c r="J19" i="132"/>
  <c r="W18" i="132"/>
  <c r="J18" i="132"/>
  <c r="F18" i="132"/>
  <c r="F68" i="132" s="1"/>
  <c r="B68" i="132"/>
  <c r="B78" i="132"/>
  <c r="J17" i="132"/>
  <c r="B17" i="132"/>
  <c r="W16" i="132"/>
  <c r="J16" i="132"/>
  <c r="W15" i="132"/>
  <c r="J15" i="132"/>
  <c r="W14" i="132"/>
  <c r="J14" i="132"/>
  <c r="F14" i="132"/>
  <c r="W13" i="132"/>
  <c r="F67" i="132"/>
  <c r="B67" i="132"/>
  <c r="F77" i="132"/>
  <c r="W12" i="132"/>
  <c r="J12" i="132"/>
  <c r="W11" i="132"/>
  <c r="J11" i="132"/>
  <c r="W10" i="132"/>
  <c r="J10" i="132"/>
  <c r="W9" i="132"/>
  <c r="F9" i="132"/>
  <c r="J9" i="132" s="1"/>
  <c r="F76" i="132"/>
  <c r="W8" i="132"/>
  <c r="J8" i="132"/>
  <c r="F66" i="132"/>
  <c r="B8" i="132"/>
  <c r="F86" i="131"/>
  <c r="F78" i="131"/>
  <c r="B73" i="131"/>
  <c r="J58" i="131"/>
  <c r="S57" i="131"/>
  <c r="O57" i="131"/>
  <c r="B86" i="131" s="1"/>
  <c r="J57" i="131"/>
  <c r="S56" i="131"/>
  <c r="O56" i="131"/>
  <c r="W56" i="131" s="1"/>
  <c r="F56" i="131"/>
  <c r="J56" i="131"/>
  <c r="W55" i="131"/>
  <c r="S55" i="131"/>
  <c r="O55" i="131"/>
  <c r="B55" i="131"/>
  <c r="J55" i="131" s="1"/>
  <c r="O54" i="131"/>
  <c r="W54" i="131" s="1"/>
  <c r="J54" i="131"/>
  <c r="F54" i="131"/>
  <c r="O53" i="131"/>
  <c r="W53" i="131" s="1"/>
  <c r="F53" i="131"/>
  <c r="F75" i="131" s="1"/>
  <c r="B53" i="131"/>
  <c r="B75" i="131" s="1"/>
  <c r="F85" i="131"/>
  <c r="O52" i="131"/>
  <c r="W52" i="131" s="1"/>
  <c r="F52" i="131"/>
  <c r="J52" i="131"/>
  <c r="W51" i="131"/>
  <c r="F51" i="131"/>
  <c r="B51" i="131"/>
  <c r="J51" i="131" s="1"/>
  <c r="S50" i="131"/>
  <c r="O50" i="131"/>
  <c r="W50" i="131" s="1"/>
  <c r="J50" i="131"/>
  <c r="B50" i="131"/>
  <c r="O49" i="131"/>
  <c r="W49" i="131" s="1"/>
  <c r="F49" i="131"/>
  <c r="J49" i="131" s="1"/>
  <c r="B49" i="131"/>
  <c r="W48" i="131"/>
  <c r="F48" i="131"/>
  <c r="F74" i="131" s="1"/>
  <c r="B48" i="131"/>
  <c r="B74" i="131" s="1"/>
  <c r="W47" i="131"/>
  <c r="S47" i="131"/>
  <c r="F84" i="131" s="1"/>
  <c r="B84" i="131"/>
  <c r="F47" i="131"/>
  <c r="J47" i="131"/>
  <c r="W46" i="131"/>
  <c r="J46" i="131"/>
  <c r="F46" i="131"/>
  <c r="B46" i="131"/>
  <c r="S45" i="131"/>
  <c r="O45" i="131"/>
  <c r="W45" i="131" s="1"/>
  <c r="F45" i="131"/>
  <c r="J45" i="131" s="1"/>
  <c r="B45" i="131"/>
  <c r="S44" i="131"/>
  <c r="O44" i="131"/>
  <c r="W44" i="131" s="1"/>
  <c r="B44" i="131"/>
  <c r="J44" i="131" s="1"/>
  <c r="W43" i="131"/>
  <c r="S43" i="131"/>
  <c r="F43" i="131"/>
  <c r="F73" i="131" s="1"/>
  <c r="B43" i="131"/>
  <c r="J43" i="131" s="1"/>
  <c r="F83" i="131"/>
  <c r="B83" i="131"/>
  <c r="J42" i="131"/>
  <c r="F42" i="131"/>
  <c r="O41" i="131"/>
  <c r="W41" i="131" s="1"/>
  <c r="F41" i="131"/>
  <c r="J41" i="131" s="1"/>
  <c r="B41" i="131"/>
  <c r="O40" i="131"/>
  <c r="W40" i="131" s="1"/>
  <c r="F40" i="131"/>
  <c r="B40" i="131"/>
  <c r="J40" i="131" s="1"/>
  <c r="W39" i="131"/>
  <c r="S39" i="131"/>
  <c r="O39" i="131"/>
  <c r="F39" i="131"/>
  <c r="J39" i="131"/>
  <c r="O38" i="131"/>
  <c r="W38" i="131" s="1"/>
  <c r="J38" i="131"/>
  <c r="F38" i="131"/>
  <c r="F72" i="131" s="1"/>
  <c r="B72" i="131"/>
  <c r="F82" i="131"/>
  <c r="W37" i="131"/>
  <c r="F37" i="131"/>
  <c r="J37" i="131" s="1"/>
  <c r="B37" i="131"/>
  <c r="W36" i="131"/>
  <c r="F36" i="131"/>
  <c r="B36" i="131"/>
  <c r="J36" i="131" s="1"/>
  <c r="W35" i="131"/>
  <c r="J35" i="131"/>
  <c r="W34" i="131"/>
  <c r="J34" i="131"/>
  <c r="F34" i="131"/>
  <c r="B34" i="131"/>
  <c r="W33" i="131"/>
  <c r="F71" i="131"/>
  <c r="B33" i="131"/>
  <c r="B71" i="131" s="1"/>
  <c r="F81" i="131"/>
  <c r="W32" i="131"/>
  <c r="B32" i="131"/>
  <c r="J32" i="131" s="1"/>
  <c r="W31" i="131"/>
  <c r="F31" i="131"/>
  <c r="B31" i="131"/>
  <c r="J31" i="131" s="1"/>
  <c r="S30" i="131"/>
  <c r="W30" i="131"/>
  <c r="J30" i="131"/>
  <c r="B30" i="131"/>
  <c r="S29" i="131"/>
  <c r="W29" i="131"/>
  <c r="J29" i="131"/>
  <c r="B29" i="131"/>
  <c r="O28" i="131"/>
  <c r="W28" i="131" s="1"/>
  <c r="F28" i="131"/>
  <c r="B28" i="131"/>
  <c r="B70" i="131" s="1"/>
  <c r="W27" i="131"/>
  <c r="F80" i="131"/>
  <c r="O27" i="131"/>
  <c r="B80" i="131" s="1"/>
  <c r="F27" i="131"/>
  <c r="J27" i="131"/>
  <c r="W26" i="131"/>
  <c r="J26" i="131"/>
  <c r="F26" i="131"/>
  <c r="W25" i="131"/>
  <c r="F25" i="131"/>
  <c r="J25" i="131" s="1"/>
  <c r="B25" i="131"/>
  <c r="S24" i="131"/>
  <c r="W24" i="131"/>
  <c r="B24" i="131"/>
  <c r="J24" i="131" s="1"/>
  <c r="W23" i="131"/>
  <c r="O23" i="131"/>
  <c r="F23" i="131"/>
  <c r="F69" i="131" s="1"/>
  <c r="B23" i="131"/>
  <c r="J23" i="131" s="1"/>
  <c r="F90" i="131"/>
  <c r="B90" i="131"/>
  <c r="J22" i="131"/>
  <c r="F22" i="131"/>
  <c r="B22" i="131"/>
  <c r="S21" i="131"/>
  <c r="O21" i="131"/>
  <c r="W21" i="131" s="1"/>
  <c r="F21" i="131"/>
  <c r="J21" i="131" s="1"/>
  <c r="B21" i="131"/>
  <c r="W20" i="131"/>
  <c r="F20" i="131"/>
  <c r="B20" i="131"/>
  <c r="J20" i="131" s="1"/>
  <c r="W19" i="131"/>
  <c r="F19" i="131"/>
  <c r="B19" i="131"/>
  <c r="J19" i="131" s="1"/>
  <c r="S18" i="131"/>
  <c r="W18" i="131"/>
  <c r="J18" i="131"/>
  <c r="J68" i="131" s="1"/>
  <c r="F18" i="131"/>
  <c r="F68" i="131" s="1"/>
  <c r="B18" i="131"/>
  <c r="B68" i="131" s="1"/>
  <c r="S17" i="131"/>
  <c r="O17" i="131"/>
  <c r="B78" i="131" s="1"/>
  <c r="F17" i="131"/>
  <c r="J17" i="131" s="1"/>
  <c r="B17" i="131"/>
  <c r="W16" i="131"/>
  <c r="F16" i="131"/>
  <c r="B16" i="131"/>
  <c r="J16" i="131" s="1"/>
  <c r="W15" i="131"/>
  <c r="S15" i="131"/>
  <c r="O15" i="131"/>
  <c r="F15" i="131"/>
  <c r="B15" i="131"/>
  <c r="J15" i="131" s="1"/>
  <c r="O14" i="131"/>
  <c r="W14" i="131" s="1"/>
  <c r="J14" i="131"/>
  <c r="F14" i="131"/>
  <c r="B14" i="131"/>
  <c r="W13" i="131"/>
  <c r="F13" i="131"/>
  <c r="F67" i="131" s="1"/>
  <c r="B13" i="131"/>
  <c r="B67" i="131" s="1"/>
  <c r="S12" i="131"/>
  <c r="F77" i="131" s="1"/>
  <c r="O12" i="131"/>
  <c r="W12" i="131" s="1"/>
  <c r="F12" i="131"/>
  <c r="B12" i="131"/>
  <c r="J12" i="131" s="1"/>
  <c r="W11" i="131"/>
  <c r="S11" i="131"/>
  <c r="O11" i="131"/>
  <c r="F11" i="131"/>
  <c r="B11" i="131"/>
  <c r="J11" i="131" s="1"/>
  <c r="S10" i="131"/>
  <c r="O10" i="131"/>
  <c r="W10" i="131" s="1"/>
  <c r="J10" i="131"/>
  <c r="F10" i="131"/>
  <c r="B10" i="131"/>
  <c r="O9" i="131"/>
  <c r="W9" i="131" s="1"/>
  <c r="F9" i="131"/>
  <c r="J9" i="131" s="1"/>
  <c r="B9" i="131"/>
  <c r="S8" i="131"/>
  <c r="F76" i="131" s="1"/>
  <c r="W8" i="131"/>
  <c r="F8" i="131"/>
  <c r="F66" i="131" s="1"/>
  <c r="B8" i="131"/>
  <c r="B66" i="131" s="1"/>
  <c r="F86" i="130"/>
  <c r="B81" i="130"/>
  <c r="F78" i="130"/>
  <c r="B73" i="130"/>
  <c r="F70" i="130"/>
  <c r="J58" i="130"/>
  <c r="F58" i="130"/>
  <c r="S57" i="130"/>
  <c r="O57" i="130"/>
  <c r="B86" i="130" s="1"/>
  <c r="F57" i="130"/>
  <c r="J57" i="130" s="1"/>
  <c r="S56" i="130"/>
  <c r="O56" i="130"/>
  <c r="W56" i="130" s="1"/>
  <c r="F56" i="130"/>
  <c r="B56" i="130"/>
  <c r="J56" i="130" s="1"/>
  <c r="W55" i="130"/>
  <c r="S55" i="130"/>
  <c r="O55" i="130"/>
  <c r="F55" i="130"/>
  <c r="B55" i="130"/>
  <c r="J55" i="130" s="1"/>
  <c r="S54" i="130"/>
  <c r="O54" i="130"/>
  <c r="W54" i="130" s="1"/>
  <c r="J54" i="130"/>
  <c r="F54" i="130"/>
  <c r="B54" i="130"/>
  <c r="S53" i="130"/>
  <c r="O53" i="130"/>
  <c r="W53" i="130" s="1"/>
  <c r="F53" i="130"/>
  <c r="F75" i="130" s="1"/>
  <c r="B75" i="130"/>
  <c r="S52" i="130"/>
  <c r="F85" i="130" s="1"/>
  <c r="O52" i="130"/>
  <c r="W52" i="130" s="1"/>
  <c r="J85" i="130" s="1"/>
  <c r="F52" i="130"/>
  <c r="B52" i="130"/>
  <c r="J52" i="130" s="1"/>
  <c r="W51" i="130"/>
  <c r="S51" i="130"/>
  <c r="O51" i="130"/>
  <c r="F51" i="130"/>
  <c r="B51" i="130"/>
  <c r="J51" i="130" s="1"/>
  <c r="S50" i="130"/>
  <c r="O50" i="130"/>
  <c r="W50" i="130" s="1"/>
  <c r="J50" i="130"/>
  <c r="F50" i="130"/>
  <c r="B50" i="130"/>
  <c r="S49" i="130"/>
  <c r="O49" i="130"/>
  <c r="W49" i="130" s="1"/>
  <c r="F49" i="130"/>
  <c r="J49" i="130" s="1"/>
  <c r="B49" i="130"/>
  <c r="O48" i="130"/>
  <c r="W48" i="130" s="1"/>
  <c r="F48" i="130"/>
  <c r="F74" i="130" s="1"/>
  <c r="B48" i="130"/>
  <c r="B74" i="130" s="1"/>
  <c r="W47" i="130"/>
  <c r="S47" i="130"/>
  <c r="F84" i="130" s="1"/>
  <c r="O47" i="130"/>
  <c r="B84" i="130" s="1"/>
  <c r="F47" i="130"/>
  <c r="B47" i="130"/>
  <c r="J47" i="130" s="1"/>
  <c r="S46" i="130"/>
  <c r="O46" i="130"/>
  <c r="W46" i="130" s="1"/>
  <c r="J46" i="130"/>
  <c r="B46" i="130"/>
  <c r="O45" i="130"/>
  <c r="W45" i="130" s="1"/>
  <c r="F45" i="130"/>
  <c r="J45" i="130" s="1"/>
  <c r="B45" i="130"/>
  <c r="S44" i="130"/>
  <c r="O44" i="130"/>
  <c r="W44" i="130" s="1"/>
  <c r="F44" i="130"/>
  <c r="J44" i="130"/>
  <c r="W43" i="130"/>
  <c r="S43" i="130"/>
  <c r="O43" i="130"/>
  <c r="F43" i="130"/>
  <c r="F73" i="130" s="1"/>
  <c r="B43" i="130"/>
  <c r="J43" i="130" s="1"/>
  <c r="S42" i="130"/>
  <c r="F83" i="130" s="1"/>
  <c r="O42" i="130"/>
  <c r="B83" i="130" s="1"/>
  <c r="J42" i="130"/>
  <c r="F42" i="130"/>
  <c r="B42" i="130"/>
  <c r="S41" i="130"/>
  <c r="O41" i="130"/>
  <c r="W41" i="130" s="1"/>
  <c r="F41" i="130"/>
  <c r="J41" i="130" s="1"/>
  <c r="B41" i="130"/>
  <c r="S40" i="130"/>
  <c r="W40" i="130"/>
  <c r="F40" i="130"/>
  <c r="B40" i="130"/>
  <c r="J40" i="130" s="1"/>
  <c r="W39" i="130"/>
  <c r="S39" i="130"/>
  <c r="F39" i="130"/>
  <c r="B39" i="130"/>
  <c r="J39" i="130" s="1"/>
  <c r="S38" i="130"/>
  <c r="O38" i="130"/>
  <c r="W38" i="130" s="1"/>
  <c r="J38" i="130"/>
  <c r="J72" i="130" s="1"/>
  <c r="F72" i="130"/>
  <c r="B38" i="130"/>
  <c r="B72" i="130" s="1"/>
  <c r="S37" i="130"/>
  <c r="F82" i="130" s="1"/>
  <c r="W37" i="130"/>
  <c r="F37" i="130"/>
  <c r="J37" i="130" s="1"/>
  <c r="B37" i="130"/>
  <c r="W36" i="130"/>
  <c r="F36" i="130"/>
  <c r="B36" i="130"/>
  <c r="J36" i="130" s="1"/>
  <c r="W35" i="130"/>
  <c r="S35" i="130"/>
  <c r="O35" i="130"/>
  <c r="F35" i="130"/>
  <c r="B35" i="130"/>
  <c r="J35" i="130" s="1"/>
  <c r="S34" i="130"/>
  <c r="O34" i="130"/>
  <c r="W34" i="130" s="1"/>
  <c r="J34" i="130"/>
  <c r="F34" i="130"/>
  <c r="B34" i="130"/>
  <c r="W33" i="130"/>
  <c r="F33" i="130"/>
  <c r="F71" i="130" s="1"/>
  <c r="B33" i="130"/>
  <c r="B71" i="130" s="1"/>
  <c r="S32" i="130"/>
  <c r="F81" i="130" s="1"/>
  <c r="O32" i="130"/>
  <c r="W32" i="130" s="1"/>
  <c r="F32" i="130"/>
  <c r="B32" i="130"/>
  <c r="J32" i="130" s="1"/>
  <c r="W31" i="130"/>
  <c r="F31" i="130"/>
  <c r="B31" i="130"/>
  <c r="J31" i="130" s="1"/>
  <c r="S30" i="130"/>
  <c r="O30" i="130"/>
  <c r="W30" i="130" s="1"/>
  <c r="J30" i="130"/>
  <c r="F30" i="130"/>
  <c r="B30" i="130"/>
  <c r="O29" i="130"/>
  <c r="W29" i="130" s="1"/>
  <c r="F29" i="130"/>
  <c r="J29" i="130" s="1"/>
  <c r="B29" i="130"/>
  <c r="O28" i="130"/>
  <c r="W28" i="130" s="1"/>
  <c r="F28" i="130"/>
  <c r="B28" i="130"/>
  <c r="B70" i="130" s="1"/>
  <c r="W27" i="130"/>
  <c r="S27" i="130"/>
  <c r="F80" i="130" s="1"/>
  <c r="B80" i="130"/>
  <c r="F27" i="130"/>
  <c r="B27" i="130"/>
  <c r="J27" i="130" s="1"/>
  <c r="S26" i="130"/>
  <c r="O26" i="130"/>
  <c r="W26" i="130" s="1"/>
  <c r="J26" i="130"/>
  <c r="F26" i="130"/>
  <c r="B26" i="130"/>
  <c r="S25" i="130"/>
  <c r="O25" i="130"/>
  <c r="W25" i="130" s="1"/>
  <c r="F25" i="130"/>
  <c r="J25" i="130" s="1"/>
  <c r="B25" i="130"/>
  <c r="S24" i="130"/>
  <c r="W24" i="130"/>
  <c r="F24" i="130"/>
  <c r="J24" i="130"/>
  <c r="W23" i="130"/>
  <c r="F23" i="130"/>
  <c r="F69" i="130" s="1"/>
  <c r="B23" i="130"/>
  <c r="J23" i="130" s="1"/>
  <c r="S22" i="130"/>
  <c r="F90" i="130" s="1"/>
  <c r="O22" i="130"/>
  <c r="B90" i="130" s="1"/>
  <c r="J22" i="130"/>
  <c r="F22" i="130"/>
  <c r="B22" i="130"/>
  <c r="O21" i="130"/>
  <c r="W21" i="130" s="1"/>
  <c r="F21" i="130"/>
  <c r="J21" i="130" s="1"/>
  <c r="B21" i="130"/>
  <c r="S20" i="130"/>
  <c r="W20" i="130" s="1"/>
  <c r="F20" i="130"/>
  <c r="B20" i="130"/>
  <c r="J20" i="130" s="1"/>
  <c r="W19" i="130"/>
  <c r="S19" i="130"/>
  <c r="O19" i="130"/>
  <c r="F19" i="130"/>
  <c r="B19" i="130"/>
  <c r="J19" i="130" s="1"/>
  <c r="S18" i="130"/>
  <c r="O18" i="130"/>
  <c r="W18" i="130" s="1"/>
  <c r="J18" i="130"/>
  <c r="F18" i="130"/>
  <c r="F68" i="130" s="1"/>
  <c r="B68" i="130"/>
  <c r="S17" i="130"/>
  <c r="O17" i="130"/>
  <c r="B78" i="130" s="1"/>
  <c r="F17" i="130"/>
  <c r="J17" i="130" s="1"/>
  <c r="B17" i="130"/>
  <c r="S16" i="130"/>
  <c r="W16" i="130" s="1"/>
  <c r="O16" i="130"/>
  <c r="F16" i="130"/>
  <c r="B16" i="130"/>
  <c r="J16" i="130" s="1"/>
  <c r="W15" i="130"/>
  <c r="S15" i="130"/>
  <c r="O15" i="130"/>
  <c r="J15" i="130"/>
  <c r="F15" i="130"/>
  <c r="B15" i="130"/>
  <c r="S14" i="130"/>
  <c r="O14" i="130"/>
  <c r="W14" i="130" s="1"/>
  <c r="B14" i="130"/>
  <c r="J14" i="130" s="1"/>
  <c r="S13" i="130"/>
  <c r="O13" i="130"/>
  <c r="W13" i="130" s="1"/>
  <c r="F13" i="130"/>
  <c r="F67" i="130" s="1"/>
  <c r="B13" i="130"/>
  <c r="B67" i="130" s="1"/>
  <c r="S12" i="130"/>
  <c r="W12" i="130" s="1"/>
  <c r="O12" i="130"/>
  <c r="B77" i="130" s="1"/>
  <c r="F12" i="130"/>
  <c r="B12" i="130"/>
  <c r="J12" i="130" s="1"/>
  <c r="W11" i="130"/>
  <c r="O11" i="130"/>
  <c r="J11" i="130"/>
  <c r="F11" i="130"/>
  <c r="B11" i="130"/>
  <c r="S10" i="130"/>
  <c r="O10" i="130"/>
  <c r="W10" i="130" s="1"/>
  <c r="F10" i="130"/>
  <c r="B10" i="130"/>
  <c r="J10" i="130" s="1"/>
  <c r="O9" i="130"/>
  <c r="W9" i="130" s="1"/>
  <c r="F9" i="130"/>
  <c r="J9" i="130" s="1"/>
  <c r="B9" i="130"/>
  <c r="S8" i="130"/>
  <c r="W8" i="130" s="1"/>
  <c r="B76" i="130"/>
  <c r="F8" i="130"/>
  <c r="F66" i="130" s="1"/>
  <c r="B8" i="130"/>
  <c r="B66" i="130" s="1"/>
  <c r="F86" i="129"/>
  <c r="F78" i="129"/>
  <c r="B73" i="129"/>
  <c r="J58" i="129"/>
  <c r="B58" i="129"/>
  <c r="S57" i="129"/>
  <c r="O57" i="129"/>
  <c r="B86" i="129" s="1"/>
  <c r="J57" i="129"/>
  <c r="O56" i="129"/>
  <c r="W56" i="129" s="1"/>
  <c r="F56" i="129"/>
  <c r="J56" i="129"/>
  <c r="W55" i="129"/>
  <c r="S55" i="129"/>
  <c r="O55" i="129"/>
  <c r="J55" i="129"/>
  <c r="S54" i="129"/>
  <c r="O54" i="129"/>
  <c r="W54" i="129" s="1"/>
  <c r="J54" i="129"/>
  <c r="S53" i="129"/>
  <c r="O53" i="129"/>
  <c r="W53" i="129" s="1"/>
  <c r="F75" i="129"/>
  <c r="B75" i="129"/>
  <c r="F85" i="129"/>
  <c r="O52" i="129"/>
  <c r="W52" i="129" s="1"/>
  <c r="J85" i="129" s="1"/>
  <c r="F52" i="129"/>
  <c r="J52" i="129"/>
  <c r="W51" i="129"/>
  <c r="S51" i="129"/>
  <c r="O51" i="129"/>
  <c r="F51" i="129"/>
  <c r="J51" i="129"/>
  <c r="O50" i="129"/>
  <c r="W50" i="129" s="1"/>
  <c r="J50" i="129"/>
  <c r="F50" i="129"/>
  <c r="S49" i="129"/>
  <c r="W49" i="129"/>
  <c r="J49" i="129"/>
  <c r="O48" i="129"/>
  <c r="W48" i="129" s="1"/>
  <c r="F74" i="129"/>
  <c r="B48" i="129"/>
  <c r="B74" i="129" s="1"/>
  <c r="W47" i="129"/>
  <c r="F84" i="129"/>
  <c r="B84" i="129"/>
  <c r="F47" i="129"/>
  <c r="J47" i="129"/>
  <c r="W46" i="129"/>
  <c r="J46" i="129"/>
  <c r="F46" i="129"/>
  <c r="O45" i="129"/>
  <c r="W45" i="129" s="1"/>
  <c r="F45" i="129"/>
  <c r="J45" i="129" s="1"/>
  <c r="S44" i="129"/>
  <c r="W44" i="129"/>
  <c r="F44" i="129"/>
  <c r="F73" i="129" s="1"/>
  <c r="B44" i="129"/>
  <c r="J44" i="129" s="1"/>
  <c r="W43" i="129"/>
  <c r="B43" i="129"/>
  <c r="J43" i="129" s="1"/>
  <c r="F83" i="129"/>
  <c r="B83" i="129"/>
  <c r="J42" i="129"/>
  <c r="O41" i="129"/>
  <c r="W41" i="129" s="1"/>
  <c r="J41" i="129"/>
  <c r="S40" i="129"/>
  <c r="W40" i="129"/>
  <c r="F40" i="129"/>
  <c r="J40" i="129"/>
  <c r="W39" i="129"/>
  <c r="B39" i="129"/>
  <c r="J39" i="129" s="1"/>
  <c r="W38" i="129"/>
  <c r="J38" i="129"/>
  <c r="F38" i="129"/>
  <c r="F72" i="129" s="1"/>
  <c r="B72" i="129"/>
  <c r="F82" i="129"/>
  <c r="W37" i="129"/>
  <c r="J37" i="129"/>
  <c r="B37" i="129"/>
  <c r="W36" i="129"/>
  <c r="B36" i="129"/>
  <c r="J36" i="129" s="1"/>
  <c r="W35" i="129"/>
  <c r="F35" i="129"/>
  <c r="B35" i="129"/>
  <c r="J35" i="129" s="1"/>
  <c r="W34" i="129"/>
  <c r="J34" i="129"/>
  <c r="F34" i="129"/>
  <c r="B34" i="129"/>
  <c r="W33" i="129"/>
  <c r="F71" i="129"/>
  <c r="B71" i="129"/>
  <c r="W32" i="129"/>
  <c r="F32" i="129"/>
  <c r="B32" i="129"/>
  <c r="J32" i="129" s="1"/>
  <c r="W31" i="129"/>
  <c r="B31" i="129"/>
  <c r="J31" i="129" s="1"/>
  <c r="W30" i="129"/>
  <c r="J30" i="129"/>
  <c r="F30" i="129"/>
  <c r="S29" i="129"/>
  <c r="W29" i="129"/>
  <c r="J29" i="129"/>
  <c r="B29" i="129"/>
  <c r="W28" i="129"/>
  <c r="B70" i="129"/>
  <c r="W27" i="129"/>
  <c r="F80" i="129"/>
  <c r="B80" i="129"/>
  <c r="F27" i="129"/>
  <c r="J27" i="129"/>
  <c r="W26" i="129"/>
  <c r="J26" i="129"/>
  <c r="F26" i="129"/>
  <c r="B26" i="129"/>
  <c r="W25" i="129"/>
  <c r="F25" i="129"/>
  <c r="J25" i="129" s="1"/>
  <c r="W24" i="129"/>
  <c r="O24" i="129"/>
  <c r="F24" i="129"/>
  <c r="J24" i="129"/>
  <c r="W23" i="129"/>
  <c r="F23" i="129"/>
  <c r="F69" i="129" s="1"/>
  <c r="J23" i="129"/>
  <c r="F90" i="129"/>
  <c r="B90" i="129"/>
  <c r="J22" i="129"/>
  <c r="F22" i="129"/>
  <c r="B22" i="129"/>
  <c r="W21" i="129"/>
  <c r="F21" i="129"/>
  <c r="J21" i="129" s="1"/>
  <c r="W20" i="129"/>
  <c r="O20" i="129"/>
  <c r="F20" i="129"/>
  <c r="B20" i="129"/>
  <c r="J20" i="129" s="1"/>
  <c r="W19" i="129"/>
  <c r="S19" i="129"/>
  <c r="F19" i="129"/>
  <c r="B19" i="129"/>
  <c r="J19" i="129" s="1"/>
  <c r="W18" i="129"/>
  <c r="J18" i="129"/>
  <c r="F18" i="129"/>
  <c r="F68" i="129" s="1"/>
  <c r="B18" i="129"/>
  <c r="B68" i="129" s="1"/>
  <c r="S17" i="129"/>
  <c r="B78" i="129"/>
  <c r="J17" i="129"/>
  <c r="W16" i="129"/>
  <c r="O16" i="129"/>
  <c r="F16" i="129"/>
  <c r="B16" i="129"/>
  <c r="J16" i="129" s="1"/>
  <c r="W15" i="129"/>
  <c r="S15" i="129"/>
  <c r="O15" i="129"/>
  <c r="J15" i="129"/>
  <c r="W14" i="129"/>
  <c r="J14" i="129"/>
  <c r="B14" i="129"/>
  <c r="W13" i="129"/>
  <c r="F13" i="129"/>
  <c r="F67" i="129" s="1"/>
  <c r="B13" i="129"/>
  <c r="B67" i="129" s="1"/>
  <c r="S12" i="129"/>
  <c r="W12" i="129" s="1"/>
  <c r="B77" i="129"/>
  <c r="F12" i="129"/>
  <c r="B12" i="129"/>
  <c r="J12" i="129" s="1"/>
  <c r="W11" i="129"/>
  <c r="F11" i="129"/>
  <c r="J11" i="129"/>
  <c r="S10" i="129"/>
  <c r="W10" i="129"/>
  <c r="J10" i="129"/>
  <c r="F10" i="129"/>
  <c r="W9" i="129"/>
  <c r="J9" i="129"/>
  <c r="B9" i="129"/>
  <c r="W8" i="129"/>
  <c r="B76" i="129"/>
  <c r="F66" i="129"/>
  <c r="B66" i="129"/>
  <c r="F86" i="128"/>
  <c r="F81" i="128"/>
  <c r="B81" i="128"/>
  <c r="F78" i="128"/>
  <c r="B73" i="128"/>
  <c r="F70" i="128"/>
  <c r="J58" i="128"/>
  <c r="F58" i="128"/>
  <c r="S57" i="128"/>
  <c r="O57" i="128"/>
  <c r="B86" i="128" s="1"/>
  <c r="J57" i="128"/>
  <c r="B57" i="128"/>
  <c r="O56" i="128"/>
  <c r="W56" i="128" s="1"/>
  <c r="J56" i="128"/>
  <c r="W55" i="128"/>
  <c r="S55" i="128"/>
  <c r="O55" i="128"/>
  <c r="F55" i="128"/>
  <c r="J55" i="128"/>
  <c r="S54" i="128"/>
  <c r="W54" i="128"/>
  <c r="J54" i="128"/>
  <c r="F54" i="128"/>
  <c r="S53" i="128"/>
  <c r="O53" i="128"/>
  <c r="W53" i="128" s="1"/>
  <c r="F53" i="128"/>
  <c r="F75" i="128" s="1"/>
  <c r="B75" i="128"/>
  <c r="F85" i="128"/>
  <c r="W52" i="128"/>
  <c r="F52" i="128"/>
  <c r="B52" i="128"/>
  <c r="J52" i="128" s="1"/>
  <c r="W51" i="128"/>
  <c r="O51" i="128"/>
  <c r="F51" i="128"/>
  <c r="J51" i="128"/>
  <c r="O50" i="128"/>
  <c r="B84" i="128" s="1"/>
  <c r="J50" i="128"/>
  <c r="F50" i="128"/>
  <c r="B50" i="128"/>
  <c r="S49" i="128"/>
  <c r="O49" i="128"/>
  <c r="W49" i="128" s="1"/>
  <c r="J49" i="128"/>
  <c r="O48" i="128"/>
  <c r="W48" i="128" s="1"/>
  <c r="F74" i="128"/>
  <c r="B74" i="128"/>
  <c r="W47" i="128"/>
  <c r="F84" i="128"/>
  <c r="O47" i="128"/>
  <c r="B47" i="128"/>
  <c r="J47" i="128" s="1"/>
  <c r="O46" i="128"/>
  <c r="W46" i="128" s="1"/>
  <c r="J46" i="128"/>
  <c r="F46" i="128"/>
  <c r="B46" i="128"/>
  <c r="W45" i="128"/>
  <c r="F45" i="128"/>
  <c r="F73" i="128" s="1"/>
  <c r="B45" i="128"/>
  <c r="S44" i="128"/>
  <c r="O44" i="128"/>
  <c r="W44" i="128" s="1"/>
  <c r="J44" i="128"/>
  <c r="W43" i="128"/>
  <c r="O43" i="128"/>
  <c r="F43" i="128"/>
  <c r="B43" i="128"/>
  <c r="J43" i="128" s="1"/>
  <c r="F83" i="128"/>
  <c r="O42" i="128"/>
  <c r="B83" i="128" s="1"/>
  <c r="J42" i="128"/>
  <c r="F42" i="128"/>
  <c r="B42" i="128"/>
  <c r="W41" i="128"/>
  <c r="F41" i="128"/>
  <c r="J41" i="128" s="1"/>
  <c r="O40" i="128"/>
  <c r="W40" i="128" s="1"/>
  <c r="F40" i="128"/>
  <c r="B40" i="128"/>
  <c r="J40" i="128" s="1"/>
  <c r="W39" i="128"/>
  <c r="S39" i="128"/>
  <c r="F39" i="128"/>
  <c r="B39" i="128"/>
  <c r="J39" i="128" s="1"/>
  <c r="O38" i="128"/>
  <c r="W38" i="128" s="1"/>
  <c r="J38" i="128"/>
  <c r="F38" i="128"/>
  <c r="F72" i="128" s="1"/>
  <c r="B72" i="128"/>
  <c r="F82" i="128"/>
  <c r="O37" i="128"/>
  <c r="W37" i="128" s="1"/>
  <c r="F37" i="128"/>
  <c r="J37" i="128" s="1"/>
  <c r="W36" i="128"/>
  <c r="F36" i="128"/>
  <c r="B36" i="128"/>
  <c r="J36" i="128" s="1"/>
  <c r="W35" i="128"/>
  <c r="S35" i="128"/>
  <c r="F35" i="128"/>
  <c r="J35" i="128"/>
  <c r="W34" i="128"/>
  <c r="J34" i="128"/>
  <c r="F34" i="128"/>
  <c r="B34" i="128"/>
  <c r="W33" i="128"/>
  <c r="F33" i="128"/>
  <c r="F71" i="128" s="1"/>
  <c r="B33" i="128"/>
  <c r="B71" i="128" s="1"/>
  <c r="W32" i="128"/>
  <c r="F32" i="128"/>
  <c r="B32" i="128"/>
  <c r="J32" i="128" s="1"/>
  <c r="W31" i="128"/>
  <c r="S31" i="128"/>
  <c r="F31" i="128"/>
  <c r="B31" i="128"/>
  <c r="J31" i="128" s="1"/>
  <c r="W30" i="128"/>
  <c r="J30" i="128"/>
  <c r="F30" i="128"/>
  <c r="B30" i="128"/>
  <c r="W29" i="128"/>
  <c r="F29" i="128"/>
  <c r="J29" i="128" s="1"/>
  <c r="B29" i="128"/>
  <c r="W28" i="128"/>
  <c r="F28" i="128"/>
  <c r="B28" i="128"/>
  <c r="B70" i="128" s="1"/>
  <c r="W27" i="128"/>
  <c r="F80" i="128"/>
  <c r="B80" i="128"/>
  <c r="F27" i="128"/>
  <c r="B27" i="128"/>
  <c r="J27" i="128" s="1"/>
  <c r="W26" i="128"/>
  <c r="J26" i="128"/>
  <c r="F26" i="128"/>
  <c r="B26" i="128"/>
  <c r="W25" i="128"/>
  <c r="F25" i="128"/>
  <c r="J25" i="128" s="1"/>
  <c r="B25" i="128"/>
  <c r="W24" i="128"/>
  <c r="F24" i="128"/>
  <c r="B24" i="128"/>
  <c r="J24" i="128" s="1"/>
  <c r="W23" i="128"/>
  <c r="F69" i="128"/>
  <c r="B23" i="128"/>
  <c r="J23" i="128" s="1"/>
  <c r="J69" i="128" s="1"/>
  <c r="S22" i="128"/>
  <c r="F90" i="128" s="1"/>
  <c r="B90" i="128"/>
  <c r="J22" i="128"/>
  <c r="F22" i="128"/>
  <c r="B22" i="128"/>
  <c r="S21" i="128"/>
  <c r="W21" i="128"/>
  <c r="J21" i="128"/>
  <c r="B21" i="128"/>
  <c r="O20" i="128"/>
  <c r="W20" i="128" s="1"/>
  <c r="F20" i="128"/>
  <c r="B20" i="128"/>
  <c r="J20" i="128" s="1"/>
  <c r="W19" i="128"/>
  <c r="O19" i="128"/>
  <c r="F19" i="128"/>
  <c r="J19" i="128"/>
  <c r="S18" i="128"/>
  <c r="O18" i="128"/>
  <c r="W18" i="128" s="1"/>
  <c r="J18" i="128"/>
  <c r="F18" i="128"/>
  <c r="F68" i="128" s="1"/>
  <c r="O17" i="128"/>
  <c r="B78" i="128" s="1"/>
  <c r="F17" i="128"/>
  <c r="J17" i="128" s="1"/>
  <c r="S16" i="128"/>
  <c r="O16" i="128"/>
  <c r="W16" i="128" s="1"/>
  <c r="F16" i="128"/>
  <c r="B16" i="128"/>
  <c r="J16" i="128" s="1"/>
  <c r="W15" i="128"/>
  <c r="S15" i="128"/>
  <c r="O15" i="128"/>
  <c r="B15" i="128"/>
  <c r="J15" i="128" s="1"/>
  <c r="S14" i="128"/>
  <c r="O14" i="128"/>
  <c r="W14" i="128" s="1"/>
  <c r="J14" i="128"/>
  <c r="F14" i="128"/>
  <c r="B14" i="128"/>
  <c r="S13" i="128"/>
  <c r="O13" i="128"/>
  <c r="W13" i="128" s="1"/>
  <c r="F67" i="128"/>
  <c r="B13" i="128"/>
  <c r="B67" i="128" s="1"/>
  <c r="S12" i="128"/>
  <c r="F77" i="128" s="1"/>
  <c r="O12" i="128"/>
  <c r="W12" i="128" s="1"/>
  <c r="J77" i="128" s="1"/>
  <c r="F12" i="128"/>
  <c r="B12" i="128"/>
  <c r="J12" i="128" s="1"/>
  <c r="W11" i="128"/>
  <c r="S11" i="128"/>
  <c r="F11" i="128"/>
  <c r="B11" i="128"/>
  <c r="J11" i="128" s="1"/>
  <c r="S10" i="128"/>
  <c r="O10" i="128"/>
  <c r="O58" i="128" s="1"/>
  <c r="J10" i="128"/>
  <c r="F10" i="128"/>
  <c r="S9" i="128"/>
  <c r="O9" i="128"/>
  <c r="W9" i="128" s="1"/>
  <c r="F9" i="128"/>
  <c r="S58" i="128" s="1"/>
  <c r="B9" i="128"/>
  <c r="S8" i="128"/>
  <c r="F76" i="128" s="1"/>
  <c r="W8" i="128"/>
  <c r="F8" i="128"/>
  <c r="F66" i="128" s="1"/>
  <c r="B8" i="128"/>
  <c r="B66" i="128" s="1"/>
  <c r="F86" i="127"/>
  <c r="B84" i="127"/>
  <c r="B76" i="127"/>
  <c r="F73" i="127"/>
  <c r="F58" i="127"/>
  <c r="B58" i="127"/>
  <c r="J58" i="127" s="1"/>
  <c r="O57" i="127"/>
  <c r="B86" i="127" s="1"/>
  <c r="J57" i="127"/>
  <c r="F57" i="127"/>
  <c r="B57" i="127"/>
  <c r="S56" i="127"/>
  <c r="W56" i="127"/>
  <c r="B56" i="127"/>
  <c r="J56" i="127" s="1"/>
  <c r="W55" i="127"/>
  <c r="S55" i="127"/>
  <c r="O55" i="127"/>
  <c r="F55" i="127"/>
  <c r="J55" i="127"/>
  <c r="S54" i="127"/>
  <c r="O54" i="127"/>
  <c r="W54" i="127" s="1"/>
  <c r="F54" i="127"/>
  <c r="B54" i="127"/>
  <c r="J54" i="127" s="1"/>
  <c r="S53" i="127"/>
  <c r="O53" i="127"/>
  <c r="W53" i="127" s="1"/>
  <c r="J53" i="127"/>
  <c r="F53" i="127"/>
  <c r="F75" i="127" s="1"/>
  <c r="B53" i="127"/>
  <c r="B75" i="127" s="1"/>
  <c r="S52" i="127"/>
  <c r="F85" i="127" s="1"/>
  <c r="O52" i="127"/>
  <c r="W52" i="127" s="1"/>
  <c r="F52" i="127"/>
  <c r="J52" i="127"/>
  <c r="W51" i="127"/>
  <c r="O51" i="127"/>
  <c r="F51" i="127"/>
  <c r="B51" i="127"/>
  <c r="J51" i="127" s="1"/>
  <c r="S50" i="127"/>
  <c r="W50" i="127"/>
  <c r="F50" i="127"/>
  <c r="B50" i="127"/>
  <c r="J50" i="127" s="1"/>
  <c r="S49" i="127"/>
  <c r="O49" i="127"/>
  <c r="W49" i="127" s="1"/>
  <c r="J49" i="127"/>
  <c r="F49" i="127"/>
  <c r="B49" i="127"/>
  <c r="S48" i="127"/>
  <c r="O48" i="127"/>
  <c r="W48" i="127" s="1"/>
  <c r="F74" i="127"/>
  <c r="B48" i="127"/>
  <c r="B74" i="127" s="1"/>
  <c r="W47" i="127"/>
  <c r="S47" i="127"/>
  <c r="F84" i="127" s="1"/>
  <c r="O47" i="127"/>
  <c r="F47" i="127"/>
  <c r="B47" i="127"/>
  <c r="J47" i="127" s="1"/>
  <c r="W46" i="127"/>
  <c r="F46" i="127"/>
  <c r="J46" i="127"/>
  <c r="W45" i="127"/>
  <c r="J45" i="127"/>
  <c r="F45" i="127"/>
  <c r="B45" i="127"/>
  <c r="S44" i="127"/>
  <c r="W44" i="127"/>
  <c r="F44" i="127"/>
  <c r="B44" i="127"/>
  <c r="J44" i="127" s="1"/>
  <c r="W43" i="127"/>
  <c r="O43" i="127"/>
  <c r="F43" i="127"/>
  <c r="B43" i="127"/>
  <c r="J43" i="127" s="1"/>
  <c r="F83" i="127"/>
  <c r="B83" i="127"/>
  <c r="F42" i="127"/>
  <c r="B42" i="127"/>
  <c r="J42" i="127" s="1"/>
  <c r="O41" i="127"/>
  <c r="W41" i="127" s="1"/>
  <c r="J41" i="127"/>
  <c r="B41" i="127"/>
  <c r="S40" i="127"/>
  <c r="O40" i="127"/>
  <c r="W40" i="127" s="1"/>
  <c r="F40" i="127"/>
  <c r="J40" i="127"/>
  <c r="W39" i="127"/>
  <c r="F39" i="127"/>
  <c r="B39" i="127"/>
  <c r="J39" i="127" s="1"/>
  <c r="S38" i="127"/>
  <c r="O38" i="127"/>
  <c r="W38" i="127" s="1"/>
  <c r="F38" i="127"/>
  <c r="F72" i="127" s="1"/>
  <c r="B38" i="127"/>
  <c r="J38" i="127" s="1"/>
  <c r="S37" i="127"/>
  <c r="F82" i="127" s="1"/>
  <c r="W37" i="127"/>
  <c r="J37" i="127"/>
  <c r="F37" i="127"/>
  <c r="B37" i="127"/>
  <c r="S36" i="127"/>
  <c r="W36" i="127"/>
  <c r="F36" i="127"/>
  <c r="B36" i="127"/>
  <c r="J36" i="127" s="1"/>
  <c r="W35" i="127"/>
  <c r="S35" i="127"/>
  <c r="F35" i="127"/>
  <c r="B35" i="127"/>
  <c r="J35" i="127" s="1"/>
  <c r="S34" i="127"/>
  <c r="F81" i="127" s="1"/>
  <c r="W34" i="127"/>
  <c r="F34" i="127"/>
  <c r="B34" i="127"/>
  <c r="J34" i="127" s="1"/>
  <c r="O33" i="127"/>
  <c r="W33" i="127" s="1"/>
  <c r="J33" i="127"/>
  <c r="F33" i="127"/>
  <c r="F71" i="127" s="1"/>
  <c r="B33" i="127"/>
  <c r="B71" i="127" s="1"/>
  <c r="S32" i="127"/>
  <c r="O32" i="127"/>
  <c r="W32" i="127" s="1"/>
  <c r="F32" i="127"/>
  <c r="B32" i="127"/>
  <c r="J32" i="127" s="1"/>
  <c r="W31" i="127"/>
  <c r="F31" i="127"/>
  <c r="B31" i="127"/>
  <c r="J31" i="127" s="1"/>
  <c r="W30" i="127"/>
  <c r="F30" i="127"/>
  <c r="B30" i="127"/>
  <c r="J30" i="127" s="1"/>
  <c r="O29" i="127"/>
  <c r="W29" i="127" s="1"/>
  <c r="J29" i="127"/>
  <c r="F29" i="127"/>
  <c r="F70" i="127" s="1"/>
  <c r="O28" i="127"/>
  <c r="W28" i="127" s="1"/>
  <c r="F28" i="127"/>
  <c r="B70" i="127"/>
  <c r="W27" i="127"/>
  <c r="S27" i="127"/>
  <c r="F80" i="127" s="1"/>
  <c r="O27" i="127"/>
  <c r="B80" i="127" s="1"/>
  <c r="F27" i="127"/>
  <c r="B27" i="127"/>
  <c r="J27" i="127" s="1"/>
  <c r="W26" i="127"/>
  <c r="F26" i="127"/>
  <c r="B26" i="127"/>
  <c r="J26" i="127" s="1"/>
  <c r="S25" i="127"/>
  <c r="W25" i="127"/>
  <c r="J25" i="127"/>
  <c r="F25" i="127"/>
  <c r="B25" i="127"/>
  <c r="S24" i="127"/>
  <c r="W24" i="127"/>
  <c r="F24" i="127"/>
  <c r="B24" i="127"/>
  <c r="J24" i="127" s="1"/>
  <c r="W23" i="127"/>
  <c r="S23" i="127"/>
  <c r="O23" i="127"/>
  <c r="F23" i="127"/>
  <c r="F69" i="127" s="1"/>
  <c r="B23" i="127"/>
  <c r="J23" i="127" s="1"/>
  <c r="S22" i="127"/>
  <c r="F90" i="127" s="1"/>
  <c r="B90" i="127"/>
  <c r="F22" i="127"/>
  <c r="B22" i="127"/>
  <c r="J22" i="127" s="1"/>
  <c r="S21" i="127"/>
  <c r="O21" i="127"/>
  <c r="W21" i="127" s="1"/>
  <c r="J21" i="127"/>
  <c r="B21" i="127"/>
  <c r="W20" i="127"/>
  <c r="F20" i="127"/>
  <c r="B20" i="127"/>
  <c r="B68" i="127" s="1"/>
  <c r="W19" i="127"/>
  <c r="F19" i="127"/>
  <c r="B19" i="127"/>
  <c r="J19" i="127" s="1"/>
  <c r="S18" i="127"/>
  <c r="F78" i="127" s="1"/>
  <c r="W18" i="127"/>
  <c r="F18" i="127"/>
  <c r="F68" i="127" s="1"/>
  <c r="B18" i="127"/>
  <c r="J18" i="127" s="1"/>
  <c r="S17" i="127"/>
  <c r="B78" i="127"/>
  <c r="J17" i="127"/>
  <c r="F17" i="127"/>
  <c r="B17" i="127"/>
  <c r="S16" i="127"/>
  <c r="O16" i="127"/>
  <c r="W16" i="127" s="1"/>
  <c r="F16" i="127"/>
  <c r="B16" i="127"/>
  <c r="J16" i="127" s="1"/>
  <c r="W15" i="127"/>
  <c r="O15" i="127"/>
  <c r="F15" i="127"/>
  <c r="B15" i="127"/>
  <c r="J15" i="127" s="1"/>
  <c r="O14" i="127"/>
  <c r="W14" i="127" s="1"/>
  <c r="F14" i="127"/>
  <c r="B14" i="127"/>
  <c r="J14" i="127" s="1"/>
  <c r="S13" i="127"/>
  <c r="O13" i="127"/>
  <c r="W13" i="127" s="1"/>
  <c r="J13" i="127"/>
  <c r="J67" i="127" s="1"/>
  <c r="F13" i="127"/>
  <c r="F67" i="127" s="1"/>
  <c r="B13" i="127"/>
  <c r="B67" i="127" s="1"/>
  <c r="S12" i="127"/>
  <c r="F77" i="127" s="1"/>
  <c r="O12" i="127"/>
  <c r="W12" i="127" s="1"/>
  <c r="F12" i="127"/>
  <c r="B12" i="127"/>
  <c r="J12" i="127" s="1"/>
  <c r="W11" i="127"/>
  <c r="S11" i="127"/>
  <c r="F11" i="127"/>
  <c r="B11" i="127"/>
  <c r="J11" i="127" s="1"/>
  <c r="S58" i="127"/>
  <c r="O10" i="127"/>
  <c r="W10" i="127" s="1"/>
  <c r="F10" i="127"/>
  <c r="B10" i="127"/>
  <c r="J10" i="127" s="1"/>
  <c r="S9" i="127"/>
  <c r="O9" i="127"/>
  <c r="W9" i="127" s="1"/>
  <c r="J9" i="127"/>
  <c r="F9" i="127"/>
  <c r="B9" i="127"/>
  <c r="S8" i="127"/>
  <c r="F76" i="127" s="1"/>
  <c r="O8" i="127"/>
  <c r="W8" i="127" s="1"/>
  <c r="F8" i="127"/>
  <c r="F66" i="127" s="1"/>
  <c r="B8" i="127"/>
  <c r="B66" i="127" s="1"/>
  <c r="F86" i="126"/>
  <c r="B81" i="126"/>
  <c r="F78" i="126"/>
  <c r="B73" i="126"/>
  <c r="F70" i="126"/>
  <c r="J58" i="126"/>
  <c r="F58" i="126"/>
  <c r="B58" i="126"/>
  <c r="O57" i="126"/>
  <c r="B86" i="126" s="1"/>
  <c r="F57" i="126"/>
  <c r="J57" i="126" s="1"/>
  <c r="S56" i="126"/>
  <c r="O56" i="126"/>
  <c r="W56" i="126" s="1"/>
  <c r="F56" i="126"/>
  <c r="J56" i="126"/>
  <c r="W55" i="126"/>
  <c r="O55" i="126"/>
  <c r="F55" i="126"/>
  <c r="J55" i="126"/>
  <c r="S54" i="126"/>
  <c r="O54" i="126"/>
  <c r="W54" i="126" s="1"/>
  <c r="J54" i="126"/>
  <c r="B54" i="126"/>
  <c r="S53" i="126"/>
  <c r="O53" i="126"/>
  <c r="W53" i="126" s="1"/>
  <c r="F53" i="126"/>
  <c r="F75" i="126" s="1"/>
  <c r="B53" i="126"/>
  <c r="B75" i="126" s="1"/>
  <c r="S52" i="126"/>
  <c r="F85" i="126" s="1"/>
  <c r="W52" i="126"/>
  <c r="J85" i="126" s="1"/>
  <c r="J52" i="126"/>
  <c r="W51" i="126"/>
  <c r="S51" i="126"/>
  <c r="O51" i="126"/>
  <c r="F51" i="126"/>
  <c r="B51" i="126"/>
  <c r="J51" i="126" s="1"/>
  <c r="O50" i="126"/>
  <c r="W50" i="126" s="1"/>
  <c r="J50" i="126"/>
  <c r="F50" i="126"/>
  <c r="O49" i="126"/>
  <c r="W49" i="126" s="1"/>
  <c r="J49" i="126"/>
  <c r="O48" i="126"/>
  <c r="W48" i="126" s="1"/>
  <c r="F74" i="126"/>
  <c r="B74" i="126"/>
  <c r="W47" i="126"/>
  <c r="J84" i="126" s="1"/>
  <c r="S47" i="126"/>
  <c r="F84" i="126" s="1"/>
  <c r="B84" i="126"/>
  <c r="B47" i="126"/>
  <c r="J47" i="126" s="1"/>
  <c r="O46" i="126"/>
  <c r="W46" i="126" s="1"/>
  <c r="J46" i="126"/>
  <c r="B46" i="126"/>
  <c r="S45" i="126"/>
  <c r="W45" i="126"/>
  <c r="J45" i="126"/>
  <c r="B45" i="126"/>
  <c r="S44" i="126"/>
  <c r="O44" i="126"/>
  <c r="W44" i="126" s="1"/>
  <c r="F44" i="126"/>
  <c r="J44" i="126"/>
  <c r="W43" i="126"/>
  <c r="F43" i="126"/>
  <c r="F73" i="126" s="1"/>
  <c r="B43" i="126"/>
  <c r="J43" i="126" s="1"/>
  <c r="F83" i="126"/>
  <c r="O42" i="126"/>
  <c r="B83" i="126" s="1"/>
  <c r="J42" i="126"/>
  <c r="F42" i="126"/>
  <c r="B42" i="126"/>
  <c r="O41" i="126"/>
  <c r="W41" i="126" s="1"/>
  <c r="F41" i="126"/>
  <c r="J41" i="126" s="1"/>
  <c r="B41" i="126"/>
  <c r="O40" i="126"/>
  <c r="W40" i="126" s="1"/>
  <c r="F40" i="126"/>
  <c r="B40" i="126"/>
  <c r="J40" i="126" s="1"/>
  <c r="W39" i="126"/>
  <c r="S39" i="126"/>
  <c r="F39" i="126"/>
  <c r="B39" i="126"/>
  <c r="J39" i="126" s="1"/>
  <c r="O38" i="126"/>
  <c r="W38" i="126" s="1"/>
  <c r="J38" i="126"/>
  <c r="J72" i="126" s="1"/>
  <c r="F72" i="126"/>
  <c r="B38" i="126"/>
  <c r="B72" i="126" s="1"/>
  <c r="S37" i="126"/>
  <c r="F82" i="126" s="1"/>
  <c r="O37" i="126"/>
  <c r="W37" i="126" s="1"/>
  <c r="F37" i="126"/>
  <c r="J37" i="126" s="1"/>
  <c r="B37" i="126"/>
  <c r="S36" i="126"/>
  <c r="W36" i="126"/>
  <c r="F36" i="126"/>
  <c r="B36" i="126"/>
  <c r="J36" i="126" s="1"/>
  <c r="W35" i="126"/>
  <c r="F35" i="126"/>
  <c r="B35" i="126"/>
  <c r="J35" i="126" s="1"/>
  <c r="W34" i="126"/>
  <c r="J34" i="126"/>
  <c r="F34" i="126"/>
  <c r="S33" i="126"/>
  <c r="W33" i="126"/>
  <c r="F33" i="126"/>
  <c r="F71" i="126" s="1"/>
  <c r="B33" i="126"/>
  <c r="B71" i="126" s="1"/>
  <c r="F81" i="126"/>
  <c r="W32" i="126"/>
  <c r="F32" i="126"/>
  <c r="B32" i="126"/>
  <c r="J32" i="126" s="1"/>
  <c r="W31" i="126"/>
  <c r="O31" i="126"/>
  <c r="F31" i="126"/>
  <c r="B31" i="126"/>
  <c r="J31" i="126" s="1"/>
  <c r="W30" i="126"/>
  <c r="J30" i="126"/>
  <c r="B30" i="126"/>
  <c r="W29" i="126"/>
  <c r="F29" i="126"/>
  <c r="J29" i="126" s="1"/>
  <c r="B29" i="126"/>
  <c r="S28" i="126"/>
  <c r="W28" i="126"/>
  <c r="F28" i="126"/>
  <c r="B28" i="126"/>
  <c r="B70" i="126" s="1"/>
  <c r="W27" i="126"/>
  <c r="F80" i="126"/>
  <c r="O27" i="126"/>
  <c r="B80" i="126" s="1"/>
  <c r="F27" i="126"/>
  <c r="B27" i="126"/>
  <c r="J27" i="126" s="1"/>
  <c r="W26" i="126"/>
  <c r="J26" i="126"/>
  <c r="F26" i="126"/>
  <c r="B26" i="126"/>
  <c r="S25" i="126"/>
  <c r="W25" i="126"/>
  <c r="F25" i="126"/>
  <c r="J25" i="126" s="1"/>
  <c r="O24" i="126"/>
  <c r="W24" i="126" s="1"/>
  <c r="B24" i="126"/>
  <c r="J24" i="126" s="1"/>
  <c r="W23" i="126"/>
  <c r="S23" i="126"/>
  <c r="O23" i="126"/>
  <c r="F23" i="126"/>
  <c r="F69" i="126" s="1"/>
  <c r="J23" i="126"/>
  <c r="F90" i="126"/>
  <c r="O22" i="126"/>
  <c r="B90" i="126" s="1"/>
  <c r="J22" i="126"/>
  <c r="S21" i="126"/>
  <c r="W21" i="126"/>
  <c r="J21" i="126"/>
  <c r="B21" i="126"/>
  <c r="S20" i="126"/>
  <c r="O20" i="126"/>
  <c r="W20" i="126" s="1"/>
  <c r="B20" i="126"/>
  <c r="J20" i="126" s="1"/>
  <c r="W19" i="126"/>
  <c r="S19" i="126"/>
  <c r="O19" i="126"/>
  <c r="F19" i="126"/>
  <c r="B19" i="126"/>
  <c r="J19" i="126" s="1"/>
  <c r="S18" i="126"/>
  <c r="W18" i="126"/>
  <c r="J18" i="126"/>
  <c r="F68" i="126"/>
  <c r="B68" i="126"/>
  <c r="S17" i="126"/>
  <c r="O17" i="126"/>
  <c r="B78" i="126" s="1"/>
  <c r="F17" i="126"/>
  <c r="J17" i="126" s="1"/>
  <c r="B17" i="126"/>
  <c r="S16" i="126"/>
  <c r="O16" i="126"/>
  <c r="W16" i="126" s="1"/>
  <c r="B16" i="126"/>
  <c r="J16" i="126" s="1"/>
  <c r="W15" i="126"/>
  <c r="S15" i="126"/>
  <c r="B15" i="126"/>
  <c r="J15" i="126" s="1"/>
  <c r="S14" i="126"/>
  <c r="W14" i="126"/>
  <c r="J14" i="126"/>
  <c r="S13" i="126"/>
  <c r="W13" i="126"/>
  <c r="F13" i="126"/>
  <c r="F67" i="126" s="1"/>
  <c r="B13" i="126"/>
  <c r="B67" i="126" s="1"/>
  <c r="F77" i="126"/>
  <c r="O12" i="126"/>
  <c r="W12" i="126" s="1"/>
  <c r="F12" i="126"/>
  <c r="B12" i="126"/>
  <c r="J12" i="126" s="1"/>
  <c r="W11" i="126"/>
  <c r="S11" i="126"/>
  <c r="F11" i="126"/>
  <c r="B11" i="126"/>
  <c r="J11" i="126" s="1"/>
  <c r="O10" i="126"/>
  <c r="W10" i="126" s="1"/>
  <c r="J10" i="126"/>
  <c r="F10" i="126"/>
  <c r="W9" i="126"/>
  <c r="F9" i="126"/>
  <c r="J9" i="126" s="1"/>
  <c r="B9" i="126"/>
  <c r="F76" i="126"/>
  <c r="O8" i="126"/>
  <c r="W8" i="126" s="1"/>
  <c r="F8" i="126"/>
  <c r="F66" i="126" s="1"/>
  <c r="B8" i="126"/>
  <c r="B66" i="126" s="1"/>
  <c r="J58" i="125"/>
  <c r="F58" i="125"/>
  <c r="B58" i="125"/>
  <c r="S57" i="125"/>
  <c r="F86" i="125" s="1"/>
  <c r="O57" i="125"/>
  <c r="B86" i="125" s="1"/>
  <c r="J57" i="125"/>
  <c r="F57" i="125"/>
  <c r="B57" i="125"/>
  <c r="S56" i="125"/>
  <c r="O56" i="125"/>
  <c r="W56" i="125" s="1"/>
  <c r="F56" i="125"/>
  <c r="J56" i="125"/>
  <c r="W55" i="125"/>
  <c r="S55" i="125"/>
  <c r="O55" i="125"/>
  <c r="F55" i="125"/>
  <c r="B55" i="125"/>
  <c r="J55" i="125" s="1"/>
  <c r="S54" i="125"/>
  <c r="O54" i="125"/>
  <c r="W54" i="125" s="1"/>
  <c r="J54" i="125"/>
  <c r="F54" i="125"/>
  <c r="B54" i="125"/>
  <c r="S53" i="125"/>
  <c r="O53" i="125"/>
  <c r="W53" i="125" s="1"/>
  <c r="F75" i="125"/>
  <c r="B53" i="125"/>
  <c r="B75" i="125" s="1"/>
  <c r="S52" i="125"/>
  <c r="F85" i="125" s="1"/>
  <c r="O52" i="125"/>
  <c r="W52" i="125" s="1"/>
  <c r="F52" i="125"/>
  <c r="B52" i="125"/>
  <c r="J52" i="125" s="1"/>
  <c r="W51" i="125"/>
  <c r="S51" i="125"/>
  <c r="O51" i="125"/>
  <c r="F51" i="125"/>
  <c r="B51" i="125"/>
  <c r="J51" i="125" s="1"/>
  <c r="S50" i="125"/>
  <c r="W50" i="125"/>
  <c r="J50" i="125"/>
  <c r="F50" i="125"/>
  <c r="B50" i="125"/>
  <c r="S49" i="125"/>
  <c r="O49" i="125"/>
  <c r="W49" i="125" s="1"/>
  <c r="F49" i="125"/>
  <c r="J49" i="125" s="1"/>
  <c r="B49" i="125"/>
  <c r="O48" i="125"/>
  <c r="W48" i="125" s="1"/>
  <c r="F48" i="125"/>
  <c r="F74" i="125" s="1"/>
  <c r="B48" i="125"/>
  <c r="B74" i="125" s="1"/>
  <c r="W47" i="125"/>
  <c r="S47" i="125"/>
  <c r="F84" i="125" s="1"/>
  <c r="O47" i="125"/>
  <c r="B84" i="125" s="1"/>
  <c r="F47" i="125"/>
  <c r="B47" i="125"/>
  <c r="J47" i="125" s="1"/>
  <c r="S46" i="125"/>
  <c r="O46" i="125"/>
  <c r="W46" i="125" s="1"/>
  <c r="J46" i="125"/>
  <c r="F46" i="125"/>
  <c r="B46" i="125"/>
  <c r="S45" i="125"/>
  <c r="O45" i="125"/>
  <c r="W45" i="125" s="1"/>
  <c r="F45" i="125"/>
  <c r="J45" i="125" s="1"/>
  <c r="B45" i="125"/>
  <c r="S44" i="125"/>
  <c r="O44" i="125"/>
  <c r="W44" i="125" s="1"/>
  <c r="F44" i="125"/>
  <c r="B44" i="125"/>
  <c r="J44" i="125" s="1"/>
  <c r="W43" i="125"/>
  <c r="F43" i="125"/>
  <c r="F73" i="125" s="1"/>
  <c r="B43" i="125"/>
  <c r="J43" i="125" s="1"/>
  <c r="J73" i="125" s="1"/>
  <c r="F83" i="125"/>
  <c r="O42" i="125"/>
  <c r="B83" i="125" s="1"/>
  <c r="J42" i="125"/>
  <c r="F42" i="125"/>
  <c r="B42" i="125"/>
  <c r="S41" i="125"/>
  <c r="O41" i="125"/>
  <c r="W41" i="125" s="1"/>
  <c r="F41" i="125"/>
  <c r="J41" i="125" s="1"/>
  <c r="B41" i="125"/>
  <c r="S40" i="125"/>
  <c r="O40" i="125"/>
  <c r="W40" i="125" s="1"/>
  <c r="F40" i="125"/>
  <c r="B40" i="125"/>
  <c r="J40" i="125" s="1"/>
  <c r="W39" i="125"/>
  <c r="S39" i="125"/>
  <c r="F39" i="125"/>
  <c r="B39" i="125"/>
  <c r="J39" i="125" s="1"/>
  <c r="S38" i="125"/>
  <c r="O38" i="125"/>
  <c r="W38" i="125" s="1"/>
  <c r="J38" i="125"/>
  <c r="F38" i="125"/>
  <c r="F72" i="125" s="1"/>
  <c r="B38" i="125"/>
  <c r="B72" i="125" s="1"/>
  <c r="F82" i="125"/>
  <c r="O37" i="125"/>
  <c r="W37" i="125" s="1"/>
  <c r="J82" i="125" s="1"/>
  <c r="F37" i="125"/>
  <c r="J37" i="125" s="1"/>
  <c r="B37" i="125"/>
  <c r="W36" i="125"/>
  <c r="S36" i="125"/>
  <c r="F36" i="125"/>
  <c r="B36" i="125"/>
  <c r="J36" i="125" s="1"/>
  <c r="W35" i="125"/>
  <c r="S35" i="125"/>
  <c r="O35" i="125"/>
  <c r="F35" i="125"/>
  <c r="B35" i="125"/>
  <c r="J35" i="125" s="1"/>
  <c r="S34" i="125"/>
  <c r="O34" i="125"/>
  <c r="W34" i="125" s="1"/>
  <c r="F34" i="125"/>
  <c r="J34" i="125" s="1"/>
  <c r="B34" i="125"/>
  <c r="O33" i="125"/>
  <c r="W33" i="125" s="1"/>
  <c r="F33" i="125"/>
  <c r="F71" i="125" s="1"/>
  <c r="B33" i="125"/>
  <c r="B71" i="125" s="1"/>
  <c r="W32" i="125"/>
  <c r="S32" i="125"/>
  <c r="F81" i="125" s="1"/>
  <c r="O32" i="125"/>
  <c r="B81" i="125" s="1"/>
  <c r="F32" i="125"/>
  <c r="B32" i="125"/>
  <c r="J32" i="125" s="1"/>
  <c r="W31" i="125"/>
  <c r="S31" i="125"/>
  <c r="O31" i="125"/>
  <c r="F31" i="125"/>
  <c r="B31" i="125"/>
  <c r="J31" i="125" s="1"/>
  <c r="S30" i="125"/>
  <c r="O30" i="125"/>
  <c r="W30" i="125" s="1"/>
  <c r="J30" i="125"/>
  <c r="F30" i="125"/>
  <c r="B30" i="125"/>
  <c r="S29" i="125"/>
  <c r="W29" i="125"/>
  <c r="F29" i="125"/>
  <c r="J29" i="125" s="1"/>
  <c r="W28" i="125"/>
  <c r="S28" i="125"/>
  <c r="O28" i="125"/>
  <c r="F28" i="125"/>
  <c r="F70" i="125" s="1"/>
  <c r="B70" i="125"/>
  <c r="W27" i="125"/>
  <c r="S27" i="125"/>
  <c r="F80" i="125" s="1"/>
  <c r="O27" i="125"/>
  <c r="B80" i="125" s="1"/>
  <c r="F27" i="125"/>
  <c r="B27" i="125"/>
  <c r="J27" i="125" s="1"/>
  <c r="S26" i="125"/>
  <c r="O26" i="125"/>
  <c r="W26" i="125" s="1"/>
  <c r="J26" i="125"/>
  <c r="F26" i="125"/>
  <c r="B26" i="125"/>
  <c r="S25" i="125"/>
  <c r="W25" i="125"/>
  <c r="F25" i="125"/>
  <c r="J25" i="125" s="1"/>
  <c r="W24" i="125"/>
  <c r="S24" i="125"/>
  <c r="O24" i="125"/>
  <c r="F24" i="125"/>
  <c r="B24" i="125"/>
  <c r="J24" i="125" s="1"/>
  <c r="W23" i="125"/>
  <c r="S23" i="125"/>
  <c r="F23" i="125"/>
  <c r="F69" i="125" s="1"/>
  <c r="B23" i="125"/>
  <c r="J23" i="125" s="1"/>
  <c r="F90" i="125"/>
  <c r="O22" i="125"/>
  <c r="B90" i="125" s="1"/>
  <c r="J22" i="125"/>
  <c r="F22" i="125"/>
  <c r="B22" i="125"/>
  <c r="S21" i="125"/>
  <c r="O21" i="125"/>
  <c r="W21" i="125" s="1"/>
  <c r="J21" i="125"/>
  <c r="B21" i="125"/>
  <c r="W20" i="125"/>
  <c r="S20" i="125"/>
  <c r="O20" i="125"/>
  <c r="F20" i="125"/>
  <c r="B20" i="125"/>
  <c r="J20" i="125" s="1"/>
  <c r="W19" i="125"/>
  <c r="S19" i="125"/>
  <c r="O19" i="125"/>
  <c r="F19" i="125"/>
  <c r="B19" i="125"/>
  <c r="J19" i="125" s="1"/>
  <c r="S18" i="125"/>
  <c r="O18" i="125"/>
  <c r="W18" i="125" s="1"/>
  <c r="F18" i="125"/>
  <c r="J18" i="125" s="1"/>
  <c r="B18" i="125"/>
  <c r="B68" i="125" s="1"/>
  <c r="S17" i="125"/>
  <c r="F78" i="125" s="1"/>
  <c r="O17" i="125"/>
  <c r="B78" i="125" s="1"/>
  <c r="F17" i="125"/>
  <c r="J17" i="125" s="1"/>
  <c r="B17" i="125"/>
  <c r="W16" i="125"/>
  <c r="O16" i="125"/>
  <c r="F16" i="125"/>
  <c r="B16" i="125"/>
  <c r="J16" i="125" s="1"/>
  <c r="W15" i="125"/>
  <c r="S15" i="125"/>
  <c r="O15" i="125"/>
  <c r="F15" i="125"/>
  <c r="B15" i="125"/>
  <c r="J15" i="125" s="1"/>
  <c r="S14" i="125"/>
  <c r="O14" i="125"/>
  <c r="W14" i="125" s="1"/>
  <c r="F14" i="125"/>
  <c r="J14" i="125" s="1"/>
  <c r="B14" i="125"/>
  <c r="S13" i="125"/>
  <c r="W13" i="125"/>
  <c r="F13" i="125"/>
  <c r="F67" i="125" s="1"/>
  <c r="B13" i="125"/>
  <c r="B67" i="125" s="1"/>
  <c r="W12" i="125"/>
  <c r="S12" i="125"/>
  <c r="F77" i="125" s="1"/>
  <c r="O12" i="125"/>
  <c r="B77" i="125" s="1"/>
  <c r="F12" i="125"/>
  <c r="B12" i="125"/>
  <c r="J12" i="125" s="1"/>
  <c r="W11" i="125"/>
  <c r="S11" i="125"/>
  <c r="O11" i="125"/>
  <c r="F11" i="125"/>
  <c r="B11" i="125"/>
  <c r="J11" i="125" s="1"/>
  <c r="S10" i="125"/>
  <c r="O10" i="125"/>
  <c r="W10" i="125" s="1"/>
  <c r="F10" i="125"/>
  <c r="J10" i="125" s="1"/>
  <c r="B10" i="125"/>
  <c r="S9" i="125"/>
  <c r="O9" i="125"/>
  <c r="W9" i="125" s="1"/>
  <c r="F9" i="125"/>
  <c r="J9" i="125" s="1"/>
  <c r="B9" i="125"/>
  <c r="W8" i="125"/>
  <c r="S8" i="125"/>
  <c r="F76" i="125" s="1"/>
  <c r="O8" i="125"/>
  <c r="B76" i="125" s="1"/>
  <c r="F8" i="125"/>
  <c r="F66" i="125" s="1"/>
  <c r="B8" i="125"/>
  <c r="B66" i="125" s="1"/>
  <c r="B84" i="124"/>
  <c r="B76" i="124"/>
  <c r="F73" i="124"/>
  <c r="J58" i="124"/>
  <c r="F58" i="124"/>
  <c r="S57" i="124"/>
  <c r="F86" i="124" s="1"/>
  <c r="O57" i="124"/>
  <c r="B86" i="124" s="1"/>
  <c r="J57" i="124"/>
  <c r="F57" i="124"/>
  <c r="B57" i="124"/>
  <c r="S56" i="124"/>
  <c r="O56" i="124"/>
  <c r="W56" i="124" s="1"/>
  <c r="B56" i="124"/>
  <c r="J56" i="124" s="1"/>
  <c r="W55" i="124"/>
  <c r="S55" i="124"/>
  <c r="O55" i="124"/>
  <c r="F55" i="124"/>
  <c r="B55" i="124"/>
  <c r="J55" i="124" s="1"/>
  <c r="S54" i="124"/>
  <c r="O54" i="124"/>
  <c r="W54" i="124" s="1"/>
  <c r="J54" i="124"/>
  <c r="F54" i="124"/>
  <c r="B54" i="124"/>
  <c r="S53" i="124"/>
  <c r="O53" i="124"/>
  <c r="W53" i="124" s="1"/>
  <c r="J53" i="124"/>
  <c r="F53" i="124"/>
  <c r="F75" i="124" s="1"/>
  <c r="B53" i="124"/>
  <c r="B75" i="124" s="1"/>
  <c r="F85" i="124"/>
  <c r="O52" i="124"/>
  <c r="W52" i="124" s="1"/>
  <c r="J85" i="124" s="1"/>
  <c r="B52" i="124"/>
  <c r="J52" i="124" s="1"/>
  <c r="W51" i="124"/>
  <c r="S51" i="124"/>
  <c r="O51" i="124"/>
  <c r="F51" i="124"/>
  <c r="B51" i="124"/>
  <c r="J51" i="124" s="1"/>
  <c r="O50" i="124"/>
  <c r="W50" i="124" s="1"/>
  <c r="J50" i="124"/>
  <c r="F50" i="124"/>
  <c r="S49" i="124"/>
  <c r="O49" i="124"/>
  <c r="W49" i="124" s="1"/>
  <c r="J49" i="124"/>
  <c r="F49" i="124"/>
  <c r="B49" i="124"/>
  <c r="O48" i="124"/>
  <c r="W48" i="124" s="1"/>
  <c r="F48" i="124"/>
  <c r="F74" i="124" s="1"/>
  <c r="B74" i="124"/>
  <c r="W47" i="124"/>
  <c r="S47" i="124"/>
  <c r="F84" i="124" s="1"/>
  <c r="O47" i="124"/>
  <c r="B47" i="124"/>
  <c r="J47" i="124" s="1"/>
  <c r="S46" i="124"/>
  <c r="O46" i="124"/>
  <c r="W46" i="124" s="1"/>
  <c r="J46" i="124"/>
  <c r="F46" i="124"/>
  <c r="O45" i="124"/>
  <c r="W45" i="124" s="1"/>
  <c r="J45" i="124"/>
  <c r="F45" i="124"/>
  <c r="B45" i="124"/>
  <c r="S44" i="124"/>
  <c r="O44" i="124"/>
  <c r="W44" i="124" s="1"/>
  <c r="F44" i="124"/>
  <c r="J44" i="124"/>
  <c r="W43" i="124"/>
  <c r="S43" i="124"/>
  <c r="O43" i="124"/>
  <c r="F43" i="124"/>
  <c r="B43" i="124"/>
  <c r="J43" i="124" s="1"/>
  <c r="F83" i="124"/>
  <c r="O42" i="124"/>
  <c r="B83" i="124" s="1"/>
  <c r="J42" i="124"/>
  <c r="F42" i="124"/>
  <c r="B42" i="124"/>
  <c r="W41" i="124"/>
  <c r="J41" i="124"/>
  <c r="F41" i="124"/>
  <c r="B41" i="124"/>
  <c r="S40" i="124"/>
  <c r="O40" i="124"/>
  <c r="W40" i="124" s="1"/>
  <c r="F40" i="124"/>
  <c r="B40" i="124"/>
  <c r="J40" i="124" s="1"/>
  <c r="W39" i="124"/>
  <c r="F39" i="124"/>
  <c r="B39" i="124"/>
  <c r="J39" i="124" s="1"/>
  <c r="S38" i="124"/>
  <c r="O38" i="124"/>
  <c r="W38" i="124" s="1"/>
  <c r="J38" i="124"/>
  <c r="F38" i="124"/>
  <c r="F72" i="124" s="1"/>
  <c r="B38" i="124"/>
  <c r="B72" i="124" s="1"/>
  <c r="S37" i="124"/>
  <c r="F82" i="124" s="1"/>
  <c r="O37" i="124"/>
  <c r="W37" i="124" s="1"/>
  <c r="J37" i="124"/>
  <c r="F37" i="124"/>
  <c r="B37" i="124"/>
  <c r="S36" i="124"/>
  <c r="W36" i="124"/>
  <c r="F36" i="124"/>
  <c r="B36" i="124"/>
  <c r="J36" i="124" s="1"/>
  <c r="W35" i="124"/>
  <c r="F35" i="124"/>
  <c r="J35" i="124"/>
  <c r="F81" i="124"/>
  <c r="O34" i="124"/>
  <c r="W34" i="124" s="1"/>
  <c r="J34" i="124"/>
  <c r="F34" i="124"/>
  <c r="W33" i="124"/>
  <c r="J33" i="124"/>
  <c r="F71" i="124"/>
  <c r="B33" i="124"/>
  <c r="B71" i="124" s="1"/>
  <c r="W32" i="124"/>
  <c r="B32" i="124"/>
  <c r="J32" i="124" s="1"/>
  <c r="W31" i="124"/>
  <c r="S31" i="124"/>
  <c r="O31" i="124"/>
  <c r="F31" i="124"/>
  <c r="B31" i="124"/>
  <c r="J31" i="124" s="1"/>
  <c r="W30" i="124"/>
  <c r="J30" i="124"/>
  <c r="F30" i="124"/>
  <c r="B30" i="124"/>
  <c r="W29" i="124"/>
  <c r="J29" i="124"/>
  <c r="F29" i="124"/>
  <c r="B29" i="124"/>
  <c r="O28" i="124"/>
  <c r="W28" i="124" s="1"/>
  <c r="F28" i="124"/>
  <c r="F70" i="124" s="1"/>
  <c r="B28" i="124"/>
  <c r="B70" i="124" s="1"/>
  <c r="W27" i="124"/>
  <c r="S27" i="124"/>
  <c r="F80" i="124" s="1"/>
  <c r="O27" i="124"/>
  <c r="B80" i="124" s="1"/>
  <c r="B27" i="124"/>
  <c r="J27" i="124" s="1"/>
  <c r="O26" i="124"/>
  <c r="W26" i="124" s="1"/>
  <c r="J26" i="124"/>
  <c r="F26" i="124"/>
  <c r="B26" i="124"/>
  <c r="S25" i="124"/>
  <c r="O25" i="124"/>
  <c r="W25" i="124" s="1"/>
  <c r="J25" i="124"/>
  <c r="F25" i="124"/>
  <c r="B25" i="124"/>
  <c r="S24" i="124"/>
  <c r="W24" i="124"/>
  <c r="F24" i="124"/>
  <c r="J24" i="124"/>
  <c r="W23" i="124"/>
  <c r="F23" i="124"/>
  <c r="F69" i="124" s="1"/>
  <c r="B23" i="124"/>
  <c r="J23" i="124" s="1"/>
  <c r="F90" i="124"/>
  <c r="B90" i="124"/>
  <c r="F22" i="124"/>
  <c r="B22" i="124"/>
  <c r="J22" i="124" s="1"/>
  <c r="O21" i="124"/>
  <c r="W21" i="124" s="1"/>
  <c r="J21" i="124"/>
  <c r="B21" i="124"/>
  <c r="W20" i="124"/>
  <c r="F20" i="124"/>
  <c r="B20" i="124"/>
  <c r="J20" i="124" s="1"/>
  <c r="W19" i="124"/>
  <c r="O19" i="124"/>
  <c r="F19" i="124"/>
  <c r="B19" i="124"/>
  <c r="J19" i="124" s="1"/>
  <c r="S18" i="124"/>
  <c r="W18" i="124"/>
  <c r="F18" i="124"/>
  <c r="F68" i="124" s="1"/>
  <c r="J18" i="124"/>
  <c r="S17" i="124"/>
  <c r="F78" i="124" s="1"/>
  <c r="B78" i="124"/>
  <c r="J17" i="124"/>
  <c r="F17" i="124"/>
  <c r="B17" i="124"/>
  <c r="S16" i="124"/>
  <c r="O16" i="124"/>
  <c r="W16" i="124" s="1"/>
  <c r="F16" i="124"/>
  <c r="B16" i="124"/>
  <c r="J16" i="124" s="1"/>
  <c r="W15" i="124"/>
  <c r="B15" i="124"/>
  <c r="J15" i="124" s="1"/>
  <c r="S14" i="124"/>
  <c r="O14" i="124"/>
  <c r="W14" i="124" s="1"/>
  <c r="F14" i="124"/>
  <c r="B14" i="124"/>
  <c r="J14" i="124" s="1"/>
  <c r="S13" i="124"/>
  <c r="O13" i="124"/>
  <c r="W13" i="124" s="1"/>
  <c r="J13" i="124"/>
  <c r="F13" i="124"/>
  <c r="F67" i="124" s="1"/>
  <c r="B13" i="124"/>
  <c r="B67" i="124" s="1"/>
  <c r="F77" i="124"/>
  <c r="W12" i="124"/>
  <c r="F12" i="124"/>
  <c r="B12" i="124"/>
  <c r="J12" i="124" s="1"/>
  <c r="W11" i="124"/>
  <c r="S11" i="124"/>
  <c r="F11" i="124"/>
  <c r="B11" i="124"/>
  <c r="J11" i="124" s="1"/>
  <c r="S10" i="124"/>
  <c r="S58" i="124" s="1"/>
  <c r="O10" i="124"/>
  <c r="W10" i="124" s="1"/>
  <c r="F10" i="124"/>
  <c r="B10" i="124"/>
  <c r="J10" i="124" s="1"/>
  <c r="S9" i="124"/>
  <c r="W9" i="124"/>
  <c r="J9" i="124"/>
  <c r="F9" i="124"/>
  <c r="B9" i="124"/>
  <c r="S8" i="124"/>
  <c r="F76" i="124" s="1"/>
  <c r="W8" i="124"/>
  <c r="F8" i="124"/>
  <c r="F66" i="124" s="1"/>
  <c r="B8" i="124"/>
  <c r="B66" i="124" s="1"/>
  <c r="F86" i="123"/>
  <c r="F78" i="123"/>
  <c r="B73" i="123"/>
  <c r="J58" i="123"/>
  <c r="S57" i="123"/>
  <c r="O57" i="123"/>
  <c r="B86" i="123" s="1"/>
  <c r="J57" i="123"/>
  <c r="B57" i="123"/>
  <c r="S56" i="123"/>
  <c r="O56" i="123"/>
  <c r="W56" i="123" s="1"/>
  <c r="F56" i="123"/>
  <c r="B56" i="123"/>
  <c r="J56" i="123" s="1"/>
  <c r="W55" i="123"/>
  <c r="S55" i="123"/>
  <c r="O55" i="123"/>
  <c r="F55" i="123"/>
  <c r="J55" i="123"/>
  <c r="S54" i="123"/>
  <c r="O54" i="123"/>
  <c r="W54" i="123" s="1"/>
  <c r="J54" i="123"/>
  <c r="S53" i="123"/>
  <c r="O53" i="123"/>
  <c r="W53" i="123" s="1"/>
  <c r="F53" i="123"/>
  <c r="F75" i="123" s="1"/>
  <c r="B53" i="123"/>
  <c r="B75" i="123" s="1"/>
  <c r="S52" i="123"/>
  <c r="F85" i="123" s="1"/>
  <c r="O52" i="123"/>
  <c r="W52" i="123" s="1"/>
  <c r="J85" i="123" s="1"/>
  <c r="J52" i="123"/>
  <c r="W51" i="123"/>
  <c r="S51" i="123"/>
  <c r="O51" i="123"/>
  <c r="F51" i="123"/>
  <c r="B51" i="123"/>
  <c r="J51" i="123" s="1"/>
  <c r="O50" i="123"/>
  <c r="W50" i="123" s="1"/>
  <c r="J50" i="123"/>
  <c r="F50" i="123"/>
  <c r="B50" i="123"/>
  <c r="S49" i="123"/>
  <c r="W49" i="123"/>
  <c r="F49" i="123"/>
  <c r="J49" i="123" s="1"/>
  <c r="B49" i="123"/>
  <c r="S48" i="123"/>
  <c r="O48" i="123"/>
  <c r="W48" i="123" s="1"/>
  <c r="F74" i="123"/>
  <c r="B48" i="123"/>
  <c r="B74" i="123" s="1"/>
  <c r="W47" i="123"/>
  <c r="F84" i="123"/>
  <c r="O47" i="123"/>
  <c r="F47" i="123"/>
  <c r="J47" i="123"/>
  <c r="W46" i="123"/>
  <c r="J46" i="123"/>
  <c r="F46" i="123"/>
  <c r="B46" i="123"/>
  <c r="S45" i="123"/>
  <c r="O45" i="123"/>
  <c r="W45" i="123" s="1"/>
  <c r="F45" i="123"/>
  <c r="J45" i="123" s="1"/>
  <c r="B45" i="123"/>
  <c r="S44" i="123"/>
  <c r="W44" i="123"/>
  <c r="F44" i="123"/>
  <c r="F73" i="123" s="1"/>
  <c r="B44" i="123"/>
  <c r="J44" i="123" s="1"/>
  <c r="W43" i="123"/>
  <c r="S43" i="123"/>
  <c r="O43" i="123"/>
  <c r="J43" i="123"/>
  <c r="S42" i="123"/>
  <c r="F83" i="123" s="1"/>
  <c r="O42" i="123"/>
  <c r="B83" i="123" s="1"/>
  <c r="J42" i="123"/>
  <c r="B42" i="123"/>
  <c r="O41" i="123"/>
  <c r="W41" i="123" s="1"/>
  <c r="F41" i="123"/>
  <c r="J41" i="123" s="1"/>
  <c r="B41" i="123"/>
  <c r="S40" i="123"/>
  <c r="O40" i="123"/>
  <c r="W40" i="123" s="1"/>
  <c r="F40" i="123"/>
  <c r="B40" i="123"/>
  <c r="J40" i="123" s="1"/>
  <c r="W39" i="123"/>
  <c r="F39" i="123"/>
  <c r="J39" i="123"/>
  <c r="S38" i="123"/>
  <c r="O38" i="123"/>
  <c r="W38" i="123" s="1"/>
  <c r="J38" i="123"/>
  <c r="F38" i="123"/>
  <c r="F72" i="123" s="1"/>
  <c r="B72" i="123"/>
  <c r="F82" i="123"/>
  <c r="O37" i="123"/>
  <c r="W37" i="123" s="1"/>
  <c r="F37" i="123"/>
  <c r="J37" i="123" s="1"/>
  <c r="B37" i="123"/>
  <c r="W36" i="123"/>
  <c r="B36" i="123"/>
  <c r="J36" i="123" s="1"/>
  <c r="W35" i="123"/>
  <c r="F35" i="123"/>
  <c r="B35" i="123"/>
  <c r="J35" i="123" s="1"/>
  <c r="W34" i="123"/>
  <c r="J34" i="123"/>
  <c r="F34" i="123"/>
  <c r="B34" i="123"/>
  <c r="W33" i="123"/>
  <c r="F33" i="123"/>
  <c r="F71" i="123" s="1"/>
  <c r="B33" i="123"/>
  <c r="B71" i="123" s="1"/>
  <c r="S32" i="123"/>
  <c r="F81" i="123" s="1"/>
  <c r="W32" i="123"/>
  <c r="F32" i="123"/>
  <c r="B32" i="123"/>
  <c r="J32" i="123" s="1"/>
  <c r="W31" i="123"/>
  <c r="S31" i="123"/>
  <c r="B31" i="123"/>
  <c r="J31" i="123" s="1"/>
  <c r="O30" i="123"/>
  <c r="W30" i="123" s="1"/>
  <c r="J30" i="123"/>
  <c r="F30" i="123"/>
  <c r="B30" i="123"/>
  <c r="O29" i="123"/>
  <c r="W29" i="123" s="1"/>
  <c r="F29" i="123"/>
  <c r="J29" i="123" s="1"/>
  <c r="B29" i="123"/>
  <c r="W28" i="123"/>
  <c r="F28" i="123"/>
  <c r="B28" i="123"/>
  <c r="B70" i="123" s="1"/>
  <c r="W27" i="123"/>
  <c r="F80" i="123"/>
  <c r="B80" i="123"/>
  <c r="F27" i="123"/>
  <c r="B27" i="123"/>
  <c r="J27" i="123" s="1"/>
  <c r="O26" i="123"/>
  <c r="W26" i="123" s="1"/>
  <c r="J26" i="123"/>
  <c r="F26" i="123"/>
  <c r="B26" i="123"/>
  <c r="S25" i="123"/>
  <c r="O25" i="123"/>
  <c r="W25" i="123" s="1"/>
  <c r="J25" i="123"/>
  <c r="S24" i="123"/>
  <c r="W24" i="123"/>
  <c r="F24" i="123"/>
  <c r="B24" i="123"/>
  <c r="J24" i="123" s="1"/>
  <c r="W23" i="123"/>
  <c r="S23" i="123"/>
  <c r="F23" i="123"/>
  <c r="F69" i="123" s="1"/>
  <c r="J23" i="123"/>
  <c r="F90" i="123"/>
  <c r="B90" i="123"/>
  <c r="J22" i="123"/>
  <c r="S21" i="123"/>
  <c r="W21" i="123"/>
  <c r="F21" i="123"/>
  <c r="J21" i="123" s="1"/>
  <c r="W20" i="123"/>
  <c r="J20" i="123"/>
  <c r="W19" i="123"/>
  <c r="O19" i="123"/>
  <c r="F19" i="123"/>
  <c r="J19" i="123"/>
  <c r="O18" i="123"/>
  <c r="W18" i="123" s="1"/>
  <c r="J18" i="123"/>
  <c r="F18" i="123"/>
  <c r="F68" i="123" s="1"/>
  <c r="B18" i="123"/>
  <c r="B68" i="123" s="1"/>
  <c r="S17" i="123"/>
  <c r="O17" i="123"/>
  <c r="B78" i="123" s="1"/>
  <c r="J17" i="123"/>
  <c r="B17" i="123"/>
  <c r="O16" i="123"/>
  <c r="W16" i="123" s="1"/>
  <c r="J16" i="123"/>
  <c r="W15" i="123"/>
  <c r="S15" i="123"/>
  <c r="O15" i="123"/>
  <c r="F15" i="123"/>
  <c r="J15" i="123"/>
  <c r="S14" i="123"/>
  <c r="O14" i="123"/>
  <c r="W14" i="123" s="1"/>
  <c r="J14" i="123"/>
  <c r="F14" i="123"/>
  <c r="S13" i="123"/>
  <c r="O13" i="123"/>
  <c r="W13" i="123" s="1"/>
  <c r="F13" i="123"/>
  <c r="F67" i="123" s="1"/>
  <c r="B13" i="123"/>
  <c r="B67" i="123" s="1"/>
  <c r="S12" i="123"/>
  <c r="F77" i="123" s="1"/>
  <c r="W12" i="123"/>
  <c r="B12" i="123"/>
  <c r="J12" i="123" s="1"/>
  <c r="W11" i="123"/>
  <c r="S11" i="123"/>
  <c r="O11" i="123"/>
  <c r="B11" i="123"/>
  <c r="J11" i="123" s="1"/>
  <c r="S10" i="123"/>
  <c r="W10" i="123"/>
  <c r="J10" i="123"/>
  <c r="F10" i="123"/>
  <c r="B10" i="123"/>
  <c r="W9" i="123"/>
  <c r="F9" i="123"/>
  <c r="J9" i="123" s="1"/>
  <c r="B9" i="123"/>
  <c r="S8" i="123"/>
  <c r="F76" i="123" s="1"/>
  <c r="O8" i="123"/>
  <c r="W8" i="123" s="1"/>
  <c r="F8" i="123"/>
  <c r="F66" i="123" s="1"/>
  <c r="B8" i="123"/>
  <c r="B66" i="123" s="1"/>
  <c r="B84" i="122"/>
  <c r="B76" i="122"/>
  <c r="F73" i="122"/>
  <c r="J58" i="122"/>
  <c r="F86" i="122"/>
  <c r="O57" i="122"/>
  <c r="B86" i="122" s="1"/>
  <c r="J57" i="122"/>
  <c r="B57" i="122"/>
  <c r="O56" i="122"/>
  <c r="W56" i="122" s="1"/>
  <c r="J56" i="122"/>
  <c r="W55" i="122"/>
  <c r="F55" i="122"/>
  <c r="B55" i="122"/>
  <c r="J55" i="122" s="1"/>
  <c r="O54" i="122"/>
  <c r="W54" i="122" s="1"/>
  <c r="J54" i="122"/>
  <c r="W53" i="122"/>
  <c r="J53" i="122"/>
  <c r="F53" i="122"/>
  <c r="F75" i="122" s="1"/>
  <c r="B53" i="122"/>
  <c r="B75" i="122" s="1"/>
  <c r="F85" i="122"/>
  <c r="W52" i="122"/>
  <c r="F52" i="122"/>
  <c r="J52" i="122"/>
  <c r="W51" i="122"/>
  <c r="J51" i="122"/>
  <c r="O50" i="122"/>
  <c r="W50" i="122" s="1"/>
  <c r="J50" i="122"/>
  <c r="F50" i="122"/>
  <c r="W49" i="122"/>
  <c r="J49" i="122"/>
  <c r="W48" i="122"/>
  <c r="F74" i="122"/>
  <c r="B74" i="122"/>
  <c r="W47" i="122"/>
  <c r="F84" i="122"/>
  <c r="J47" i="122"/>
  <c r="W46" i="122"/>
  <c r="J46" i="122"/>
  <c r="W45" i="122"/>
  <c r="J45" i="122"/>
  <c r="W44" i="122"/>
  <c r="F44" i="122"/>
  <c r="J44" i="122"/>
  <c r="W43" i="122"/>
  <c r="F43" i="122"/>
  <c r="J43" i="122"/>
  <c r="F83" i="122"/>
  <c r="B83" i="122"/>
  <c r="J42" i="122"/>
  <c r="F42" i="122"/>
  <c r="B42" i="122"/>
  <c r="W41" i="122"/>
  <c r="J41" i="122"/>
  <c r="W40" i="122"/>
  <c r="J40" i="122"/>
  <c r="W39" i="122"/>
  <c r="F39" i="122"/>
  <c r="J39" i="122"/>
  <c r="W38" i="122"/>
  <c r="J38" i="122"/>
  <c r="F38" i="122"/>
  <c r="F72" i="122" s="1"/>
  <c r="B72" i="122"/>
  <c r="F82" i="122"/>
  <c r="W37" i="122"/>
  <c r="J37" i="122"/>
  <c r="F37" i="122"/>
  <c r="W36" i="122"/>
  <c r="J36" i="122"/>
  <c r="W35" i="122"/>
  <c r="J35" i="122"/>
  <c r="F81" i="122"/>
  <c r="W34" i="122"/>
  <c r="J34" i="122"/>
  <c r="F34" i="122"/>
  <c r="B34" i="122"/>
  <c r="W33" i="122"/>
  <c r="J33" i="122"/>
  <c r="F71" i="122"/>
  <c r="B33" i="122"/>
  <c r="B71" i="122" s="1"/>
  <c r="W32" i="122"/>
  <c r="B32" i="122"/>
  <c r="J32" i="122" s="1"/>
  <c r="W31" i="122"/>
  <c r="J31" i="122"/>
  <c r="W30" i="122"/>
  <c r="J30" i="122"/>
  <c r="F30" i="122"/>
  <c r="W29" i="122"/>
  <c r="J29" i="122"/>
  <c r="F29" i="122"/>
  <c r="W28" i="122"/>
  <c r="F28" i="122"/>
  <c r="F70" i="122" s="1"/>
  <c r="B70" i="122"/>
  <c r="W27" i="122"/>
  <c r="F80" i="122"/>
  <c r="B80" i="122"/>
  <c r="F27" i="122"/>
  <c r="J27" i="122"/>
  <c r="W26" i="122"/>
  <c r="J26" i="122"/>
  <c r="W25" i="122"/>
  <c r="J25" i="122"/>
  <c r="W24" i="122"/>
  <c r="J24" i="122"/>
  <c r="W23" i="122"/>
  <c r="S23" i="122"/>
  <c r="F69" i="122"/>
  <c r="J23" i="122"/>
  <c r="F90" i="122"/>
  <c r="B90" i="122"/>
  <c r="J22" i="122"/>
  <c r="O21" i="122"/>
  <c r="W21" i="122" s="1"/>
  <c r="J21" i="122"/>
  <c r="B21" i="122"/>
  <c r="W20" i="122"/>
  <c r="J20" i="122"/>
  <c r="W19" i="122"/>
  <c r="F19" i="122"/>
  <c r="J19" i="122"/>
  <c r="S18" i="122"/>
  <c r="W18" i="122"/>
  <c r="J18" i="122"/>
  <c r="F18" i="122"/>
  <c r="F68" i="122" s="1"/>
  <c r="B18" i="122"/>
  <c r="F78" i="122"/>
  <c r="B78" i="122"/>
  <c r="J17" i="122"/>
  <c r="B17" i="122"/>
  <c r="W16" i="122"/>
  <c r="F16" i="122"/>
  <c r="J16" i="122"/>
  <c r="W15" i="122"/>
  <c r="F15" i="122"/>
  <c r="J15" i="122"/>
  <c r="W14" i="122"/>
  <c r="J14" i="122"/>
  <c r="B14" i="122"/>
  <c r="W13" i="122"/>
  <c r="J13" i="122"/>
  <c r="F13" i="122"/>
  <c r="F67" i="122" s="1"/>
  <c r="B13" i="122"/>
  <c r="B67" i="122" s="1"/>
  <c r="F77" i="122"/>
  <c r="O12" i="122"/>
  <c r="W12" i="122" s="1"/>
  <c r="F12" i="122"/>
  <c r="J12" i="122"/>
  <c r="W11" i="122"/>
  <c r="F11" i="122"/>
  <c r="J11" i="122"/>
  <c r="S58" i="122"/>
  <c r="W10" i="122"/>
  <c r="J10" i="122"/>
  <c r="S9" i="122"/>
  <c r="W9" i="122"/>
  <c r="J9" i="122"/>
  <c r="F9" i="122"/>
  <c r="B9" i="122"/>
  <c r="F76" i="122"/>
  <c r="W8" i="122"/>
  <c r="F8" i="122"/>
  <c r="F66" i="122" s="1"/>
  <c r="B8" i="122"/>
  <c r="B66" i="122" s="1"/>
  <c r="F86" i="121"/>
  <c r="F78" i="121"/>
  <c r="B73" i="121"/>
  <c r="J58" i="121"/>
  <c r="F58" i="121"/>
  <c r="B58" i="121"/>
  <c r="S57" i="121"/>
  <c r="O57" i="121"/>
  <c r="B86" i="121" s="1"/>
  <c r="F57" i="121"/>
  <c r="J57" i="121" s="1"/>
  <c r="B57" i="121"/>
  <c r="S56" i="121"/>
  <c r="O56" i="121"/>
  <c r="W56" i="121" s="1"/>
  <c r="F56" i="121"/>
  <c r="J56" i="121"/>
  <c r="W55" i="121"/>
  <c r="S55" i="121"/>
  <c r="O55" i="121"/>
  <c r="F55" i="121"/>
  <c r="B55" i="121"/>
  <c r="J55" i="121" s="1"/>
  <c r="S54" i="121"/>
  <c r="O54" i="121"/>
  <c r="W54" i="121" s="1"/>
  <c r="J54" i="121"/>
  <c r="F54" i="121"/>
  <c r="B54" i="121"/>
  <c r="S53" i="121"/>
  <c r="O53" i="121"/>
  <c r="W53" i="121" s="1"/>
  <c r="F53" i="121"/>
  <c r="F75" i="121" s="1"/>
  <c r="B75" i="121"/>
  <c r="F85" i="121"/>
  <c r="O52" i="121"/>
  <c r="W52" i="121" s="1"/>
  <c r="B52" i="121"/>
  <c r="J52" i="121" s="1"/>
  <c r="W51" i="121"/>
  <c r="B51" i="121"/>
  <c r="J51" i="121" s="1"/>
  <c r="O50" i="121"/>
  <c r="W50" i="121" s="1"/>
  <c r="J50" i="121"/>
  <c r="F50" i="121"/>
  <c r="B50" i="121"/>
  <c r="O49" i="121"/>
  <c r="W49" i="121" s="1"/>
  <c r="J49" i="121"/>
  <c r="B49" i="121"/>
  <c r="O48" i="121"/>
  <c r="W48" i="121" s="1"/>
  <c r="F48" i="121"/>
  <c r="F74" i="121" s="1"/>
  <c r="B48" i="121"/>
  <c r="B74" i="121" s="1"/>
  <c r="W47" i="121"/>
  <c r="F84" i="121"/>
  <c r="B84" i="121"/>
  <c r="F47" i="121"/>
  <c r="J47" i="121"/>
  <c r="S46" i="121"/>
  <c r="O46" i="121"/>
  <c r="W46" i="121" s="1"/>
  <c r="J46" i="121"/>
  <c r="F46" i="121"/>
  <c r="B46" i="121"/>
  <c r="S45" i="121"/>
  <c r="O45" i="121"/>
  <c r="W45" i="121" s="1"/>
  <c r="F45" i="121"/>
  <c r="J45" i="121" s="1"/>
  <c r="B45" i="121"/>
  <c r="S44" i="121"/>
  <c r="O44" i="121"/>
  <c r="W44" i="121" s="1"/>
  <c r="F44" i="121"/>
  <c r="B44" i="121"/>
  <c r="J44" i="121" s="1"/>
  <c r="W43" i="121"/>
  <c r="S43" i="121"/>
  <c r="F43" i="121"/>
  <c r="F73" i="121" s="1"/>
  <c r="J43" i="121"/>
  <c r="S42" i="121"/>
  <c r="F83" i="121" s="1"/>
  <c r="O42" i="121"/>
  <c r="B83" i="121" s="1"/>
  <c r="J42" i="121"/>
  <c r="S41" i="121"/>
  <c r="O41" i="121"/>
  <c r="W41" i="121" s="1"/>
  <c r="F41" i="121"/>
  <c r="J41" i="121" s="1"/>
  <c r="S40" i="121"/>
  <c r="O40" i="121"/>
  <c r="W40" i="121" s="1"/>
  <c r="F40" i="121"/>
  <c r="B40" i="121"/>
  <c r="J40" i="121" s="1"/>
  <c r="W39" i="121"/>
  <c r="S39" i="121"/>
  <c r="O39" i="121"/>
  <c r="F39" i="121"/>
  <c r="B39" i="121"/>
  <c r="J39" i="121" s="1"/>
  <c r="S38" i="121"/>
  <c r="O38" i="121"/>
  <c r="W38" i="121" s="1"/>
  <c r="J38" i="121"/>
  <c r="F38" i="121"/>
  <c r="F72" i="121" s="1"/>
  <c r="B38" i="121"/>
  <c r="B72" i="121" s="1"/>
  <c r="S37" i="121"/>
  <c r="F82" i="121" s="1"/>
  <c r="O37" i="121"/>
  <c r="W37" i="121" s="1"/>
  <c r="F37" i="121"/>
  <c r="J37" i="121" s="1"/>
  <c r="B37" i="121"/>
  <c r="S36" i="121"/>
  <c r="O36" i="121"/>
  <c r="W36" i="121" s="1"/>
  <c r="F36" i="121"/>
  <c r="J36" i="121"/>
  <c r="W35" i="121"/>
  <c r="S35" i="121"/>
  <c r="O35" i="121"/>
  <c r="F35" i="121"/>
  <c r="B35" i="121"/>
  <c r="J35" i="121" s="1"/>
  <c r="S34" i="121"/>
  <c r="B81" i="121"/>
  <c r="J34" i="121"/>
  <c r="F34" i="121"/>
  <c r="B34" i="121"/>
  <c r="S33" i="121"/>
  <c r="O33" i="121"/>
  <c r="W33" i="121" s="1"/>
  <c r="F33" i="121"/>
  <c r="F71" i="121" s="1"/>
  <c r="B33" i="121"/>
  <c r="B71" i="121" s="1"/>
  <c r="W32" i="121"/>
  <c r="F81" i="121"/>
  <c r="F32" i="121"/>
  <c r="B32" i="121"/>
  <c r="J32" i="121" s="1"/>
  <c r="W31" i="121"/>
  <c r="S31" i="121"/>
  <c r="O31" i="121"/>
  <c r="F31" i="121"/>
  <c r="B31" i="121"/>
  <c r="J31" i="121" s="1"/>
  <c r="S30" i="121"/>
  <c r="W30" i="121"/>
  <c r="J30" i="121"/>
  <c r="F30" i="121"/>
  <c r="B30" i="121"/>
  <c r="S29" i="121"/>
  <c r="W29" i="121"/>
  <c r="F29" i="121"/>
  <c r="F70" i="121" s="1"/>
  <c r="B29" i="121"/>
  <c r="W28" i="121"/>
  <c r="O28" i="121"/>
  <c r="F28" i="121"/>
  <c r="B28" i="121"/>
  <c r="B70" i="121" s="1"/>
  <c r="W27" i="121"/>
  <c r="F80" i="121"/>
  <c r="O27" i="121"/>
  <c r="B80" i="121" s="1"/>
  <c r="F27" i="121"/>
  <c r="B27" i="121"/>
  <c r="J27" i="121" s="1"/>
  <c r="S26" i="121"/>
  <c r="W26" i="121"/>
  <c r="J26" i="121"/>
  <c r="F26" i="121"/>
  <c r="B26" i="121"/>
  <c r="O25" i="121"/>
  <c r="W25" i="121" s="1"/>
  <c r="F25" i="121"/>
  <c r="J25" i="121" s="1"/>
  <c r="B25" i="121"/>
  <c r="W24" i="121"/>
  <c r="S24" i="121"/>
  <c r="F24" i="121"/>
  <c r="J24" i="121"/>
  <c r="W23" i="121"/>
  <c r="O23" i="121"/>
  <c r="F23" i="121"/>
  <c r="F69" i="121" s="1"/>
  <c r="B23" i="121"/>
  <c r="J23" i="121" s="1"/>
  <c r="J69" i="121" s="1"/>
  <c r="S22" i="121"/>
  <c r="F90" i="121" s="1"/>
  <c r="B90" i="121"/>
  <c r="F22" i="121"/>
  <c r="J22" i="121" s="1"/>
  <c r="S21" i="121"/>
  <c r="W21" i="121"/>
  <c r="F21" i="121"/>
  <c r="J21" i="121" s="1"/>
  <c r="W20" i="121"/>
  <c r="O20" i="121"/>
  <c r="F20" i="121"/>
  <c r="B20" i="121"/>
  <c r="J20" i="121" s="1"/>
  <c r="W19" i="121"/>
  <c r="O19" i="121"/>
  <c r="F19" i="121"/>
  <c r="B19" i="121"/>
  <c r="J19" i="121" s="1"/>
  <c r="S18" i="121"/>
  <c r="O18" i="121"/>
  <c r="W18" i="121" s="1"/>
  <c r="J18" i="121"/>
  <c r="F18" i="121"/>
  <c r="F68" i="121" s="1"/>
  <c r="B18" i="121"/>
  <c r="B68" i="121" s="1"/>
  <c r="B78" i="121"/>
  <c r="F17" i="121"/>
  <c r="J17" i="121" s="1"/>
  <c r="B17" i="121"/>
  <c r="W16" i="121"/>
  <c r="S16" i="121"/>
  <c r="O16" i="121"/>
  <c r="F16" i="121"/>
  <c r="B16" i="121"/>
  <c r="J16" i="121" s="1"/>
  <c r="W15" i="121"/>
  <c r="O15" i="121"/>
  <c r="F15" i="121"/>
  <c r="B15" i="121"/>
  <c r="J15" i="121" s="1"/>
  <c r="S14" i="121"/>
  <c r="O14" i="121"/>
  <c r="W14" i="121" s="1"/>
  <c r="J14" i="121"/>
  <c r="F14" i="121"/>
  <c r="B14" i="121"/>
  <c r="O13" i="121"/>
  <c r="W13" i="121" s="1"/>
  <c r="F13" i="121"/>
  <c r="F67" i="121" s="1"/>
  <c r="B13" i="121"/>
  <c r="B67" i="121" s="1"/>
  <c r="W12" i="121"/>
  <c r="S12" i="121"/>
  <c r="F77" i="121" s="1"/>
  <c r="O12" i="121"/>
  <c r="B77" i="121" s="1"/>
  <c r="F12" i="121"/>
  <c r="B12" i="121"/>
  <c r="J12" i="121" s="1"/>
  <c r="W11" i="121"/>
  <c r="S11" i="121"/>
  <c r="O11" i="121"/>
  <c r="F11" i="121"/>
  <c r="B11" i="121"/>
  <c r="J11" i="121" s="1"/>
  <c r="S10" i="121"/>
  <c r="O10" i="121"/>
  <c r="W10" i="121" s="1"/>
  <c r="J10" i="121"/>
  <c r="F10" i="121"/>
  <c r="B10" i="121"/>
  <c r="S9" i="121"/>
  <c r="O9" i="121"/>
  <c r="W9" i="121" s="1"/>
  <c r="F9" i="121"/>
  <c r="B9" i="121"/>
  <c r="J9" i="121" s="1"/>
  <c r="W8" i="121"/>
  <c r="S8" i="121"/>
  <c r="F76" i="121" s="1"/>
  <c r="O8" i="121"/>
  <c r="B76" i="121" s="1"/>
  <c r="F8" i="121"/>
  <c r="F66" i="121" s="1"/>
  <c r="B8" i="121"/>
  <c r="B66" i="121" s="1"/>
  <c r="F86" i="120"/>
  <c r="F78" i="120"/>
  <c r="B73" i="120"/>
  <c r="J58" i="120"/>
  <c r="S57" i="120"/>
  <c r="O57" i="120"/>
  <c r="B86" i="120" s="1"/>
  <c r="J57" i="120"/>
  <c r="S56" i="120"/>
  <c r="O56" i="120"/>
  <c r="W56" i="120" s="1"/>
  <c r="J56" i="120"/>
  <c r="W55" i="120"/>
  <c r="S55" i="120"/>
  <c r="O55" i="120"/>
  <c r="J55" i="120"/>
  <c r="O54" i="120"/>
  <c r="W54" i="120" s="1"/>
  <c r="F54" i="120"/>
  <c r="J54" i="120"/>
  <c r="O53" i="120"/>
  <c r="W53" i="120" s="1"/>
  <c r="F75" i="120"/>
  <c r="B75" i="120"/>
  <c r="F85" i="120"/>
  <c r="O52" i="120"/>
  <c r="W52" i="120" s="1"/>
  <c r="J52" i="120"/>
  <c r="W51" i="120"/>
  <c r="O51" i="120"/>
  <c r="B51" i="120"/>
  <c r="J51" i="120" s="1"/>
  <c r="O50" i="120"/>
  <c r="W50" i="120" s="1"/>
  <c r="J50" i="120"/>
  <c r="W49" i="120"/>
  <c r="J49" i="120"/>
  <c r="W48" i="120"/>
  <c r="F74" i="120"/>
  <c r="B74" i="120"/>
  <c r="W47" i="120"/>
  <c r="F84" i="120"/>
  <c r="B84" i="120"/>
  <c r="J47" i="120"/>
  <c r="W46" i="120"/>
  <c r="J46" i="120"/>
  <c r="W45" i="120"/>
  <c r="J45" i="120"/>
  <c r="W44" i="120"/>
  <c r="J44" i="120"/>
  <c r="W43" i="120"/>
  <c r="F73" i="120"/>
  <c r="J43" i="120"/>
  <c r="F83" i="120"/>
  <c r="B83" i="120"/>
  <c r="J42" i="120"/>
  <c r="W41" i="120"/>
  <c r="J41" i="120"/>
  <c r="W40" i="120"/>
  <c r="J40" i="120"/>
  <c r="W39" i="120"/>
  <c r="B39" i="120"/>
  <c r="J39" i="120" s="1"/>
  <c r="W38" i="120"/>
  <c r="J38" i="120"/>
  <c r="F38" i="120"/>
  <c r="F72" i="120" s="1"/>
  <c r="B72" i="120"/>
  <c r="S37" i="120"/>
  <c r="F82" i="120" s="1"/>
  <c r="W37" i="120"/>
  <c r="J37" i="120"/>
  <c r="W36" i="120"/>
  <c r="J36" i="120"/>
  <c r="W35" i="120"/>
  <c r="F35" i="120"/>
  <c r="J35" i="120"/>
  <c r="W34" i="120"/>
  <c r="J34" i="120"/>
  <c r="W33" i="120"/>
  <c r="F71" i="120"/>
  <c r="B33" i="120"/>
  <c r="B71" i="120" s="1"/>
  <c r="F81" i="120"/>
  <c r="W32" i="120"/>
  <c r="J32" i="120"/>
  <c r="W31" i="120"/>
  <c r="F31" i="120"/>
  <c r="J31" i="120"/>
  <c r="W30" i="120"/>
  <c r="J30" i="120"/>
  <c r="W29" i="120"/>
  <c r="F29" i="120"/>
  <c r="J29" i="120" s="1"/>
  <c r="W28" i="120"/>
  <c r="F28" i="120"/>
  <c r="B28" i="120"/>
  <c r="B70" i="120" s="1"/>
  <c r="W27" i="120"/>
  <c r="F80" i="120"/>
  <c r="B80" i="120"/>
  <c r="F27" i="120"/>
  <c r="J27" i="120"/>
  <c r="W26" i="120"/>
  <c r="J26" i="120"/>
  <c r="W25" i="120"/>
  <c r="J25" i="120"/>
  <c r="W24" i="120"/>
  <c r="J24" i="120"/>
  <c r="W23" i="120"/>
  <c r="F69" i="120"/>
  <c r="J23" i="120"/>
  <c r="S22" i="120"/>
  <c r="F90" i="120" s="1"/>
  <c r="B90" i="120"/>
  <c r="J22" i="120"/>
  <c r="F22" i="120"/>
  <c r="W21" i="120"/>
  <c r="J21" i="120"/>
  <c r="W20" i="120"/>
  <c r="J20" i="120"/>
  <c r="W19" i="120"/>
  <c r="B19" i="120"/>
  <c r="J19" i="120" s="1"/>
  <c r="W18" i="120"/>
  <c r="J18" i="120"/>
  <c r="F68" i="120"/>
  <c r="B68" i="120"/>
  <c r="B78" i="120"/>
  <c r="J17" i="120"/>
  <c r="B17" i="120"/>
  <c r="W16" i="120"/>
  <c r="F16" i="120"/>
  <c r="J16" i="120"/>
  <c r="W15" i="120"/>
  <c r="F15" i="120"/>
  <c r="J15" i="120" s="1"/>
  <c r="W14" i="120"/>
  <c r="J14" i="120"/>
  <c r="F14" i="120"/>
  <c r="W13" i="120"/>
  <c r="F13" i="120"/>
  <c r="F67" i="120" s="1"/>
  <c r="B13" i="120"/>
  <c r="B67" i="120" s="1"/>
  <c r="F77" i="120"/>
  <c r="W12" i="120"/>
  <c r="J12" i="120"/>
  <c r="W11" i="120"/>
  <c r="J11" i="120"/>
  <c r="B11" i="120"/>
  <c r="W10" i="120"/>
  <c r="F10" i="120"/>
  <c r="B10" i="120"/>
  <c r="J10" i="120" s="1"/>
  <c r="S9" i="120"/>
  <c r="W9" i="120"/>
  <c r="F9" i="120"/>
  <c r="J9" i="120" s="1"/>
  <c r="B9" i="120"/>
  <c r="F76" i="120"/>
  <c r="W8" i="120"/>
  <c r="F8" i="120"/>
  <c r="F66" i="120" s="1"/>
  <c r="B8" i="120"/>
  <c r="B66" i="120" s="1"/>
  <c r="J58" i="119"/>
  <c r="S57" i="119"/>
  <c r="F86" i="119" s="1"/>
  <c r="B86" i="119"/>
  <c r="J57" i="119"/>
  <c r="O56" i="119"/>
  <c r="W56" i="119" s="1"/>
  <c r="J56" i="119"/>
  <c r="W55" i="119"/>
  <c r="S55" i="119"/>
  <c r="O55" i="119"/>
  <c r="J55" i="119"/>
  <c r="O54" i="119"/>
  <c r="W54" i="119" s="1"/>
  <c r="J54" i="119"/>
  <c r="S53" i="119"/>
  <c r="O53" i="119"/>
  <c r="W53" i="119" s="1"/>
  <c r="J53" i="119"/>
  <c r="F75" i="119"/>
  <c r="B75" i="119"/>
  <c r="F85" i="119"/>
  <c r="O52" i="119"/>
  <c r="W52" i="119" s="1"/>
  <c r="J52" i="119"/>
  <c r="W51" i="119"/>
  <c r="J51" i="119"/>
  <c r="W50" i="119"/>
  <c r="J50" i="119"/>
  <c r="W49" i="119"/>
  <c r="J49" i="119"/>
  <c r="W48" i="119"/>
  <c r="F48" i="119"/>
  <c r="F74" i="119" s="1"/>
  <c r="B74" i="119"/>
  <c r="W47" i="119"/>
  <c r="F84" i="119"/>
  <c r="O47" i="119"/>
  <c r="B84" i="119" s="1"/>
  <c r="F47" i="119"/>
  <c r="B47" i="119"/>
  <c r="J47" i="119" s="1"/>
  <c r="W46" i="119"/>
  <c r="J46" i="119"/>
  <c r="B46" i="119"/>
  <c r="W45" i="119"/>
  <c r="J45" i="119"/>
  <c r="W44" i="119"/>
  <c r="F44" i="119"/>
  <c r="B44" i="119"/>
  <c r="J44" i="119" s="1"/>
  <c r="W43" i="119"/>
  <c r="F43" i="119"/>
  <c r="F73" i="119" s="1"/>
  <c r="J43" i="119"/>
  <c r="F83" i="119"/>
  <c r="B83" i="119"/>
  <c r="J42" i="119"/>
  <c r="F42" i="119"/>
  <c r="W41" i="119"/>
  <c r="J41" i="119"/>
  <c r="F41" i="119"/>
  <c r="W40" i="119"/>
  <c r="J40" i="119"/>
  <c r="W39" i="119"/>
  <c r="B39" i="119"/>
  <c r="J39" i="119" s="1"/>
  <c r="W38" i="119"/>
  <c r="J38" i="119"/>
  <c r="F38" i="119"/>
  <c r="F72" i="119" s="1"/>
  <c r="B72" i="119"/>
  <c r="S37" i="119"/>
  <c r="F82" i="119" s="1"/>
  <c r="W37" i="119"/>
  <c r="J37" i="119"/>
  <c r="W36" i="119"/>
  <c r="B36" i="119"/>
  <c r="J36" i="119" s="1"/>
  <c r="W35" i="119"/>
  <c r="F35" i="119"/>
  <c r="B35" i="119"/>
  <c r="J35" i="119" s="1"/>
  <c r="W34" i="119"/>
  <c r="J34" i="119"/>
  <c r="F34" i="119"/>
  <c r="B34" i="119"/>
  <c r="W33" i="119"/>
  <c r="J33" i="119"/>
  <c r="J71" i="119" s="1"/>
  <c r="F33" i="119"/>
  <c r="F71" i="119" s="1"/>
  <c r="B33" i="119"/>
  <c r="B71" i="119" s="1"/>
  <c r="F81" i="119"/>
  <c r="W32" i="119"/>
  <c r="J32" i="119"/>
  <c r="W31" i="119"/>
  <c r="B31" i="119"/>
  <c r="J31" i="119" s="1"/>
  <c r="W30" i="119"/>
  <c r="J30" i="119"/>
  <c r="F30" i="119"/>
  <c r="W29" i="119"/>
  <c r="J29" i="119"/>
  <c r="W28" i="119"/>
  <c r="F70" i="119"/>
  <c r="B70" i="119"/>
  <c r="W27" i="119"/>
  <c r="F80" i="119"/>
  <c r="B80" i="119"/>
  <c r="B27" i="119"/>
  <c r="J27" i="119" s="1"/>
  <c r="W26" i="119"/>
  <c r="J26" i="119"/>
  <c r="W25" i="119"/>
  <c r="J25" i="119"/>
  <c r="W24" i="119"/>
  <c r="F24" i="119"/>
  <c r="J24" i="119"/>
  <c r="W23" i="119"/>
  <c r="F69" i="119"/>
  <c r="J23" i="119"/>
  <c r="F90" i="119"/>
  <c r="B90" i="119"/>
  <c r="J22" i="119"/>
  <c r="W21" i="119"/>
  <c r="J21" i="119"/>
  <c r="W20" i="119"/>
  <c r="F20" i="119"/>
  <c r="J20" i="119"/>
  <c r="W19" i="119"/>
  <c r="O19" i="119"/>
  <c r="F19" i="119"/>
  <c r="B19" i="119"/>
  <c r="J19" i="119" s="1"/>
  <c r="W18" i="119"/>
  <c r="J18" i="119"/>
  <c r="F68" i="119"/>
  <c r="B68" i="119"/>
  <c r="F78" i="119"/>
  <c r="B78" i="119"/>
  <c r="J17" i="119"/>
  <c r="W16" i="119"/>
  <c r="F16" i="119"/>
  <c r="J16" i="119"/>
  <c r="W15" i="119"/>
  <c r="B15" i="119"/>
  <c r="J15" i="119" s="1"/>
  <c r="O14" i="119"/>
  <c r="W14" i="119" s="1"/>
  <c r="J14" i="119"/>
  <c r="F14" i="119"/>
  <c r="W13" i="119"/>
  <c r="J13" i="119"/>
  <c r="F13" i="119"/>
  <c r="F67" i="119" s="1"/>
  <c r="B67" i="119"/>
  <c r="S12" i="119"/>
  <c r="F77" i="119" s="1"/>
  <c r="W12" i="119"/>
  <c r="F12" i="119"/>
  <c r="B12" i="119"/>
  <c r="J12" i="119" s="1"/>
  <c r="W11" i="119"/>
  <c r="S11" i="119"/>
  <c r="F11" i="119"/>
  <c r="B11" i="119"/>
  <c r="J11" i="119" s="1"/>
  <c r="W10" i="119"/>
  <c r="J10" i="119"/>
  <c r="B10" i="119"/>
  <c r="W9" i="119"/>
  <c r="J9" i="119"/>
  <c r="F9" i="119"/>
  <c r="B9" i="119"/>
  <c r="F76" i="119"/>
  <c r="O8" i="119"/>
  <c r="W8" i="119" s="1"/>
  <c r="F8" i="119"/>
  <c r="F66" i="119" s="1"/>
  <c r="B8" i="119"/>
  <c r="B66" i="119" s="1"/>
  <c r="J58" i="118"/>
  <c r="S57" i="118"/>
  <c r="F86" i="118" s="1"/>
  <c r="O57" i="118"/>
  <c r="B86" i="118" s="1"/>
  <c r="J57" i="118"/>
  <c r="S56" i="118"/>
  <c r="O56" i="118"/>
  <c r="W56" i="118" s="1"/>
  <c r="B56" i="118"/>
  <c r="J56" i="118" s="1"/>
  <c r="W55" i="118"/>
  <c r="S55" i="118"/>
  <c r="O55" i="118"/>
  <c r="J55" i="118"/>
  <c r="S54" i="118"/>
  <c r="W54" i="118" s="1"/>
  <c r="O54" i="118"/>
  <c r="J54" i="118"/>
  <c r="O53" i="118"/>
  <c r="W53" i="118" s="1"/>
  <c r="J53" i="118"/>
  <c r="F53" i="118"/>
  <c r="F75" i="118" s="1"/>
  <c r="B53" i="118"/>
  <c r="B75" i="118" s="1"/>
  <c r="S52" i="118"/>
  <c r="F85" i="118" s="1"/>
  <c r="O52" i="118"/>
  <c r="W52" i="118" s="1"/>
  <c r="F52" i="118"/>
  <c r="J52" i="118"/>
  <c r="W51" i="118"/>
  <c r="O51" i="118"/>
  <c r="B51" i="118"/>
  <c r="J51" i="118" s="1"/>
  <c r="W50" i="118"/>
  <c r="O50" i="118"/>
  <c r="J50" i="118"/>
  <c r="S49" i="118"/>
  <c r="W49" i="118"/>
  <c r="J49" i="118"/>
  <c r="F49" i="118"/>
  <c r="B49" i="118"/>
  <c r="O48" i="118"/>
  <c r="W48" i="118" s="1"/>
  <c r="F48" i="118"/>
  <c r="F74" i="118" s="1"/>
  <c r="B48" i="118"/>
  <c r="B74" i="118" s="1"/>
  <c r="W47" i="118"/>
  <c r="S47" i="118"/>
  <c r="F84" i="118" s="1"/>
  <c r="O47" i="118"/>
  <c r="B84" i="118" s="1"/>
  <c r="F47" i="118"/>
  <c r="B47" i="118"/>
  <c r="J47" i="118" s="1"/>
  <c r="W46" i="118"/>
  <c r="J46" i="118"/>
  <c r="O45" i="118"/>
  <c r="W45" i="118" s="1"/>
  <c r="J45" i="118"/>
  <c r="B45" i="118"/>
  <c r="W44" i="118"/>
  <c r="F44" i="118"/>
  <c r="J44" i="118"/>
  <c r="W43" i="118"/>
  <c r="F73" i="118"/>
  <c r="B43" i="118"/>
  <c r="J43" i="118" s="1"/>
  <c r="W42" i="118"/>
  <c r="S42" i="118"/>
  <c r="F83" i="118" s="1"/>
  <c r="B83" i="118"/>
  <c r="J42" i="118"/>
  <c r="F42" i="118"/>
  <c r="W41" i="118"/>
  <c r="J41" i="118"/>
  <c r="F41" i="118"/>
  <c r="B41" i="118"/>
  <c r="O40" i="118"/>
  <c r="W40" i="118" s="1"/>
  <c r="F40" i="118"/>
  <c r="B40" i="118"/>
  <c r="J40" i="118" s="1"/>
  <c r="W39" i="118"/>
  <c r="F39" i="118"/>
  <c r="J39" i="118"/>
  <c r="W38" i="118"/>
  <c r="O38" i="118"/>
  <c r="J38" i="118"/>
  <c r="F38" i="118"/>
  <c r="F72" i="118" s="1"/>
  <c r="B72" i="118"/>
  <c r="S37" i="118"/>
  <c r="F82" i="118" s="1"/>
  <c r="W37" i="118"/>
  <c r="J37" i="118"/>
  <c r="W36" i="118"/>
  <c r="F36" i="118"/>
  <c r="J36" i="118"/>
  <c r="W35" i="118"/>
  <c r="B35" i="118"/>
  <c r="J35" i="118" s="1"/>
  <c r="W34" i="118"/>
  <c r="J34" i="118"/>
  <c r="B34" i="118"/>
  <c r="W33" i="118"/>
  <c r="J33" i="118"/>
  <c r="F71" i="118"/>
  <c r="B71" i="118"/>
  <c r="F81" i="118"/>
  <c r="W32" i="118"/>
  <c r="B32" i="118"/>
  <c r="J32" i="118" s="1"/>
  <c r="W31" i="118"/>
  <c r="B31" i="118"/>
  <c r="J31" i="118" s="1"/>
  <c r="W30" i="118"/>
  <c r="J30" i="118"/>
  <c r="F30" i="118"/>
  <c r="W29" i="118"/>
  <c r="J29" i="118"/>
  <c r="F29" i="118"/>
  <c r="W28" i="118"/>
  <c r="F28" i="118"/>
  <c r="F70" i="118" s="1"/>
  <c r="B28" i="118"/>
  <c r="B70" i="118" s="1"/>
  <c r="W27" i="118"/>
  <c r="F80" i="118"/>
  <c r="B80" i="118"/>
  <c r="B27" i="118"/>
  <c r="J27" i="118" s="1"/>
  <c r="W26" i="118"/>
  <c r="J26" i="118"/>
  <c r="W25" i="118"/>
  <c r="J25" i="118"/>
  <c r="W24" i="118"/>
  <c r="F24" i="118"/>
  <c r="J24" i="118"/>
  <c r="W23" i="118"/>
  <c r="S23" i="118"/>
  <c r="F23" i="118"/>
  <c r="F69" i="118" s="1"/>
  <c r="J23" i="118"/>
  <c r="W22" i="118"/>
  <c r="F90" i="118"/>
  <c r="B90" i="118"/>
  <c r="J22" i="118"/>
  <c r="F22" i="118"/>
  <c r="O21" i="118"/>
  <c r="W21" i="118" s="1"/>
  <c r="J21" i="118"/>
  <c r="F21" i="118"/>
  <c r="O20" i="118"/>
  <c r="W20" i="118" s="1"/>
  <c r="F20" i="118"/>
  <c r="J20" i="118"/>
  <c r="W19" i="118"/>
  <c r="O19" i="118"/>
  <c r="B19" i="118"/>
  <c r="J19" i="118" s="1"/>
  <c r="W18" i="118"/>
  <c r="S18" i="118"/>
  <c r="O18" i="118"/>
  <c r="J18" i="118"/>
  <c r="F68" i="118"/>
  <c r="B18" i="118"/>
  <c r="B68" i="118" s="1"/>
  <c r="F78" i="118"/>
  <c r="O17" i="118"/>
  <c r="B78" i="118" s="1"/>
  <c r="J17" i="118"/>
  <c r="F17" i="118"/>
  <c r="B17" i="118"/>
  <c r="S16" i="118"/>
  <c r="W16" i="118"/>
  <c r="F16" i="118"/>
  <c r="B16" i="118"/>
  <c r="J16" i="118" s="1"/>
  <c r="W15" i="118"/>
  <c r="S15" i="118"/>
  <c r="O15" i="118"/>
  <c r="F15" i="118"/>
  <c r="B15" i="118"/>
  <c r="J15" i="118" s="1"/>
  <c r="W14" i="118"/>
  <c r="O14" i="118"/>
  <c r="J14" i="118"/>
  <c r="B14" i="118"/>
  <c r="S13" i="118"/>
  <c r="W13" i="118"/>
  <c r="J13" i="118"/>
  <c r="F67" i="118"/>
  <c r="B13" i="118"/>
  <c r="B67" i="118" s="1"/>
  <c r="S12" i="118"/>
  <c r="F77" i="118" s="1"/>
  <c r="O12" i="118"/>
  <c r="W12" i="118" s="1"/>
  <c r="F12" i="118"/>
  <c r="B12" i="118"/>
  <c r="J12" i="118" s="1"/>
  <c r="W11" i="118"/>
  <c r="S11" i="118"/>
  <c r="F11" i="118"/>
  <c r="J11" i="118"/>
  <c r="W10" i="118"/>
  <c r="S10" i="118"/>
  <c r="J10" i="118"/>
  <c r="F10" i="118"/>
  <c r="B10" i="118"/>
  <c r="S9" i="118"/>
  <c r="W9" i="118"/>
  <c r="J9" i="118"/>
  <c r="F9" i="118"/>
  <c r="F76" i="118"/>
  <c r="W8" i="118"/>
  <c r="F8" i="118"/>
  <c r="F66" i="118" s="1"/>
  <c r="B66" i="118"/>
  <c r="F86" i="117"/>
  <c r="F78" i="117"/>
  <c r="B73" i="117"/>
  <c r="J58" i="117"/>
  <c r="S57" i="117"/>
  <c r="O57" i="117"/>
  <c r="B86" i="117" s="1"/>
  <c r="J57" i="117"/>
  <c r="O56" i="117"/>
  <c r="W56" i="117" s="1"/>
  <c r="B56" i="117"/>
  <c r="J56" i="117" s="1"/>
  <c r="W55" i="117"/>
  <c r="S55" i="117"/>
  <c r="O55" i="117"/>
  <c r="B55" i="117"/>
  <c r="J55" i="117" s="1"/>
  <c r="O54" i="117"/>
  <c r="W54" i="117" s="1"/>
  <c r="J54" i="117"/>
  <c r="S53" i="117"/>
  <c r="O53" i="117"/>
  <c r="W53" i="117" s="1"/>
  <c r="F75" i="117"/>
  <c r="B53" i="117"/>
  <c r="B75" i="117" s="1"/>
  <c r="F85" i="117"/>
  <c r="W52" i="117"/>
  <c r="J52" i="117"/>
  <c r="W51" i="117"/>
  <c r="O51" i="117"/>
  <c r="F51" i="117"/>
  <c r="J51" i="117"/>
  <c r="O50" i="117"/>
  <c r="W50" i="117" s="1"/>
  <c r="J50" i="117"/>
  <c r="B50" i="117"/>
  <c r="W49" i="117"/>
  <c r="J49" i="117"/>
  <c r="S48" i="117"/>
  <c r="W48" i="117"/>
  <c r="F74" i="117"/>
  <c r="B74" i="117"/>
  <c r="W47" i="117"/>
  <c r="F84" i="117"/>
  <c r="O47" i="117"/>
  <c r="B84" i="117" s="1"/>
  <c r="B47" i="117"/>
  <c r="J47" i="117" s="1"/>
  <c r="S46" i="117"/>
  <c r="W46" i="117"/>
  <c r="J46" i="117"/>
  <c r="F46" i="117"/>
  <c r="B46" i="117"/>
  <c r="W45" i="117"/>
  <c r="F45" i="117"/>
  <c r="J45" i="117" s="1"/>
  <c r="W44" i="117"/>
  <c r="B44" i="117"/>
  <c r="J44" i="117" s="1"/>
  <c r="W43" i="117"/>
  <c r="S43" i="117"/>
  <c r="F73" i="117"/>
  <c r="J43" i="117"/>
  <c r="F83" i="117"/>
  <c r="B83" i="117"/>
  <c r="J42" i="117"/>
  <c r="F42" i="117"/>
  <c r="B42" i="117"/>
  <c r="O41" i="117"/>
  <c r="W41" i="117" s="1"/>
  <c r="F41" i="117"/>
  <c r="J41" i="117" s="1"/>
  <c r="W40" i="117"/>
  <c r="J40" i="117"/>
  <c r="W39" i="117"/>
  <c r="O39" i="117"/>
  <c r="F39" i="117"/>
  <c r="J39" i="117"/>
  <c r="S38" i="117"/>
  <c r="O38" i="117"/>
  <c r="W38" i="117" s="1"/>
  <c r="J38" i="117"/>
  <c r="F38" i="117"/>
  <c r="F72" i="117" s="1"/>
  <c r="B72" i="117"/>
  <c r="F82" i="117"/>
  <c r="O37" i="117"/>
  <c r="W37" i="117" s="1"/>
  <c r="F37" i="117"/>
  <c r="J37" i="117" s="1"/>
  <c r="W36" i="117"/>
  <c r="J36" i="117"/>
  <c r="W35" i="117"/>
  <c r="J35" i="117"/>
  <c r="B81" i="117"/>
  <c r="J34" i="117"/>
  <c r="F34" i="117"/>
  <c r="W33" i="117"/>
  <c r="F33" i="117"/>
  <c r="F71" i="117" s="1"/>
  <c r="B71" i="117"/>
  <c r="F81" i="117"/>
  <c r="W32" i="117"/>
  <c r="F32" i="117"/>
  <c r="J32" i="117"/>
  <c r="W31" i="117"/>
  <c r="J31" i="117"/>
  <c r="B31" i="117"/>
  <c r="W30" i="117"/>
  <c r="B30" i="117"/>
  <c r="J30" i="117" s="1"/>
  <c r="W29" i="117"/>
  <c r="F70" i="117"/>
  <c r="B29" i="117"/>
  <c r="W28" i="117"/>
  <c r="B70" i="117"/>
  <c r="W27" i="117"/>
  <c r="F80" i="117"/>
  <c r="B80" i="117"/>
  <c r="J27" i="117"/>
  <c r="F27" i="117"/>
  <c r="B27" i="117"/>
  <c r="W26" i="117"/>
  <c r="J26" i="117"/>
  <c r="W25" i="117"/>
  <c r="F25" i="117"/>
  <c r="J25" i="117" s="1"/>
  <c r="B25" i="117"/>
  <c r="W24" i="117"/>
  <c r="J24" i="117"/>
  <c r="W23" i="117"/>
  <c r="S23" i="117"/>
  <c r="O23" i="117"/>
  <c r="J23" i="117"/>
  <c r="F69" i="117"/>
  <c r="B69" i="117"/>
  <c r="F90" i="117"/>
  <c r="B90" i="117"/>
  <c r="J22" i="117"/>
  <c r="O21" i="117"/>
  <c r="W21" i="117" s="1"/>
  <c r="F21" i="117"/>
  <c r="J21" i="117" s="1"/>
  <c r="W20" i="117"/>
  <c r="B20" i="117"/>
  <c r="J20" i="117" s="1"/>
  <c r="W19" i="117"/>
  <c r="S19" i="117"/>
  <c r="J19" i="117"/>
  <c r="W18" i="117"/>
  <c r="F68" i="117"/>
  <c r="B18" i="117"/>
  <c r="J18" i="117" s="1"/>
  <c r="B78" i="117"/>
  <c r="F17" i="117"/>
  <c r="J17" i="117" s="1"/>
  <c r="W16" i="117"/>
  <c r="F16" i="117"/>
  <c r="J16" i="117"/>
  <c r="W15" i="117"/>
  <c r="S15" i="117"/>
  <c r="O15" i="117"/>
  <c r="J15" i="117"/>
  <c r="F15" i="117"/>
  <c r="B15" i="117"/>
  <c r="W14" i="117"/>
  <c r="F14" i="117"/>
  <c r="J14" i="117"/>
  <c r="W13" i="117"/>
  <c r="F13" i="117"/>
  <c r="F67" i="117" s="1"/>
  <c r="B13" i="117"/>
  <c r="B67" i="117" s="1"/>
  <c r="S12" i="117"/>
  <c r="F77" i="117" s="1"/>
  <c r="O12" i="117"/>
  <c r="W12" i="117" s="1"/>
  <c r="J12" i="117"/>
  <c r="W11" i="117"/>
  <c r="O11" i="117"/>
  <c r="J11" i="117"/>
  <c r="F11" i="117"/>
  <c r="B11" i="117"/>
  <c r="O58" i="117"/>
  <c r="F10" i="117"/>
  <c r="B10" i="117"/>
  <c r="J10" i="117" s="1"/>
  <c r="W9" i="117"/>
  <c r="F9" i="117"/>
  <c r="J9" i="117" s="1"/>
  <c r="B9" i="117"/>
  <c r="S8" i="117"/>
  <c r="F76" i="117" s="1"/>
  <c r="W8" i="117"/>
  <c r="F8" i="117"/>
  <c r="F66" i="117" s="1"/>
  <c r="B8" i="117"/>
  <c r="B66" i="117" s="1"/>
  <c r="F86" i="116"/>
  <c r="B81" i="116"/>
  <c r="F78" i="116"/>
  <c r="B73" i="116"/>
  <c r="F70" i="116"/>
  <c r="J58" i="116"/>
  <c r="F58" i="116"/>
  <c r="B58" i="116"/>
  <c r="S57" i="116"/>
  <c r="O57" i="116"/>
  <c r="B86" i="116" s="1"/>
  <c r="J57" i="116"/>
  <c r="S56" i="116"/>
  <c r="O56" i="116"/>
  <c r="W56" i="116" s="1"/>
  <c r="B56" i="116"/>
  <c r="J56" i="116" s="1"/>
  <c r="W55" i="116"/>
  <c r="S55" i="116"/>
  <c r="O55" i="116"/>
  <c r="B55" i="116"/>
  <c r="J55" i="116" s="1"/>
  <c r="S54" i="116"/>
  <c r="O54" i="116"/>
  <c r="W54" i="116" s="1"/>
  <c r="J54" i="116"/>
  <c r="B54" i="116"/>
  <c r="O53" i="116"/>
  <c r="W53" i="116" s="1"/>
  <c r="F53" i="116"/>
  <c r="F75" i="116" s="1"/>
  <c r="B53" i="116"/>
  <c r="B75" i="116" s="1"/>
  <c r="S52" i="116"/>
  <c r="F85" i="116" s="1"/>
  <c r="W52" i="116"/>
  <c r="F52" i="116"/>
  <c r="B52" i="116"/>
  <c r="J52" i="116" s="1"/>
  <c r="W51" i="116"/>
  <c r="F51" i="116"/>
  <c r="B51" i="116"/>
  <c r="J51" i="116" s="1"/>
  <c r="S50" i="116"/>
  <c r="O50" i="116"/>
  <c r="W50" i="116" s="1"/>
  <c r="J50" i="116"/>
  <c r="F50" i="116"/>
  <c r="B50" i="116"/>
  <c r="S49" i="116"/>
  <c r="W49" i="116"/>
  <c r="F49" i="116"/>
  <c r="J49" i="116" s="1"/>
  <c r="O48" i="116"/>
  <c r="W48" i="116" s="1"/>
  <c r="F48" i="116"/>
  <c r="F74" i="116" s="1"/>
  <c r="B48" i="116"/>
  <c r="B74" i="116" s="1"/>
  <c r="W47" i="116"/>
  <c r="F84" i="116"/>
  <c r="O47" i="116"/>
  <c r="B84" i="116" s="1"/>
  <c r="F47" i="116"/>
  <c r="B47" i="116"/>
  <c r="J47" i="116" s="1"/>
  <c r="W46" i="116"/>
  <c r="J46" i="116"/>
  <c r="F46" i="116"/>
  <c r="B46" i="116"/>
  <c r="W45" i="116"/>
  <c r="F45" i="116"/>
  <c r="J45" i="116" s="1"/>
  <c r="W44" i="116"/>
  <c r="F44" i="116"/>
  <c r="B44" i="116"/>
  <c r="J44" i="116" s="1"/>
  <c r="W43" i="116"/>
  <c r="O43" i="116"/>
  <c r="F43" i="116"/>
  <c r="F73" i="116" s="1"/>
  <c r="B43" i="116"/>
  <c r="J43" i="116" s="1"/>
  <c r="S42" i="116"/>
  <c r="F83" i="116" s="1"/>
  <c r="O42" i="116"/>
  <c r="B83" i="116" s="1"/>
  <c r="J42" i="116"/>
  <c r="B42" i="116"/>
  <c r="O41" i="116"/>
  <c r="W41" i="116" s="1"/>
  <c r="J41" i="116"/>
  <c r="W40" i="116"/>
  <c r="O40" i="116"/>
  <c r="F40" i="116"/>
  <c r="B40" i="116"/>
  <c r="J40" i="116" s="1"/>
  <c r="W39" i="116"/>
  <c r="S39" i="116"/>
  <c r="O39" i="116"/>
  <c r="F39" i="116"/>
  <c r="J39" i="116"/>
  <c r="S38" i="116"/>
  <c r="W38" i="116"/>
  <c r="F38" i="116"/>
  <c r="J38" i="116" s="1"/>
  <c r="B38" i="116"/>
  <c r="B72" i="116" s="1"/>
  <c r="S37" i="116"/>
  <c r="F82" i="116" s="1"/>
  <c r="W37" i="116"/>
  <c r="J37" i="116"/>
  <c r="B37" i="116"/>
  <c r="W36" i="116"/>
  <c r="F36" i="116"/>
  <c r="B36" i="116"/>
  <c r="J36" i="116" s="1"/>
  <c r="W35" i="116"/>
  <c r="F35" i="116"/>
  <c r="B35" i="116"/>
  <c r="J35" i="116" s="1"/>
  <c r="W34" i="116"/>
  <c r="F34" i="116"/>
  <c r="J34" i="116" s="1"/>
  <c r="B34" i="116"/>
  <c r="W33" i="116"/>
  <c r="F33" i="116"/>
  <c r="F71" i="116" s="1"/>
  <c r="B71" i="116"/>
  <c r="W32" i="116"/>
  <c r="F81" i="116"/>
  <c r="F32" i="116"/>
  <c r="B32" i="116"/>
  <c r="J32" i="116" s="1"/>
  <c r="W31" i="116"/>
  <c r="F31" i="116"/>
  <c r="J31" i="116"/>
  <c r="S30" i="116"/>
  <c r="W30" i="116"/>
  <c r="F30" i="116"/>
  <c r="J30" i="116" s="1"/>
  <c r="W29" i="116"/>
  <c r="F29" i="116"/>
  <c r="J29" i="116" s="1"/>
  <c r="B29" i="116"/>
  <c r="W28" i="116"/>
  <c r="F28" i="116"/>
  <c r="B70" i="116"/>
  <c r="W27" i="116"/>
  <c r="F80" i="116"/>
  <c r="B80" i="116"/>
  <c r="F27" i="116"/>
  <c r="J27" i="116"/>
  <c r="S26" i="116"/>
  <c r="O26" i="116"/>
  <c r="W26" i="116" s="1"/>
  <c r="F26" i="116"/>
  <c r="J26" i="116" s="1"/>
  <c r="B26" i="116"/>
  <c r="S25" i="116"/>
  <c r="W25" i="116"/>
  <c r="J25" i="116"/>
  <c r="W24" i="116"/>
  <c r="S24" i="116"/>
  <c r="O24" i="116"/>
  <c r="F24" i="116"/>
  <c r="B24" i="116"/>
  <c r="J24" i="116" s="1"/>
  <c r="W23" i="116"/>
  <c r="S23" i="116"/>
  <c r="F23" i="116"/>
  <c r="F69" i="116" s="1"/>
  <c r="J23" i="116"/>
  <c r="S22" i="116"/>
  <c r="F90" i="116" s="1"/>
  <c r="O22" i="116"/>
  <c r="B90" i="116" s="1"/>
  <c r="F22" i="116"/>
  <c r="J22" i="116" s="1"/>
  <c r="W21" i="116"/>
  <c r="F21" i="116"/>
  <c r="J21" i="116" s="1"/>
  <c r="B21" i="116"/>
  <c r="W20" i="116"/>
  <c r="S20" i="116"/>
  <c r="O20" i="116"/>
  <c r="F20" i="116"/>
  <c r="B20" i="116"/>
  <c r="J20" i="116" s="1"/>
  <c r="W19" i="116"/>
  <c r="F19" i="116"/>
  <c r="B19" i="116"/>
  <c r="J19" i="116" s="1"/>
  <c r="O18" i="116"/>
  <c r="W18" i="116" s="1"/>
  <c r="F18" i="116"/>
  <c r="J18" i="116" s="1"/>
  <c r="B68" i="116"/>
  <c r="O17" i="116"/>
  <c r="B78" i="116" s="1"/>
  <c r="F17" i="116"/>
  <c r="J17" i="116" s="1"/>
  <c r="W16" i="116"/>
  <c r="F16" i="116"/>
  <c r="B16" i="116"/>
  <c r="J16" i="116" s="1"/>
  <c r="W15" i="116"/>
  <c r="S15" i="116"/>
  <c r="F15" i="116"/>
  <c r="J15" i="116"/>
  <c r="S14" i="116"/>
  <c r="W14" i="116"/>
  <c r="F14" i="116"/>
  <c r="J14" i="116" s="1"/>
  <c r="B14" i="116"/>
  <c r="O13" i="116"/>
  <c r="W13" i="116" s="1"/>
  <c r="F67" i="116"/>
  <c r="B13" i="116"/>
  <c r="B67" i="116" s="1"/>
  <c r="W12" i="116"/>
  <c r="S12" i="116"/>
  <c r="F77" i="116" s="1"/>
  <c r="B77" i="116"/>
  <c r="F12" i="116"/>
  <c r="B12" i="116"/>
  <c r="J12" i="116" s="1"/>
  <c r="W11" i="116"/>
  <c r="F11" i="116"/>
  <c r="B11" i="116"/>
  <c r="J11" i="116" s="1"/>
  <c r="O10" i="116"/>
  <c r="W10" i="116" s="1"/>
  <c r="F10" i="116"/>
  <c r="J10" i="116" s="1"/>
  <c r="B10" i="116"/>
  <c r="W9" i="116"/>
  <c r="F9" i="116"/>
  <c r="J9" i="116" s="1"/>
  <c r="B9" i="116"/>
  <c r="W8" i="116"/>
  <c r="S8" i="116"/>
  <c r="F76" i="116" s="1"/>
  <c r="O8" i="116"/>
  <c r="B76" i="116" s="1"/>
  <c r="F8" i="116"/>
  <c r="F66" i="116" s="1"/>
  <c r="B8" i="116"/>
  <c r="B66" i="116" s="1"/>
  <c r="F86" i="115"/>
  <c r="B81" i="115"/>
  <c r="F78" i="115"/>
  <c r="B73" i="115"/>
  <c r="F70" i="115"/>
  <c r="J58" i="115"/>
  <c r="S57" i="115"/>
  <c r="O57" i="115"/>
  <c r="B86" i="115" s="1"/>
  <c r="J57" i="115"/>
  <c r="S56" i="115"/>
  <c r="O56" i="115"/>
  <c r="W56" i="115" s="1"/>
  <c r="J56" i="115"/>
  <c r="W55" i="115"/>
  <c r="O55" i="115"/>
  <c r="J55" i="115"/>
  <c r="S54" i="115"/>
  <c r="O54" i="115"/>
  <c r="W54" i="115" s="1"/>
  <c r="J54" i="115"/>
  <c r="S53" i="115"/>
  <c r="O53" i="115"/>
  <c r="W53" i="115" s="1"/>
  <c r="F75" i="115"/>
  <c r="B75" i="115"/>
  <c r="F85" i="115"/>
  <c r="O52" i="115"/>
  <c r="W52" i="115" s="1"/>
  <c r="J52" i="115"/>
  <c r="W51" i="115"/>
  <c r="J51" i="115"/>
  <c r="O50" i="115"/>
  <c r="W50" i="115" s="1"/>
  <c r="B50" i="115"/>
  <c r="J50" i="115" s="1"/>
  <c r="O49" i="115"/>
  <c r="W49" i="115" s="1"/>
  <c r="F49" i="115"/>
  <c r="J49" i="115" s="1"/>
  <c r="B49" i="115"/>
  <c r="W48" i="115"/>
  <c r="J48" i="115"/>
  <c r="F74" i="115"/>
  <c r="B74" i="115"/>
  <c r="W47" i="115"/>
  <c r="F84" i="115"/>
  <c r="O47" i="115"/>
  <c r="B84" i="115" s="1"/>
  <c r="J47" i="115"/>
  <c r="W46" i="115"/>
  <c r="J46" i="115"/>
  <c r="O45" i="115"/>
  <c r="W45" i="115" s="1"/>
  <c r="J45" i="115"/>
  <c r="B45" i="115"/>
  <c r="O44" i="115"/>
  <c r="W44" i="115" s="1"/>
  <c r="J44" i="115"/>
  <c r="B44" i="115"/>
  <c r="W43" i="115"/>
  <c r="F43" i="115"/>
  <c r="F73" i="115" s="1"/>
  <c r="J43" i="115"/>
  <c r="F83" i="115"/>
  <c r="B83" i="115"/>
  <c r="J42" i="115"/>
  <c r="O41" i="115"/>
  <c r="W41" i="115" s="1"/>
  <c r="J41" i="115"/>
  <c r="W40" i="115"/>
  <c r="J40" i="115"/>
  <c r="F40" i="115"/>
  <c r="W39" i="115"/>
  <c r="F39" i="115"/>
  <c r="B39" i="115"/>
  <c r="J39" i="115" s="1"/>
  <c r="O38" i="115"/>
  <c r="W38" i="115" s="1"/>
  <c r="F72" i="115"/>
  <c r="J38" i="115"/>
  <c r="F82" i="115"/>
  <c r="W37" i="115"/>
  <c r="F37" i="115"/>
  <c r="J37" i="115" s="1"/>
  <c r="B37" i="115"/>
  <c r="W36" i="115"/>
  <c r="J36" i="115"/>
  <c r="F36" i="115"/>
  <c r="W35" i="115"/>
  <c r="F35" i="115"/>
  <c r="B35" i="115"/>
  <c r="J35" i="115" s="1"/>
  <c r="W34" i="115"/>
  <c r="J34" i="115"/>
  <c r="W33" i="115"/>
  <c r="F71" i="115"/>
  <c r="B71" i="115"/>
  <c r="F81" i="115"/>
  <c r="W32" i="115"/>
  <c r="J32" i="115"/>
  <c r="F32" i="115"/>
  <c r="W31" i="115"/>
  <c r="J31" i="115"/>
  <c r="S30" i="115"/>
  <c r="W30" i="115"/>
  <c r="J30" i="115"/>
  <c r="W29" i="115"/>
  <c r="J29" i="115"/>
  <c r="B29" i="115"/>
  <c r="S28" i="115"/>
  <c r="W28" i="115" s="1"/>
  <c r="J28" i="115"/>
  <c r="B70" i="115"/>
  <c r="W27" i="115"/>
  <c r="F80" i="115"/>
  <c r="B80" i="115"/>
  <c r="J27" i="115"/>
  <c r="W26" i="115"/>
  <c r="B26" i="115"/>
  <c r="J26" i="115" s="1"/>
  <c r="W25" i="115"/>
  <c r="F25" i="115"/>
  <c r="J25" i="115" s="1"/>
  <c r="W24" i="115"/>
  <c r="J24" i="115"/>
  <c r="B24" i="115"/>
  <c r="W23" i="115"/>
  <c r="F69" i="115"/>
  <c r="J23" i="115"/>
  <c r="F90" i="115"/>
  <c r="B90" i="115"/>
  <c r="J22" i="115"/>
  <c r="W21" i="115"/>
  <c r="J21" i="115"/>
  <c r="W20" i="115"/>
  <c r="J20" i="115"/>
  <c r="W19" i="115"/>
  <c r="B19" i="115"/>
  <c r="J19" i="115" s="1"/>
  <c r="W18" i="115"/>
  <c r="F68" i="115"/>
  <c r="J18" i="115"/>
  <c r="B78" i="115"/>
  <c r="J17" i="115"/>
  <c r="B17" i="115"/>
  <c r="W16" i="115"/>
  <c r="J16" i="115"/>
  <c r="W15" i="115"/>
  <c r="B15" i="115"/>
  <c r="J15" i="115" s="1"/>
  <c r="W14" i="115"/>
  <c r="F14" i="115"/>
  <c r="J14" i="115"/>
  <c r="W13" i="115"/>
  <c r="F13" i="115"/>
  <c r="F67" i="115" s="1"/>
  <c r="B67" i="115"/>
  <c r="W12" i="115"/>
  <c r="B77" i="115"/>
  <c r="J12" i="115"/>
  <c r="F12" i="115"/>
  <c r="B12" i="115"/>
  <c r="W11" i="115"/>
  <c r="F11" i="115"/>
  <c r="B11" i="115"/>
  <c r="J11" i="115" s="1"/>
  <c r="W10" i="115"/>
  <c r="F10" i="115"/>
  <c r="J10" i="115"/>
  <c r="W9" i="115"/>
  <c r="F9" i="115"/>
  <c r="J9" i="115" s="1"/>
  <c r="B9" i="115"/>
  <c r="W8" i="115"/>
  <c r="B76" i="115"/>
  <c r="J8" i="115"/>
  <c r="F8" i="115"/>
  <c r="F66" i="115" s="1"/>
  <c r="B66" i="115"/>
  <c r="F86" i="114"/>
  <c r="F78" i="114"/>
  <c r="B73" i="114"/>
  <c r="J58" i="114"/>
  <c r="O57" i="114"/>
  <c r="B86" i="114" s="1"/>
  <c r="J57" i="114"/>
  <c r="O56" i="114"/>
  <c r="W56" i="114" s="1"/>
  <c r="J56" i="114"/>
  <c r="W55" i="114"/>
  <c r="O55" i="114"/>
  <c r="F55" i="114"/>
  <c r="J55" i="114"/>
  <c r="S54" i="114"/>
  <c r="O54" i="114"/>
  <c r="W54" i="114" s="1"/>
  <c r="J54" i="114"/>
  <c r="W53" i="114"/>
  <c r="F75" i="114"/>
  <c r="B75" i="114"/>
  <c r="W52" i="114"/>
  <c r="S52" i="114"/>
  <c r="F85" i="114" s="1"/>
  <c r="O52" i="114"/>
  <c r="B85" i="114" s="1"/>
  <c r="J52" i="114"/>
  <c r="W51" i="114"/>
  <c r="F51" i="114"/>
  <c r="J51" i="114"/>
  <c r="W50" i="114"/>
  <c r="J50" i="114"/>
  <c r="S49" i="114"/>
  <c r="W49" i="114"/>
  <c r="J49" i="114"/>
  <c r="W48" i="114"/>
  <c r="F48" i="114"/>
  <c r="F74" i="114" s="1"/>
  <c r="B74" i="114"/>
  <c r="W47" i="114"/>
  <c r="F84" i="114"/>
  <c r="O47" i="114"/>
  <c r="B84" i="114" s="1"/>
  <c r="J47" i="114"/>
  <c r="W46" i="114"/>
  <c r="J46" i="114"/>
  <c r="W45" i="114"/>
  <c r="J45" i="114"/>
  <c r="W44" i="114"/>
  <c r="B44" i="114"/>
  <c r="J44" i="114" s="1"/>
  <c r="W43" i="114"/>
  <c r="O43" i="114"/>
  <c r="F73" i="114"/>
  <c r="J43" i="114"/>
  <c r="F83" i="114"/>
  <c r="B83" i="114"/>
  <c r="B42" i="114"/>
  <c r="J42" i="114" s="1"/>
  <c r="O41" i="114"/>
  <c r="W41" i="114" s="1"/>
  <c r="J41" i="114"/>
  <c r="W40" i="114"/>
  <c r="J40" i="114"/>
  <c r="W39" i="114"/>
  <c r="J39" i="114"/>
  <c r="W38" i="114"/>
  <c r="F38" i="114"/>
  <c r="F72" i="114" s="1"/>
  <c r="J38" i="114"/>
  <c r="F82" i="114"/>
  <c r="W37" i="114"/>
  <c r="J37" i="114"/>
  <c r="B37" i="114"/>
  <c r="W36" i="114"/>
  <c r="B36" i="114"/>
  <c r="J36" i="114" s="1"/>
  <c r="W35" i="114"/>
  <c r="F35" i="114"/>
  <c r="J35" i="114"/>
  <c r="B81" i="114"/>
  <c r="J34" i="114"/>
  <c r="W33" i="114"/>
  <c r="F33" i="114"/>
  <c r="F71" i="114" s="1"/>
  <c r="B71" i="114"/>
  <c r="W32" i="114"/>
  <c r="F81" i="114"/>
  <c r="F32" i="114"/>
  <c r="B32" i="114"/>
  <c r="J32" i="114" s="1"/>
  <c r="W31" i="114"/>
  <c r="J31" i="114"/>
  <c r="W30" i="114"/>
  <c r="J30" i="114"/>
  <c r="W29" i="114"/>
  <c r="F29" i="114"/>
  <c r="F70" i="114" s="1"/>
  <c r="B29" i="114"/>
  <c r="W28" i="114"/>
  <c r="B70" i="114"/>
  <c r="W27" i="114"/>
  <c r="F80" i="114"/>
  <c r="B80" i="114"/>
  <c r="J27" i="114"/>
  <c r="W26" i="114"/>
  <c r="B26" i="114"/>
  <c r="J26" i="114" s="1"/>
  <c r="W25" i="114"/>
  <c r="J25" i="114"/>
  <c r="W24" i="114"/>
  <c r="J24" i="114"/>
  <c r="W23" i="114"/>
  <c r="F69" i="114"/>
  <c r="J23" i="114"/>
  <c r="F90" i="114"/>
  <c r="B90" i="114"/>
  <c r="B22" i="114"/>
  <c r="J22" i="114" s="1"/>
  <c r="W21" i="114"/>
  <c r="J21" i="114"/>
  <c r="W20" i="114"/>
  <c r="J20" i="114"/>
  <c r="W19" i="114"/>
  <c r="J19" i="114"/>
  <c r="W18" i="114"/>
  <c r="F68" i="114"/>
  <c r="J18" i="114"/>
  <c r="B78" i="114"/>
  <c r="J17" i="114"/>
  <c r="W16" i="114"/>
  <c r="B16" i="114"/>
  <c r="J16" i="114" s="1"/>
  <c r="W15" i="114"/>
  <c r="J15" i="114"/>
  <c r="W14" i="114"/>
  <c r="J14" i="114"/>
  <c r="W13" i="114"/>
  <c r="F13" i="114"/>
  <c r="F67" i="114" s="1"/>
  <c r="B67" i="114"/>
  <c r="W12" i="114"/>
  <c r="F77" i="114"/>
  <c r="B77" i="114"/>
  <c r="B12" i="114"/>
  <c r="J12" i="114" s="1"/>
  <c r="W11" i="114"/>
  <c r="J11" i="114"/>
  <c r="O58" i="114"/>
  <c r="F10" i="114"/>
  <c r="J10" i="114"/>
  <c r="W9" i="114"/>
  <c r="J9" i="114"/>
  <c r="B9" i="114"/>
  <c r="W8" i="114"/>
  <c r="F76" i="114"/>
  <c r="B76" i="114"/>
  <c r="F8" i="114"/>
  <c r="F66" i="114" s="1"/>
  <c r="B66" i="114"/>
  <c r="J58" i="113"/>
  <c r="S57" i="113"/>
  <c r="F86" i="113" s="1"/>
  <c r="O57" i="113"/>
  <c r="B86" i="113" s="1"/>
  <c r="J57" i="113"/>
  <c r="S56" i="113"/>
  <c r="O56" i="113"/>
  <c r="W56" i="113" s="1"/>
  <c r="J56" i="113"/>
  <c r="W55" i="113"/>
  <c r="O55" i="113"/>
  <c r="J55" i="113"/>
  <c r="O54" i="113"/>
  <c r="W54" i="113" s="1"/>
  <c r="J54" i="113"/>
  <c r="S53" i="113"/>
  <c r="O53" i="113"/>
  <c r="W53" i="113" s="1"/>
  <c r="F75" i="113"/>
  <c r="B75" i="113"/>
  <c r="F85" i="113"/>
  <c r="O52" i="113"/>
  <c r="W52" i="113" s="1"/>
  <c r="J52" i="113"/>
  <c r="W51" i="113"/>
  <c r="S51" i="113"/>
  <c r="O51" i="113"/>
  <c r="J51" i="113"/>
  <c r="S50" i="113"/>
  <c r="O50" i="113"/>
  <c r="W50" i="113" s="1"/>
  <c r="F50" i="113"/>
  <c r="B50" i="113"/>
  <c r="J50" i="113" s="1"/>
  <c r="W49" i="113"/>
  <c r="O49" i="113"/>
  <c r="F49" i="113"/>
  <c r="J49" i="113" s="1"/>
  <c r="O48" i="113"/>
  <c r="W48" i="113" s="1"/>
  <c r="F74" i="113"/>
  <c r="B48" i="113"/>
  <c r="B74" i="113" s="1"/>
  <c r="W47" i="113"/>
  <c r="J84" i="113" s="1"/>
  <c r="S47" i="113"/>
  <c r="F84" i="113" s="1"/>
  <c r="O47" i="113"/>
  <c r="B84" i="113" s="1"/>
  <c r="F47" i="113"/>
  <c r="J47" i="113"/>
  <c r="S46" i="113"/>
  <c r="O46" i="113"/>
  <c r="W46" i="113" s="1"/>
  <c r="F46" i="113"/>
  <c r="B46" i="113"/>
  <c r="J46" i="113" s="1"/>
  <c r="W45" i="113"/>
  <c r="S45" i="113"/>
  <c r="O45" i="113"/>
  <c r="J45" i="113"/>
  <c r="F45" i="113"/>
  <c r="O44" i="113"/>
  <c r="W44" i="113" s="1"/>
  <c r="F44" i="113"/>
  <c r="J44" i="113"/>
  <c r="W43" i="113"/>
  <c r="O43" i="113"/>
  <c r="F43" i="113"/>
  <c r="F73" i="113" s="1"/>
  <c r="J43" i="113"/>
  <c r="F83" i="113"/>
  <c r="O42" i="113"/>
  <c r="B83" i="113" s="1"/>
  <c r="F42" i="113"/>
  <c r="J42" i="113"/>
  <c r="W41" i="113"/>
  <c r="S41" i="113"/>
  <c r="J41" i="113"/>
  <c r="F41" i="113"/>
  <c r="B41" i="113"/>
  <c r="W40" i="113"/>
  <c r="B40" i="113"/>
  <c r="J40" i="113" s="1"/>
  <c r="W39" i="113"/>
  <c r="S39" i="113"/>
  <c r="F39" i="113"/>
  <c r="B39" i="113"/>
  <c r="J39" i="113" s="1"/>
  <c r="S38" i="113"/>
  <c r="W38" i="113"/>
  <c r="F38" i="113"/>
  <c r="F72" i="113" s="1"/>
  <c r="J38" i="113"/>
  <c r="J72" i="113" s="1"/>
  <c r="W37" i="113"/>
  <c r="J82" i="113" s="1"/>
  <c r="F82" i="113"/>
  <c r="O37" i="113"/>
  <c r="B82" i="113" s="1"/>
  <c r="J37" i="113"/>
  <c r="F37" i="113"/>
  <c r="O36" i="113"/>
  <c r="W36" i="113" s="1"/>
  <c r="J36" i="113"/>
  <c r="W35" i="113"/>
  <c r="J35" i="113"/>
  <c r="W34" i="113"/>
  <c r="F34" i="113"/>
  <c r="B34" i="113"/>
  <c r="J34" i="113" s="1"/>
  <c r="W33" i="113"/>
  <c r="S33" i="113"/>
  <c r="J33" i="113"/>
  <c r="F71" i="113"/>
  <c r="B33" i="113"/>
  <c r="B71" i="113" s="1"/>
  <c r="F81" i="113"/>
  <c r="W32" i="113"/>
  <c r="B32" i="113"/>
  <c r="J32" i="113" s="1"/>
  <c r="W31" i="113"/>
  <c r="B31" i="113"/>
  <c r="J31" i="113" s="1"/>
  <c r="W30" i="113"/>
  <c r="B30" i="113"/>
  <c r="J30" i="113" s="1"/>
  <c r="W29" i="113"/>
  <c r="J29" i="113"/>
  <c r="W28" i="113"/>
  <c r="F70" i="113"/>
  <c r="B70" i="113"/>
  <c r="W27" i="113"/>
  <c r="F80" i="113"/>
  <c r="B80" i="113"/>
  <c r="B27" i="113"/>
  <c r="J27" i="113" s="1"/>
  <c r="S26" i="113"/>
  <c r="O26" i="113"/>
  <c r="W26" i="113" s="1"/>
  <c r="F26" i="113"/>
  <c r="B26" i="113"/>
  <c r="J26" i="113" s="1"/>
  <c r="W25" i="113"/>
  <c r="S25" i="113"/>
  <c r="J25" i="113"/>
  <c r="B25" i="113"/>
  <c r="S24" i="113"/>
  <c r="O24" i="113"/>
  <c r="W24" i="113" s="1"/>
  <c r="F24" i="113"/>
  <c r="J24" i="113"/>
  <c r="W23" i="113"/>
  <c r="F69" i="113"/>
  <c r="J23" i="113"/>
  <c r="S22" i="113"/>
  <c r="F90" i="113" s="1"/>
  <c r="B90" i="113"/>
  <c r="J22" i="113"/>
  <c r="W21" i="113"/>
  <c r="S21" i="113"/>
  <c r="O21" i="113"/>
  <c r="J21" i="113"/>
  <c r="W20" i="113"/>
  <c r="F20" i="113"/>
  <c r="B20" i="113"/>
  <c r="J20" i="113" s="1"/>
  <c r="W19" i="113"/>
  <c r="S19" i="113"/>
  <c r="O19" i="113"/>
  <c r="F19" i="113"/>
  <c r="J19" i="113" s="1"/>
  <c r="W18" i="113"/>
  <c r="F68" i="113"/>
  <c r="J18" i="113"/>
  <c r="W17" i="113"/>
  <c r="F78" i="113"/>
  <c r="B78" i="113"/>
  <c r="J17" i="113"/>
  <c r="B17" i="113"/>
  <c r="O16" i="113"/>
  <c r="W16" i="113" s="1"/>
  <c r="F16" i="113"/>
  <c r="J16" i="113"/>
  <c r="W15" i="113"/>
  <c r="F15" i="113"/>
  <c r="J15" i="113" s="1"/>
  <c r="B15" i="113"/>
  <c r="S14" i="113"/>
  <c r="W14" i="113"/>
  <c r="F14" i="113"/>
  <c r="B14" i="113"/>
  <c r="J14" i="113" s="1"/>
  <c r="W13" i="113"/>
  <c r="S13" i="113"/>
  <c r="J13" i="113"/>
  <c r="F13" i="113"/>
  <c r="F67" i="113" s="1"/>
  <c r="B13" i="113"/>
  <c r="B67" i="113" s="1"/>
  <c r="F77" i="113"/>
  <c r="O12" i="113"/>
  <c r="W12" i="113" s="1"/>
  <c r="F12" i="113"/>
  <c r="J12" i="113"/>
  <c r="W11" i="113"/>
  <c r="F11" i="113"/>
  <c r="J11" i="113" s="1"/>
  <c r="B11" i="113"/>
  <c r="W10" i="113"/>
  <c r="F10" i="113"/>
  <c r="B10" i="113"/>
  <c r="J10" i="113" s="1"/>
  <c r="W9" i="113"/>
  <c r="O9" i="113"/>
  <c r="J9" i="113"/>
  <c r="F9" i="113"/>
  <c r="F76" i="113"/>
  <c r="W8" i="113"/>
  <c r="F8" i="113"/>
  <c r="F66" i="113" s="1"/>
  <c r="B66" i="113"/>
  <c r="J58" i="112"/>
  <c r="S57" i="112"/>
  <c r="F86" i="112" s="1"/>
  <c r="B86" i="112"/>
  <c r="J57" i="112"/>
  <c r="W56" i="112"/>
  <c r="B56" i="112"/>
  <c r="J56" i="112" s="1"/>
  <c r="W55" i="112"/>
  <c r="O55" i="112"/>
  <c r="F55" i="112"/>
  <c r="J55" i="112"/>
  <c r="S54" i="112"/>
  <c r="O54" i="112"/>
  <c r="W54" i="112" s="1"/>
  <c r="F54" i="112"/>
  <c r="B54" i="112"/>
  <c r="J54" i="112" s="1"/>
  <c r="O53" i="112"/>
  <c r="W53" i="112" s="1"/>
  <c r="J53" i="112"/>
  <c r="F53" i="112"/>
  <c r="F75" i="112" s="1"/>
  <c r="B75" i="112"/>
  <c r="F85" i="112"/>
  <c r="O52" i="112"/>
  <c r="W52" i="112" s="1"/>
  <c r="J52" i="112"/>
  <c r="W51" i="112"/>
  <c r="O51" i="112"/>
  <c r="J51" i="112"/>
  <c r="O50" i="112"/>
  <c r="W50" i="112" s="1"/>
  <c r="B50" i="112"/>
  <c r="J50" i="112" s="1"/>
  <c r="O49" i="112"/>
  <c r="W49" i="112" s="1"/>
  <c r="J49" i="112"/>
  <c r="B49" i="112"/>
  <c r="W48" i="112"/>
  <c r="F74" i="112"/>
  <c r="B48" i="112"/>
  <c r="B74" i="112" s="1"/>
  <c r="W47" i="112"/>
  <c r="S47" i="112"/>
  <c r="F84" i="112" s="1"/>
  <c r="F47" i="112"/>
  <c r="J47" i="112"/>
  <c r="W46" i="112"/>
  <c r="F46" i="112"/>
  <c r="B46" i="112"/>
  <c r="J46" i="112" s="1"/>
  <c r="O45" i="112"/>
  <c r="W45" i="112" s="1"/>
  <c r="J45" i="112"/>
  <c r="F45" i="112"/>
  <c r="B45" i="112"/>
  <c r="W44" i="112"/>
  <c r="F44" i="112"/>
  <c r="F73" i="112" s="1"/>
  <c r="J44" i="112"/>
  <c r="W43" i="112"/>
  <c r="F43" i="112"/>
  <c r="J43" i="112"/>
  <c r="F83" i="112"/>
  <c r="O42" i="112"/>
  <c r="B83" i="112" s="1"/>
  <c r="B42" i="112"/>
  <c r="J42" i="112" s="1"/>
  <c r="S41" i="112"/>
  <c r="W41" i="112"/>
  <c r="J41" i="112"/>
  <c r="F41" i="112"/>
  <c r="W40" i="112"/>
  <c r="F40" i="112"/>
  <c r="J40" i="112"/>
  <c r="W39" i="112"/>
  <c r="B39" i="112"/>
  <c r="J39" i="112" s="1"/>
  <c r="W38" i="112"/>
  <c r="F72" i="112"/>
  <c r="B38" i="112"/>
  <c r="J38" i="112" s="1"/>
  <c r="S37" i="112"/>
  <c r="F82" i="112" s="1"/>
  <c r="W37" i="112"/>
  <c r="J37" i="112"/>
  <c r="F37" i="112"/>
  <c r="B37" i="112"/>
  <c r="W36" i="112"/>
  <c r="J36" i="112"/>
  <c r="W35" i="112"/>
  <c r="F35" i="112"/>
  <c r="B35" i="112"/>
  <c r="J35" i="112" s="1"/>
  <c r="W34" i="112"/>
  <c r="B34" i="112"/>
  <c r="J34" i="112" s="1"/>
  <c r="W33" i="112"/>
  <c r="J33" i="112"/>
  <c r="F71" i="112"/>
  <c r="B71" i="112"/>
  <c r="W32" i="112"/>
  <c r="B81" i="112"/>
  <c r="F32" i="112"/>
  <c r="B32" i="112"/>
  <c r="J32" i="112" s="1"/>
  <c r="W31" i="112"/>
  <c r="J31" i="112"/>
  <c r="W30" i="112"/>
  <c r="F30" i="112"/>
  <c r="B30" i="112"/>
  <c r="J30" i="112" s="1"/>
  <c r="W29" i="112"/>
  <c r="J29" i="112"/>
  <c r="F29" i="112"/>
  <c r="W28" i="112"/>
  <c r="F70" i="112"/>
  <c r="B28" i="112"/>
  <c r="B70" i="112" s="1"/>
  <c r="W27" i="112"/>
  <c r="F80" i="112"/>
  <c r="B80" i="112"/>
  <c r="J27" i="112"/>
  <c r="W26" i="112"/>
  <c r="B26" i="112"/>
  <c r="J26" i="112" s="1"/>
  <c r="W25" i="112"/>
  <c r="J25" i="112"/>
  <c r="F25" i="112"/>
  <c r="B25" i="112"/>
  <c r="W24" i="112"/>
  <c r="F24" i="112"/>
  <c r="B24" i="112"/>
  <c r="J24" i="112" s="1"/>
  <c r="W23" i="112"/>
  <c r="F23" i="112"/>
  <c r="F69" i="112" s="1"/>
  <c r="B23" i="112"/>
  <c r="J23" i="112" s="1"/>
  <c r="F90" i="112"/>
  <c r="B90" i="112"/>
  <c r="F22" i="112"/>
  <c r="B22" i="112"/>
  <c r="J22" i="112" s="1"/>
  <c r="W21" i="112"/>
  <c r="J21" i="112"/>
  <c r="F21" i="112"/>
  <c r="B21" i="112"/>
  <c r="W20" i="112"/>
  <c r="B20" i="112"/>
  <c r="J20" i="112" s="1"/>
  <c r="W19" i="112"/>
  <c r="B19" i="112"/>
  <c r="J19" i="112" s="1"/>
  <c r="W18" i="112"/>
  <c r="F18" i="112"/>
  <c r="F68" i="112" s="1"/>
  <c r="B18" i="112"/>
  <c r="J18" i="112" s="1"/>
  <c r="J68" i="112" s="1"/>
  <c r="S17" i="112"/>
  <c r="F78" i="112" s="1"/>
  <c r="B78" i="112"/>
  <c r="J17" i="112"/>
  <c r="F17" i="112"/>
  <c r="B17" i="112"/>
  <c r="W16" i="112"/>
  <c r="F16" i="112"/>
  <c r="B16" i="112"/>
  <c r="J16" i="112" s="1"/>
  <c r="W15" i="112"/>
  <c r="F15" i="112"/>
  <c r="B15" i="112"/>
  <c r="J15" i="112" s="1"/>
  <c r="W14" i="112"/>
  <c r="F14" i="112"/>
  <c r="B14" i="112"/>
  <c r="J14" i="112" s="1"/>
  <c r="O13" i="112"/>
  <c r="W13" i="112" s="1"/>
  <c r="J13" i="112"/>
  <c r="F13" i="112"/>
  <c r="F67" i="112" s="1"/>
  <c r="B67" i="112"/>
  <c r="S12" i="112"/>
  <c r="W12" i="112" s="1"/>
  <c r="J77" i="112" s="1"/>
  <c r="O12" i="112"/>
  <c r="B77" i="112" s="1"/>
  <c r="F12" i="112"/>
  <c r="B12" i="112"/>
  <c r="J12" i="112" s="1"/>
  <c r="W11" i="112"/>
  <c r="F11" i="112"/>
  <c r="B11" i="112"/>
  <c r="J11" i="112" s="1"/>
  <c r="O10" i="112"/>
  <c r="W10" i="112" s="1"/>
  <c r="B10" i="112"/>
  <c r="J10" i="112" s="1"/>
  <c r="S9" i="112"/>
  <c r="W9" i="112"/>
  <c r="J9" i="112"/>
  <c r="F9" i="112"/>
  <c r="B9" i="112"/>
  <c r="W8" i="112"/>
  <c r="B76" i="112"/>
  <c r="F66" i="112"/>
  <c r="B8" i="112"/>
  <c r="B66" i="112" s="1"/>
  <c r="B84" i="111"/>
  <c r="F81" i="111"/>
  <c r="B76" i="111"/>
  <c r="F73" i="111"/>
  <c r="B68" i="111"/>
  <c r="F58" i="111"/>
  <c r="J58" i="111"/>
  <c r="S57" i="111"/>
  <c r="F86" i="111" s="1"/>
  <c r="O57" i="111"/>
  <c r="B86" i="111" s="1"/>
  <c r="J57" i="111"/>
  <c r="F57" i="111"/>
  <c r="S56" i="111"/>
  <c r="O56" i="111"/>
  <c r="W56" i="111" s="1"/>
  <c r="B56" i="111"/>
  <c r="J56" i="111" s="1"/>
  <c r="W55" i="111"/>
  <c r="O55" i="111"/>
  <c r="J55" i="111"/>
  <c r="O54" i="111"/>
  <c r="W54" i="111" s="1"/>
  <c r="J54" i="111"/>
  <c r="O53" i="111"/>
  <c r="W53" i="111" s="1"/>
  <c r="J53" i="111"/>
  <c r="F75" i="111"/>
  <c r="B75" i="111"/>
  <c r="F85" i="111"/>
  <c r="O52" i="111"/>
  <c r="W52" i="111" s="1"/>
  <c r="J85" i="111" s="1"/>
  <c r="J52" i="111"/>
  <c r="W51" i="111"/>
  <c r="B51" i="111"/>
  <c r="J51" i="111" s="1"/>
  <c r="O50" i="111"/>
  <c r="W50" i="111" s="1"/>
  <c r="J50" i="111"/>
  <c r="W49" i="111"/>
  <c r="J49" i="111"/>
  <c r="W48" i="111"/>
  <c r="F48" i="111"/>
  <c r="F74" i="111" s="1"/>
  <c r="B48" i="111"/>
  <c r="B74" i="111" s="1"/>
  <c r="W47" i="111"/>
  <c r="F84" i="111"/>
  <c r="O47" i="111"/>
  <c r="F47" i="111"/>
  <c r="J47" i="111"/>
  <c r="W46" i="111"/>
  <c r="B46" i="111"/>
  <c r="J46" i="111" s="1"/>
  <c r="O45" i="111"/>
  <c r="W45" i="111" s="1"/>
  <c r="J45" i="111"/>
  <c r="W44" i="111"/>
  <c r="F44" i="111"/>
  <c r="B44" i="111"/>
  <c r="J44" i="111" s="1"/>
  <c r="W43" i="111"/>
  <c r="J43" i="111"/>
  <c r="F83" i="111"/>
  <c r="B83" i="111"/>
  <c r="B42" i="111"/>
  <c r="J42" i="111" s="1"/>
  <c r="W41" i="111"/>
  <c r="J41" i="111"/>
  <c r="B41" i="111"/>
  <c r="W40" i="111"/>
  <c r="J40" i="111"/>
  <c r="W39" i="111"/>
  <c r="J39" i="111"/>
  <c r="W38" i="111"/>
  <c r="F72" i="111"/>
  <c r="B38" i="111"/>
  <c r="J38" i="111" s="1"/>
  <c r="F82" i="111"/>
  <c r="W37" i="111"/>
  <c r="J37" i="111"/>
  <c r="W36" i="111"/>
  <c r="J36" i="111"/>
  <c r="W35" i="111"/>
  <c r="F35" i="111"/>
  <c r="J35" i="111"/>
  <c r="W34" i="111"/>
  <c r="F34" i="111"/>
  <c r="B34" i="111"/>
  <c r="J34" i="111" s="1"/>
  <c r="W33" i="111"/>
  <c r="J33" i="111"/>
  <c r="F33" i="111"/>
  <c r="F71" i="111" s="1"/>
  <c r="B71" i="111"/>
  <c r="W32" i="111"/>
  <c r="B32" i="111"/>
  <c r="J32" i="111" s="1"/>
  <c r="W31" i="111"/>
  <c r="F31" i="111"/>
  <c r="J31" i="111"/>
  <c r="W30" i="111"/>
  <c r="F30" i="111"/>
  <c r="J30" i="111"/>
  <c r="W29" i="111"/>
  <c r="J29" i="111"/>
  <c r="F29" i="111"/>
  <c r="W28" i="111"/>
  <c r="F70" i="111"/>
  <c r="B70" i="111"/>
  <c r="W27" i="111"/>
  <c r="F80" i="111"/>
  <c r="B80" i="111"/>
  <c r="J27" i="111"/>
  <c r="W26" i="111"/>
  <c r="F26" i="111"/>
  <c r="J26" i="111"/>
  <c r="W25" i="111"/>
  <c r="J25" i="111"/>
  <c r="W24" i="111"/>
  <c r="J24" i="111"/>
  <c r="W23" i="111"/>
  <c r="F23" i="111"/>
  <c r="F69" i="111" s="1"/>
  <c r="J23" i="111"/>
  <c r="F90" i="111"/>
  <c r="B90" i="111"/>
  <c r="J22" i="111"/>
  <c r="W21" i="111"/>
  <c r="J21" i="111"/>
  <c r="W20" i="111"/>
  <c r="F20" i="111"/>
  <c r="J20" i="111"/>
  <c r="W19" i="111"/>
  <c r="F19" i="111"/>
  <c r="B19" i="111"/>
  <c r="J19" i="111" s="1"/>
  <c r="W18" i="111"/>
  <c r="F68" i="111"/>
  <c r="J18" i="111"/>
  <c r="F78" i="111"/>
  <c r="B78" i="111"/>
  <c r="J17" i="111"/>
  <c r="W16" i="111"/>
  <c r="B16" i="111"/>
  <c r="J16" i="111" s="1"/>
  <c r="W15" i="111"/>
  <c r="F15" i="111"/>
  <c r="J15" i="111"/>
  <c r="W14" i="111"/>
  <c r="J14" i="111"/>
  <c r="W13" i="111"/>
  <c r="J13" i="111"/>
  <c r="F67" i="111"/>
  <c r="B13" i="111"/>
  <c r="B67" i="111" s="1"/>
  <c r="S12" i="111"/>
  <c r="F77" i="111" s="1"/>
  <c r="W12" i="111"/>
  <c r="F12" i="111"/>
  <c r="J12" i="111"/>
  <c r="W11" i="111"/>
  <c r="J11" i="111"/>
  <c r="S58" i="111"/>
  <c r="W10" i="111"/>
  <c r="J10" i="111"/>
  <c r="W9" i="111"/>
  <c r="J9" i="111"/>
  <c r="F9" i="111"/>
  <c r="F76" i="111"/>
  <c r="W8" i="111"/>
  <c r="F66" i="111"/>
  <c r="B8" i="111"/>
  <c r="B66" i="111" s="1"/>
  <c r="F86" i="110"/>
  <c r="F78" i="110"/>
  <c r="B73" i="110"/>
  <c r="J58" i="110"/>
  <c r="S57" i="110"/>
  <c r="O57" i="110"/>
  <c r="B86" i="110" s="1"/>
  <c r="J57" i="110"/>
  <c r="S56" i="110"/>
  <c r="O56" i="110"/>
  <c r="W56" i="110" s="1"/>
  <c r="J56" i="110"/>
  <c r="W55" i="110"/>
  <c r="S55" i="110"/>
  <c r="O55" i="110"/>
  <c r="J55" i="110"/>
  <c r="S54" i="110"/>
  <c r="O54" i="110"/>
  <c r="W54" i="110" s="1"/>
  <c r="J54" i="110"/>
  <c r="O53" i="110"/>
  <c r="W53" i="110" s="1"/>
  <c r="F75" i="110"/>
  <c r="B53" i="110"/>
  <c r="B75" i="110" s="1"/>
  <c r="F85" i="110"/>
  <c r="O52" i="110"/>
  <c r="W52" i="110" s="1"/>
  <c r="F52" i="110"/>
  <c r="J52" i="110"/>
  <c r="W51" i="110"/>
  <c r="O51" i="110"/>
  <c r="J51" i="110"/>
  <c r="W50" i="110"/>
  <c r="J50" i="110"/>
  <c r="O49" i="110"/>
  <c r="W49" i="110" s="1"/>
  <c r="J49" i="110"/>
  <c r="S48" i="110"/>
  <c r="O48" i="110"/>
  <c r="W48" i="110" s="1"/>
  <c r="F74" i="110"/>
  <c r="B74" i="110"/>
  <c r="W47" i="110"/>
  <c r="F84" i="110"/>
  <c r="B84" i="110"/>
  <c r="J47" i="110"/>
  <c r="O46" i="110"/>
  <c r="W46" i="110" s="1"/>
  <c r="J46" i="110"/>
  <c r="W45" i="110"/>
  <c r="J45" i="110"/>
  <c r="O44" i="110"/>
  <c r="W44" i="110" s="1"/>
  <c r="F44" i="110"/>
  <c r="J44" i="110"/>
  <c r="W43" i="110"/>
  <c r="F73" i="110"/>
  <c r="J43" i="110"/>
  <c r="F83" i="110"/>
  <c r="B83" i="110"/>
  <c r="F42" i="110"/>
  <c r="J42" i="110"/>
  <c r="W41" i="110"/>
  <c r="J41" i="110"/>
  <c r="B41" i="110"/>
  <c r="W40" i="110"/>
  <c r="F40" i="110"/>
  <c r="J40" i="110"/>
  <c r="W39" i="110"/>
  <c r="B39" i="110"/>
  <c r="J39" i="110" s="1"/>
  <c r="W38" i="110"/>
  <c r="F72" i="110"/>
  <c r="J38" i="110"/>
  <c r="F82" i="110"/>
  <c r="W37" i="110"/>
  <c r="J37" i="110"/>
  <c r="W36" i="110"/>
  <c r="B36" i="110"/>
  <c r="J36" i="110" s="1"/>
  <c r="W35" i="110"/>
  <c r="B35" i="110"/>
  <c r="J35" i="110" s="1"/>
  <c r="B81" i="110"/>
  <c r="J34" i="110"/>
  <c r="W33" i="110"/>
  <c r="F71" i="110"/>
  <c r="B33" i="110"/>
  <c r="B71" i="110" s="1"/>
  <c r="F81" i="110"/>
  <c r="W32" i="110"/>
  <c r="F32" i="110"/>
  <c r="J32" i="110"/>
  <c r="W31" i="110"/>
  <c r="J31" i="110"/>
  <c r="W30" i="110"/>
  <c r="J30" i="110"/>
  <c r="W29" i="110"/>
  <c r="F70" i="110"/>
  <c r="W28" i="110"/>
  <c r="F28" i="110"/>
  <c r="B28" i="110"/>
  <c r="B70" i="110" s="1"/>
  <c r="W27" i="110"/>
  <c r="F80" i="110"/>
  <c r="B80" i="110"/>
  <c r="J27" i="110"/>
  <c r="W26" i="110"/>
  <c r="F26" i="110"/>
  <c r="J26" i="110"/>
  <c r="W25" i="110"/>
  <c r="J25" i="110"/>
  <c r="B25" i="110"/>
  <c r="W24" i="110"/>
  <c r="F24" i="110"/>
  <c r="J24" i="110"/>
  <c r="W23" i="110"/>
  <c r="F23" i="110"/>
  <c r="F69" i="110" s="1"/>
  <c r="J23" i="110"/>
  <c r="F90" i="110"/>
  <c r="B90" i="110"/>
  <c r="F22" i="110"/>
  <c r="B22" i="110"/>
  <c r="J22" i="110" s="1"/>
  <c r="W21" i="110"/>
  <c r="J21" i="110"/>
  <c r="B21" i="110"/>
  <c r="W20" i="110"/>
  <c r="F20" i="110"/>
  <c r="J20" i="110"/>
  <c r="W19" i="110"/>
  <c r="F19" i="110"/>
  <c r="J19" i="110"/>
  <c r="O18" i="110"/>
  <c r="W18" i="110" s="1"/>
  <c r="F68" i="110"/>
  <c r="J18" i="110"/>
  <c r="B78" i="110"/>
  <c r="J17" i="110"/>
  <c r="B17" i="110"/>
  <c r="W16" i="110"/>
  <c r="J16" i="110"/>
  <c r="W15" i="110"/>
  <c r="J15" i="110"/>
  <c r="W14" i="110"/>
  <c r="F14" i="110"/>
  <c r="J14" i="110"/>
  <c r="W13" i="110"/>
  <c r="F13" i="110"/>
  <c r="F67" i="110" s="1"/>
  <c r="B67" i="110"/>
  <c r="F77" i="110"/>
  <c r="W12" i="110"/>
  <c r="F12" i="110"/>
  <c r="J12" i="110"/>
  <c r="W11" i="110"/>
  <c r="F11" i="110"/>
  <c r="B11" i="110"/>
  <c r="J11" i="110" s="1"/>
  <c r="O58" i="110"/>
  <c r="F10" i="110"/>
  <c r="J10" i="110"/>
  <c r="W9" i="110"/>
  <c r="F9" i="110"/>
  <c r="J9" i="110" s="1"/>
  <c r="B9" i="110"/>
  <c r="F76" i="110"/>
  <c r="W8" i="110"/>
  <c r="F66" i="110"/>
  <c r="B8" i="110"/>
  <c r="B66" i="110" s="1"/>
  <c r="J58" i="109"/>
  <c r="F58" i="109"/>
  <c r="S57" i="109"/>
  <c r="F86" i="109" s="1"/>
  <c r="O57" i="109"/>
  <c r="B86" i="109" s="1"/>
  <c r="J57" i="109"/>
  <c r="F57" i="109"/>
  <c r="B57" i="109"/>
  <c r="S56" i="109"/>
  <c r="O56" i="109"/>
  <c r="W56" i="109" s="1"/>
  <c r="F56" i="109"/>
  <c r="B56" i="109"/>
  <c r="J56" i="109" s="1"/>
  <c r="W55" i="109"/>
  <c r="S55" i="109"/>
  <c r="O55" i="109"/>
  <c r="F55" i="109"/>
  <c r="J55" i="109"/>
  <c r="S54" i="109"/>
  <c r="O54" i="109"/>
  <c r="W54" i="109" s="1"/>
  <c r="J54" i="109"/>
  <c r="F54" i="109"/>
  <c r="B54" i="109"/>
  <c r="S53" i="109"/>
  <c r="O53" i="109"/>
  <c r="W53" i="109" s="1"/>
  <c r="J53" i="109"/>
  <c r="F53" i="109"/>
  <c r="F75" i="109" s="1"/>
  <c r="B75" i="109"/>
  <c r="S52" i="109"/>
  <c r="F85" i="109" s="1"/>
  <c r="O52" i="109"/>
  <c r="W52" i="109" s="1"/>
  <c r="F52" i="109"/>
  <c r="J52" i="109"/>
  <c r="W51" i="109"/>
  <c r="S51" i="109"/>
  <c r="O51" i="109"/>
  <c r="F51" i="109"/>
  <c r="J51" i="109"/>
  <c r="S50" i="109"/>
  <c r="O50" i="109"/>
  <c r="W50" i="109" s="1"/>
  <c r="J50" i="109"/>
  <c r="F50" i="109"/>
  <c r="S49" i="109"/>
  <c r="O49" i="109"/>
  <c r="W49" i="109" s="1"/>
  <c r="J49" i="109"/>
  <c r="F49" i="109"/>
  <c r="B49" i="109"/>
  <c r="W48" i="109"/>
  <c r="F48" i="109"/>
  <c r="F74" i="109" s="1"/>
  <c r="B48" i="109"/>
  <c r="B74" i="109" s="1"/>
  <c r="W47" i="109"/>
  <c r="S47" i="109"/>
  <c r="F84" i="109" s="1"/>
  <c r="O47" i="109"/>
  <c r="B84" i="109" s="1"/>
  <c r="F47" i="109"/>
  <c r="B47" i="109"/>
  <c r="J47" i="109" s="1"/>
  <c r="S46" i="109"/>
  <c r="O46" i="109"/>
  <c r="W46" i="109" s="1"/>
  <c r="J46" i="109"/>
  <c r="F46" i="109"/>
  <c r="B46" i="109"/>
  <c r="S45" i="109"/>
  <c r="O45" i="109"/>
  <c r="W45" i="109" s="1"/>
  <c r="J45" i="109"/>
  <c r="F45" i="109"/>
  <c r="O44" i="109"/>
  <c r="W44" i="109" s="1"/>
  <c r="F44" i="109"/>
  <c r="B44" i="109"/>
  <c r="J44" i="109" s="1"/>
  <c r="W43" i="109"/>
  <c r="O43" i="109"/>
  <c r="F43" i="109"/>
  <c r="F73" i="109" s="1"/>
  <c r="B43" i="109"/>
  <c r="J43" i="109" s="1"/>
  <c r="F83" i="109"/>
  <c r="O42" i="109"/>
  <c r="B83" i="109" s="1"/>
  <c r="J42" i="109"/>
  <c r="F42" i="109"/>
  <c r="B42" i="109"/>
  <c r="S41" i="109"/>
  <c r="W41" i="109"/>
  <c r="J41" i="109"/>
  <c r="F41" i="109"/>
  <c r="S40" i="109"/>
  <c r="W40" i="109"/>
  <c r="F40" i="109"/>
  <c r="B40" i="109"/>
  <c r="J40" i="109" s="1"/>
  <c r="W39" i="109"/>
  <c r="F39" i="109"/>
  <c r="B39" i="109"/>
  <c r="J39" i="109" s="1"/>
  <c r="S38" i="109"/>
  <c r="O38" i="109"/>
  <c r="W38" i="109" s="1"/>
  <c r="J38" i="109"/>
  <c r="J72" i="109" s="1"/>
  <c r="F72" i="109"/>
  <c r="B38" i="109"/>
  <c r="B72" i="109" s="1"/>
  <c r="F82" i="109"/>
  <c r="O37" i="109"/>
  <c r="W37" i="109" s="1"/>
  <c r="J37" i="109"/>
  <c r="F37" i="109"/>
  <c r="B37" i="109"/>
  <c r="W36" i="109"/>
  <c r="F36" i="109"/>
  <c r="B36" i="109"/>
  <c r="J36" i="109" s="1"/>
  <c r="W35" i="109"/>
  <c r="S35" i="109"/>
  <c r="O35" i="109"/>
  <c r="F35" i="109"/>
  <c r="B35" i="109"/>
  <c r="J35" i="109" s="1"/>
  <c r="O34" i="109"/>
  <c r="W34" i="109" s="1"/>
  <c r="J34" i="109"/>
  <c r="F34" i="109"/>
  <c r="B34" i="109"/>
  <c r="S33" i="109"/>
  <c r="W33" i="109"/>
  <c r="J33" i="109"/>
  <c r="J71" i="109" s="1"/>
  <c r="F33" i="109"/>
  <c r="F71" i="109" s="1"/>
  <c r="B33" i="109"/>
  <c r="B71" i="109" s="1"/>
  <c r="F81" i="109"/>
  <c r="O32" i="109"/>
  <c r="W32" i="109" s="1"/>
  <c r="F32" i="109"/>
  <c r="B32" i="109"/>
  <c r="J32" i="109" s="1"/>
  <c r="W31" i="109"/>
  <c r="F31" i="109"/>
  <c r="B31" i="109"/>
  <c r="J31" i="109" s="1"/>
  <c r="W30" i="109"/>
  <c r="J30" i="109"/>
  <c r="F30" i="109"/>
  <c r="B30" i="109"/>
  <c r="S29" i="109"/>
  <c r="W29" i="109"/>
  <c r="J29" i="109"/>
  <c r="F29" i="109"/>
  <c r="S28" i="109"/>
  <c r="W28" i="109"/>
  <c r="F28" i="109"/>
  <c r="F70" i="109" s="1"/>
  <c r="B70" i="109"/>
  <c r="W27" i="109"/>
  <c r="S27" i="109"/>
  <c r="F80" i="109" s="1"/>
  <c r="B80" i="109"/>
  <c r="F27" i="109"/>
  <c r="J27" i="109"/>
  <c r="S26" i="109"/>
  <c r="W26" i="109"/>
  <c r="J26" i="109"/>
  <c r="F26" i="109"/>
  <c r="B26" i="109"/>
  <c r="W25" i="109"/>
  <c r="O25" i="109"/>
  <c r="J25" i="109"/>
  <c r="F25" i="109"/>
  <c r="B25" i="109"/>
  <c r="S24" i="109"/>
  <c r="O24" i="109"/>
  <c r="W24" i="109" s="1"/>
  <c r="B24" i="109"/>
  <c r="J24" i="109" s="1"/>
  <c r="W23" i="109"/>
  <c r="S23" i="109"/>
  <c r="F69" i="109"/>
  <c r="B23" i="109"/>
  <c r="B69" i="109" s="1"/>
  <c r="S22" i="109"/>
  <c r="F90" i="109" s="1"/>
  <c r="B90" i="109"/>
  <c r="J22" i="109"/>
  <c r="F22" i="109"/>
  <c r="B22" i="109"/>
  <c r="W21" i="109"/>
  <c r="S21" i="109"/>
  <c r="J21" i="109"/>
  <c r="F21" i="109"/>
  <c r="B21" i="109"/>
  <c r="O20" i="109"/>
  <c r="W20" i="109" s="1"/>
  <c r="F20" i="109"/>
  <c r="B20" i="109"/>
  <c r="J20" i="109" s="1"/>
  <c r="W19" i="109"/>
  <c r="S19" i="109"/>
  <c r="O19" i="109"/>
  <c r="F19" i="109"/>
  <c r="J19" i="109" s="1"/>
  <c r="B19" i="109"/>
  <c r="S18" i="109"/>
  <c r="O18" i="109"/>
  <c r="W18" i="109" s="1"/>
  <c r="J18" i="109"/>
  <c r="J68" i="109" s="1"/>
  <c r="F18" i="109"/>
  <c r="F68" i="109" s="1"/>
  <c r="B18" i="109"/>
  <c r="B68" i="109" s="1"/>
  <c r="W17" i="109"/>
  <c r="S17" i="109"/>
  <c r="F78" i="109" s="1"/>
  <c r="O17" i="109"/>
  <c r="B78" i="109" s="1"/>
  <c r="J17" i="109"/>
  <c r="F17" i="109"/>
  <c r="B17" i="109"/>
  <c r="S16" i="109"/>
  <c r="W16" i="109"/>
  <c r="F16" i="109"/>
  <c r="B16" i="109"/>
  <c r="J16" i="109" s="1"/>
  <c r="W15" i="109"/>
  <c r="S15" i="109"/>
  <c r="O15" i="109"/>
  <c r="F15" i="109"/>
  <c r="J15" i="109" s="1"/>
  <c r="B15" i="109"/>
  <c r="S14" i="109"/>
  <c r="W14" i="109"/>
  <c r="J14" i="109"/>
  <c r="F14" i="109"/>
  <c r="B14" i="109"/>
  <c r="W13" i="109"/>
  <c r="S13" i="109"/>
  <c r="J13" i="109"/>
  <c r="J67" i="109" s="1"/>
  <c r="F13" i="109"/>
  <c r="F67" i="109" s="1"/>
  <c r="B13" i="109"/>
  <c r="B67" i="109" s="1"/>
  <c r="S12" i="109"/>
  <c r="F77" i="109" s="1"/>
  <c r="O12" i="109"/>
  <c r="W12" i="109" s="1"/>
  <c r="F12" i="109"/>
  <c r="B12" i="109"/>
  <c r="J12" i="109" s="1"/>
  <c r="S11" i="109"/>
  <c r="W11" i="109" s="1"/>
  <c r="F11" i="109"/>
  <c r="J11" i="109" s="1"/>
  <c r="B11" i="109"/>
  <c r="O10" i="109"/>
  <c r="W10" i="109" s="1"/>
  <c r="J10" i="109"/>
  <c r="F10" i="109"/>
  <c r="B10" i="109"/>
  <c r="W9" i="109"/>
  <c r="S9" i="109"/>
  <c r="O9" i="109"/>
  <c r="J9" i="109"/>
  <c r="F9" i="109"/>
  <c r="B9" i="109"/>
  <c r="S8" i="109"/>
  <c r="F76" i="109" s="1"/>
  <c r="W8" i="109"/>
  <c r="F8" i="109"/>
  <c r="F66" i="109" s="1"/>
  <c r="B8" i="109"/>
  <c r="B66" i="109" s="1"/>
  <c r="B84" i="108"/>
  <c r="B76" i="108"/>
  <c r="F73" i="108"/>
  <c r="J58" i="108"/>
  <c r="B58" i="108"/>
  <c r="S57" i="108"/>
  <c r="F86" i="108" s="1"/>
  <c r="O57" i="108"/>
  <c r="B86" i="108" s="1"/>
  <c r="J57" i="108"/>
  <c r="F57" i="108"/>
  <c r="S56" i="108"/>
  <c r="O56" i="108"/>
  <c r="W56" i="108" s="1"/>
  <c r="B56" i="108"/>
  <c r="J56" i="108" s="1"/>
  <c r="W55" i="108"/>
  <c r="S55" i="108"/>
  <c r="O55" i="108"/>
  <c r="F55" i="108"/>
  <c r="J55" i="108"/>
  <c r="S54" i="108"/>
  <c r="W54" i="108" s="1"/>
  <c r="O54" i="108"/>
  <c r="J54" i="108"/>
  <c r="F54" i="108"/>
  <c r="B54" i="108"/>
  <c r="S53" i="108"/>
  <c r="O53" i="108"/>
  <c r="W53" i="108" s="1"/>
  <c r="J53" i="108"/>
  <c r="F75" i="108"/>
  <c r="B53" i="108"/>
  <c r="B75" i="108" s="1"/>
  <c r="S52" i="108"/>
  <c r="F85" i="108" s="1"/>
  <c r="O52" i="108"/>
  <c r="W52" i="108" s="1"/>
  <c r="J85" i="108" s="1"/>
  <c r="F52" i="108"/>
  <c r="J52" i="108"/>
  <c r="W51" i="108"/>
  <c r="S51" i="108"/>
  <c r="O51" i="108"/>
  <c r="F51" i="108"/>
  <c r="B51" i="108"/>
  <c r="J51" i="108" s="1"/>
  <c r="S50" i="108"/>
  <c r="W50" i="108"/>
  <c r="J50" i="108"/>
  <c r="F50" i="108"/>
  <c r="B50" i="108"/>
  <c r="S49" i="108"/>
  <c r="W49" i="108"/>
  <c r="J49" i="108"/>
  <c r="F49" i="108"/>
  <c r="B49" i="108"/>
  <c r="O48" i="108"/>
  <c r="W48" i="108" s="1"/>
  <c r="F48" i="108"/>
  <c r="F74" i="108" s="1"/>
  <c r="B74" i="108"/>
  <c r="W47" i="108"/>
  <c r="J84" i="108" s="1"/>
  <c r="F84" i="108"/>
  <c r="O47" i="108"/>
  <c r="F47" i="108"/>
  <c r="J47" i="108"/>
  <c r="W46" i="108"/>
  <c r="J46" i="108"/>
  <c r="F46" i="108"/>
  <c r="B46" i="108"/>
  <c r="S45" i="108"/>
  <c r="O45" i="108"/>
  <c r="W45" i="108" s="1"/>
  <c r="J45" i="108"/>
  <c r="F45" i="108"/>
  <c r="B45" i="108"/>
  <c r="S44" i="108"/>
  <c r="W44" i="108"/>
  <c r="F44" i="108"/>
  <c r="B44" i="108"/>
  <c r="J44" i="108" s="1"/>
  <c r="W43" i="108"/>
  <c r="O43" i="108"/>
  <c r="F43" i="108"/>
  <c r="B43" i="108"/>
  <c r="J43" i="108" s="1"/>
  <c r="S42" i="108"/>
  <c r="F83" i="108" s="1"/>
  <c r="O42" i="108"/>
  <c r="B83" i="108" s="1"/>
  <c r="J42" i="108"/>
  <c r="F42" i="108"/>
  <c r="B42" i="108"/>
  <c r="S41" i="108"/>
  <c r="W41" i="108"/>
  <c r="J41" i="108"/>
  <c r="F41" i="108"/>
  <c r="B41" i="108"/>
  <c r="W40" i="108"/>
  <c r="F40" i="108"/>
  <c r="B40" i="108"/>
  <c r="J40" i="108" s="1"/>
  <c r="W39" i="108"/>
  <c r="O39" i="108"/>
  <c r="F39" i="108"/>
  <c r="B39" i="108"/>
  <c r="J39" i="108" s="1"/>
  <c r="S38" i="108"/>
  <c r="W38" i="108"/>
  <c r="J38" i="108"/>
  <c r="F38" i="108"/>
  <c r="F72" i="108" s="1"/>
  <c r="B72" i="108"/>
  <c r="S37" i="108"/>
  <c r="F82" i="108" s="1"/>
  <c r="O37" i="108"/>
  <c r="W37" i="108" s="1"/>
  <c r="J37" i="108"/>
  <c r="F37" i="108"/>
  <c r="B37" i="108"/>
  <c r="W36" i="108"/>
  <c r="F36" i="108"/>
  <c r="B36" i="108"/>
  <c r="J36" i="108" s="1"/>
  <c r="W35" i="108"/>
  <c r="F35" i="108"/>
  <c r="B35" i="108"/>
  <c r="J35" i="108" s="1"/>
  <c r="F81" i="108"/>
  <c r="W34" i="108"/>
  <c r="J34" i="108"/>
  <c r="F34" i="108"/>
  <c r="O33" i="108"/>
  <c r="W33" i="108" s="1"/>
  <c r="J33" i="108"/>
  <c r="F33" i="108"/>
  <c r="F71" i="108" s="1"/>
  <c r="B33" i="108"/>
  <c r="B71" i="108" s="1"/>
  <c r="W32" i="108"/>
  <c r="J32" i="108"/>
  <c r="W31" i="108"/>
  <c r="F31" i="108"/>
  <c r="B31" i="108"/>
  <c r="J31" i="108" s="1"/>
  <c r="W30" i="108"/>
  <c r="J30" i="108"/>
  <c r="F30" i="108"/>
  <c r="W29" i="108"/>
  <c r="J29" i="108"/>
  <c r="B29" i="108"/>
  <c r="S28" i="108"/>
  <c r="W28" i="108"/>
  <c r="F28" i="108"/>
  <c r="F70" i="108" s="1"/>
  <c r="B28" i="108"/>
  <c r="B70" i="108" s="1"/>
  <c r="W27" i="108"/>
  <c r="F80" i="108"/>
  <c r="B80" i="108"/>
  <c r="F27" i="108"/>
  <c r="J27" i="108"/>
  <c r="W26" i="108"/>
  <c r="J26" i="108"/>
  <c r="F26" i="108"/>
  <c r="B26" i="108"/>
  <c r="W25" i="108"/>
  <c r="J25" i="108"/>
  <c r="F25" i="108"/>
  <c r="B25" i="108"/>
  <c r="W24" i="108"/>
  <c r="F24" i="108"/>
  <c r="B24" i="108"/>
  <c r="J24" i="108" s="1"/>
  <c r="W23" i="108"/>
  <c r="S23" i="108"/>
  <c r="F23" i="108"/>
  <c r="F69" i="108" s="1"/>
  <c r="B23" i="108"/>
  <c r="J23" i="108" s="1"/>
  <c r="S22" i="108"/>
  <c r="F90" i="108" s="1"/>
  <c r="B90" i="108"/>
  <c r="J22" i="108"/>
  <c r="F22" i="108"/>
  <c r="B22" i="108"/>
  <c r="O21" i="108"/>
  <c r="W21" i="108" s="1"/>
  <c r="J21" i="108"/>
  <c r="F21" i="108"/>
  <c r="B21" i="108"/>
  <c r="W20" i="108"/>
  <c r="F20" i="108"/>
  <c r="B20" i="108"/>
  <c r="B68" i="108" s="1"/>
  <c r="W19" i="108"/>
  <c r="S19" i="108"/>
  <c r="F19" i="108"/>
  <c r="J19" i="108"/>
  <c r="S18" i="108"/>
  <c r="O18" i="108"/>
  <c r="W18" i="108" s="1"/>
  <c r="J18" i="108"/>
  <c r="F18" i="108"/>
  <c r="F68" i="108" s="1"/>
  <c r="B18" i="108"/>
  <c r="F78" i="108"/>
  <c r="O17" i="108"/>
  <c r="B78" i="108" s="1"/>
  <c r="J17" i="108"/>
  <c r="F17" i="108"/>
  <c r="B17" i="108"/>
  <c r="S16" i="108"/>
  <c r="W16" i="108"/>
  <c r="F16" i="108"/>
  <c r="B16" i="108"/>
  <c r="J16" i="108" s="1"/>
  <c r="W15" i="108"/>
  <c r="S15" i="108"/>
  <c r="O15" i="108"/>
  <c r="F15" i="108"/>
  <c r="B15" i="108"/>
  <c r="J15" i="108" s="1"/>
  <c r="S14" i="108"/>
  <c r="O14" i="108"/>
  <c r="W14" i="108" s="1"/>
  <c r="J14" i="108"/>
  <c r="F14" i="108"/>
  <c r="W13" i="108"/>
  <c r="J13" i="108"/>
  <c r="F13" i="108"/>
  <c r="F67" i="108" s="1"/>
  <c r="B13" i="108"/>
  <c r="B67" i="108" s="1"/>
  <c r="S12" i="108"/>
  <c r="F77" i="108" s="1"/>
  <c r="O12" i="108"/>
  <c r="W12" i="108" s="1"/>
  <c r="F12" i="108"/>
  <c r="B12" i="108"/>
  <c r="J12" i="108" s="1"/>
  <c r="W11" i="108"/>
  <c r="S11" i="108"/>
  <c r="O11" i="108"/>
  <c r="F11" i="108"/>
  <c r="B11" i="108"/>
  <c r="J11" i="108" s="1"/>
  <c r="S58" i="108"/>
  <c r="W10" i="108"/>
  <c r="J10" i="108"/>
  <c r="F10" i="108"/>
  <c r="B10" i="108"/>
  <c r="W9" i="108"/>
  <c r="J9" i="108"/>
  <c r="F9" i="108"/>
  <c r="B9" i="108"/>
  <c r="F76" i="108"/>
  <c r="W8" i="108"/>
  <c r="F8" i="108"/>
  <c r="F66" i="108" s="1"/>
  <c r="B8" i="108"/>
  <c r="B66" i="108" s="1"/>
  <c r="J58" i="107"/>
  <c r="B58" i="107"/>
  <c r="S57" i="107"/>
  <c r="F86" i="107" s="1"/>
  <c r="O57" i="107"/>
  <c r="B86" i="107" s="1"/>
  <c r="J57" i="107"/>
  <c r="F57" i="107"/>
  <c r="S56" i="107"/>
  <c r="O56" i="107"/>
  <c r="W56" i="107" s="1"/>
  <c r="F56" i="107"/>
  <c r="J56" i="107"/>
  <c r="W55" i="107"/>
  <c r="S55" i="107"/>
  <c r="O55" i="107"/>
  <c r="F55" i="107"/>
  <c r="B55" i="107"/>
  <c r="J55" i="107" s="1"/>
  <c r="S54" i="107"/>
  <c r="O54" i="107"/>
  <c r="W54" i="107" s="1"/>
  <c r="F54" i="107"/>
  <c r="B54" i="107"/>
  <c r="J54" i="107" s="1"/>
  <c r="O53" i="107"/>
  <c r="W53" i="107" s="1"/>
  <c r="F75" i="107"/>
  <c r="B53" i="107"/>
  <c r="B75" i="107" s="1"/>
  <c r="S52" i="107"/>
  <c r="F85" i="107" s="1"/>
  <c r="O52" i="107"/>
  <c r="W52" i="107" s="1"/>
  <c r="F52" i="107"/>
  <c r="J52" i="107"/>
  <c r="W51" i="107"/>
  <c r="O51" i="107"/>
  <c r="F51" i="107"/>
  <c r="B51" i="107"/>
  <c r="J51" i="107" s="1"/>
  <c r="S50" i="107"/>
  <c r="O50" i="107"/>
  <c r="W50" i="107" s="1"/>
  <c r="B50" i="107"/>
  <c r="J50" i="107" s="1"/>
  <c r="S49" i="107"/>
  <c r="O49" i="107"/>
  <c r="W49" i="107" s="1"/>
  <c r="F49" i="107"/>
  <c r="J49" i="107" s="1"/>
  <c r="W48" i="107"/>
  <c r="F48" i="107"/>
  <c r="F74" i="107" s="1"/>
  <c r="B48" i="107"/>
  <c r="B74" i="107" s="1"/>
  <c r="W47" i="107"/>
  <c r="S47" i="107"/>
  <c r="F84" i="107" s="1"/>
  <c r="O47" i="107"/>
  <c r="B84" i="107" s="1"/>
  <c r="F47" i="107"/>
  <c r="B47" i="107"/>
  <c r="J47" i="107" s="1"/>
  <c r="S46" i="107"/>
  <c r="O46" i="107"/>
  <c r="W46" i="107" s="1"/>
  <c r="F46" i="107"/>
  <c r="B46" i="107"/>
  <c r="J46" i="107" s="1"/>
  <c r="S45" i="107"/>
  <c r="O45" i="107"/>
  <c r="W45" i="107" s="1"/>
  <c r="J45" i="107"/>
  <c r="S44" i="107"/>
  <c r="W44" i="107"/>
  <c r="F44" i="107"/>
  <c r="F73" i="107" s="1"/>
  <c r="B44" i="107"/>
  <c r="J44" i="107" s="1"/>
  <c r="W43" i="107"/>
  <c r="O43" i="107"/>
  <c r="B43" i="107"/>
  <c r="J43" i="107" s="1"/>
  <c r="S42" i="107"/>
  <c r="F83" i="107" s="1"/>
  <c r="O42" i="107"/>
  <c r="B83" i="107" s="1"/>
  <c r="F42" i="107"/>
  <c r="B42" i="107"/>
  <c r="J42" i="107" s="1"/>
  <c r="S41" i="107"/>
  <c r="O41" i="107"/>
  <c r="W41" i="107" s="1"/>
  <c r="F41" i="107"/>
  <c r="J41" i="107" s="1"/>
  <c r="B41" i="107"/>
  <c r="O40" i="107"/>
  <c r="W40" i="107" s="1"/>
  <c r="F40" i="107"/>
  <c r="B40" i="107"/>
  <c r="J40" i="107" s="1"/>
  <c r="W39" i="107"/>
  <c r="S39" i="107"/>
  <c r="O39" i="107"/>
  <c r="F39" i="107"/>
  <c r="B39" i="107"/>
  <c r="J39" i="107" s="1"/>
  <c r="W38" i="107"/>
  <c r="F38" i="107"/>
  <c r="F72" i="107" s="1"/>
  <c r="B38" i="107"/>
  <c r="J38" i="107" s="1"/>
  <c r="S37" i="107"/>
  <c r="F82" i="107" s="1"/>
  <c r="O37" i="107"/>
  <c r="W37" i="107" s="1"/>
  <c r="F37" i="107"/>
  <c r="J37" i="107" s="1"/>
  <c r="B37" i="107"/>
  <c r="S36" i="107"/>
  <c r="W36" i="107"/>
  <c r="F36" i="107"/>
  <c r="B36" i="107"/>
  <c r="J36" i="107" s="1"/>
  <c r="W35" i="107"/>
  <c r="F35" i="107"/>
  <c r="B35" i="107"/>
  <c r="J35" i="107" s="1"/>
  <c r="O34" i="107"/>
  <c r="W34" i="107" s="1"/>
  <c r="F34" i="107"/>
  <c r="J34" i="107"/>
  <c r="W33" i="107"/>
  <c r="F71" i="107"/>
  <c r="B33" i="107"/>
  <c r="B71" i="107" s="1"/>
  <c r="F81" i="107"/>
  <c r="W32" i="107"/>
  <c r="F32" i="107"/>
  <c r="B32" i="107"/>
  <c r="J32" i="107" s="1"/>
  <c r="W31" i="107"/>
  <c r="O31" i="107"/>
  <c r="B31" i="107"/>
  <c r="J31" i="107" s="1"/>
  <c r="O30" i="107"/>
  <c r="W30" i="107" s="1"/>
  <c r="F30" i="107"/>
  <c r="B30" i="107"/>
  <c r="J30" i="107" s="1"/>
  <c r="S29" i="107"/>
  <c r="W29" i="107"/>
  <c r="F29" i="107"/>
  <c r="J29" i="107" s="1"/>
  <c r="B29" i="107"/>
  <c r="S28" i="107"/>
  <c r="O28" i="107"/>
  <c r="W28" i="107" s="1"/>
  <c r="F70" i="107"/>
  <c r="B28" i="107"/>
  <c r="B70" i="107" s="1"/>
  <c r="W27" i="107"/>
  <c r="S27" i="107"/>
  <c r="F80" i="107" s="1"/>
  <c r="B80" i="107"/>
  <c r="F27" i="107"/>
  <c r="B27" i="107"/>
  <c r="J27" i="107" s="1"/>
  <c r="S26" i="107"/>
  <c r="O26" i="107"/>
  <c r="W26" i="107" s="1"/>
  <c r="F26" i="107"/>
  <c r="B26" i="107"/>
  <c r="J26" i="107" s="1"/>
  <c r="S25" i="107"/>
  <c r="W25" i="107"/>
  <c r="F25" i="107"/>
  <c r="J25" i="107" s="1"/>
  <c r="S24" i="107"/>
  <c r="W24" i="107"/>
  <c r="F24" i="107"/>
  <c r="B24" i="107"/>
  <c r="J24" i="107" s="1"/>
  <c r="W23" i="107"/>
  <c r="S23" i="107"/>
  <c r="O23" i="107"/>
  <c r="F23" i="107"/>
  <c r="F69" i="107" s="1"/>
  <c r="J23" i="107"/>
  <c r="S22" i="107"/>
  <c r="F90" i="107" s="1"/>
  <c r="O22" i="107"/>
  <c r="B90" i="107" s="1"/>
  <c r="F22" i="107"/>
  <c r="B22" i="107"/>
  <c r="J22" i="107" s="1"/>
  <c r="S21" i="107"/>
  <c r="W21" i="107"/>
  <c r="F21" i="107"/>
  <c r="J21" i="107" s="1"/>
  <c r="B21" i="107"/>
  <c r="S20" i="107"/>
  <c r="W20" i="107"/>
  <c r="F20" i="107"/>
  <c r="B20" i="107"/>
  <c r="J20" i="107" s="1"/>
  <c r="W19" i="107"/>
  <c r="S19" i="107"/>
  <c r="O19" i="107"/>
  <c r="F19" i="107"/>
  <c r="J19" i="107"/>
  <c r="S18" i="107"/>
  <c r="O18" i="107"/>
  <c r="W18" i="107" s="1"/>
  <c r="F18" i="107"/>
  <c r="F68" i="107" s="1"/>
  <c r="B18" i="107"/>
  <c r="J18" i="107" s="1"/>
  <c r="S17" i="107"/>
  <c r="F78" i="107" s="1"/>
  <c r="O17" i="107"/>
  <c r="B78" i="107" s="1"/>
  <c r="J17" i="107"/>
  <c r="B17" i="107"/>
  <c r="O16" i="107"/>
  <c r="W16" i="107" s="1"/>
  <c r="F16" i="107"/>
  <c r="J16" i="107"/>
  <c r="W15" i="107"/>
  <c r="S15" i="107"/>
  <c r="O15" i="107"/>
  <c r="F15" i="107"/>
  <c r="B15" i="107"/>
  <c r="J15" i="107" s="1"/>
  <c r="S14" i="107"/>
  <c r="O14" i="107"/>
  <c r="W14" i="107" s="1"/>
  <c r="F14" i="107"/>
  <c r="B14" i="107"/>
  <c r="J14" i="107" s="1"/>
  <c r="W13" i="107"/>
  <c r="F13" i="107"/>
  <c r="F67" i="107" s="1"/>
  <c r="B13" i="107"/>
  <c r="B67" i="107" s="1"/>
  <c r="S12" i="107"/>
  <c r="F77" i="107" s="1"/>
  <c r="O12" i="107"/>
  <c r="W12" i="107" s="1"/>
  <c r="J77" i="107" s="1"/>
  <c r="B12" i="107"/>
  <c r="J12" i="107" s="1"/>
  <c r="W11" i="107"/>
  <c r="O11" i="107"/>
  <c r="F11" i="107"/>
  <c r="B11" i="107"/>
  <c r="J11" i="107" s="1"/>
  <c r="W10" i="107"/>
  <c r="B10" i="107"/>
  <c r="J10" i="107" s="1"/>
  <c r="S9" i="107"/>
  <c r="O9" i="107"/>
  <c r="W9" i="107" s="1"/>
  <c r="F9" i="107"/>
  <c r="J9" i="107" s="1"/>
  <c r="B9" i="107"/>
  <c r="S8" i="107"/>
  <c r="F76" i="107" s="1"/>
  <c r="O8" i="107"/>
  <c r="W8" i="107" s="1"/>
  <c r="J76" i="107" s="1"/>
  <c r="F8" i="107"/>
  <c r="F66" i="107" s="1"/>
  <c r="B8" i="107"/>
  <c r="B66" i="107" s="1"/>
  <c r="B84" i="106"/>
  <c r="B76" i="106"/>
  <c r="F73" i="106"/>
  <c r="J58" i="106"/>
  <c r="F86" i="106"/>
  <c r="O57" i="106"/>
  <c r="B86" i="106" s="1"/>
  <c r="J57" i="106"/>
  <c r="O56" i="106"/>
  <c r="W56" i="106" s="1"/>
  <c r="F56" i="106"/>
  <c r="J56" i="106"/>
  <c r="W55" i="106"/>
  <c r="S55" i="106"/>
  <c r="O55" i="106"/>
  <c r="B55" i="106"/>
  <c r="J55" i="106" s="1"/>
  <c r="S54" i="106"/>
  <c r="O54" i="106"/>
  <c r="W54" i="106" s="1"/>
  <c r="J54" i="106"/>
  <c r="F54" i="106"/>
  <c r="S53" i="106"/>
  <c r="O53" i="106"/>
  <c r="W53" i="106" s="1"/>
  <c r="J53" i="106"/>
  <c r="F75" i="106"/>
  <c r="B53" i="106"/>
  <c r="B75" i="106" s="1"/>
  <c r="F85" i="106"/>
  <c r="O52" i="106"/>
  <c r="W52" i="106" s="1"/>
  <c r="J85" i="106" s="1"/>
  <c r="J52" i="106"/>
  <c r="W51" i="106"/>
  <c r="O51" i="106"/>
  <c r="J51" i="106"/>
  <c r="W50" i="106"/>
  <c r="J50" i="106"/>
  <c r="B50" i="106"/>
  <c r="O49" i="106"/>
  <c r="W49" i="106" s="1"/>
  <c r="J49" i="106"/>
  <c r="F49" i="106"/>
  <c r="B49" i="106"/>
  <c r="O48" i="106"/>
  <c r="W48" i="106" s="1"/>
  <c r="F74" i="106"/>
  <c r="B74" i="106"/>
  <c r="W47" i="106"/>
  <c r="F84" i="106"/>
  <c r="J47" i="106"/>
  <c r="O46" i="106"/>
  <c r="W46" i="106" s="1"/>
  <c r="J46" i="106"/>
  <c r="W45" i="106"/>
  <c r="J45" i="106"/>
  <c r="F45" i="106"/>
  <c r="W44" i="106"/>
  <c r="B44" i="106"/>
  <c r="J44" i="106" s="1"/>
  <c r="W43" i="106"/>
  <c r="B43" i="106"/>
  <c r="J43" i="106" s="1"/>
  <c r="F83" i="106"/>
  <c r="B83" i="106"/>
  <c r="J42" i="106"/>
  <c r="F42" i="106"/>
  <c r="B42" i="106"/>
  <c r="W41" i="106"/>
  <c r="J41" i="106"/>
  <c r="B41" i="106"/>
  <c r="W40" i="106"/>
  <c r="B40" i="106"/>
  <c r="J40" i="106" s="1"/>
  <c r="W39" i="106"/>
  <c r="J39" i="106"/>
  <c r="W38" i="106"/>
  <c r="J38" i="106"/>
  <c r="F72" i="106"/>
  <c r="B38" i="106"/>
  <c r="B72" i="106" s="1"/>
  <c r="F82" i="106"/>
  <c r="O37" i="106"/>
  <c r="W37" i="106" s="1"/>
  <c r="J37" i="106"/>
  <c r="F37" i="106"/>
  <c r="B37" i="106"/>
  <c r="W36" i="106"/>
  <c r="J36" i="106"/>
  <c r="W35" i="106"/>
  <c r="S35" i="106"/>
  <c r="J35" i="106"/>
  <c r="F81" i="106"/>
  <c r="W34" i="106"/>
  <c r="J34" i="106"/>
  <c r="W33" i="106"/>
  <c r="J33" i="106"/>
  <c r="F71" i="106"/>
  <c r="B71" i="106"/>
  <c r="W32" i="106"/>
  <c r="F32" i="106"/>
  <c r="J32" i="106"/>
  <c r="W31" i="106"/>
  <c r="B31" i="106"/>
  <c r="J31" i="106" s="1"/>
  <c r="O30" i="106"/>
  <c r="W30" i="106" s="1"/>
  <c r="J30" i="106"/>
  <c r="F30" i="106"/>
  <c r="B30" i="106"/>
  <c r="S29" i="106"/>
  <c r="W29" i="106"/>
  <c r="J29" i="106"/>
  <c r="B29" i="106"/>
  <c r="W28" i="106"/>
  <c r="F28" i="106"/>
  <c r="F70" i="106" s="1"/>
  <c r="B28" i="106"/>
  <c r="B70" i="106" s="1"/>
  <c r="W27" i="106"/>
  <c r="F80" i="106"/>
  <c r="B80" i="106"/>
  <c r="F27" i="106"/>
  <c r="J27" i="106"/>
  <c r="W26" i="106"/>
  <c r="J26" i="106"/>
  <c r="B26" i="106"/>
  <c r="O25" i="106"/>
  <c r="W25" i="106" s="1"/>
  <c r="J25" i="106"/>
  <c r="F25" i="106"/>
  <c r="B25" i="106"/>
  <c r="W24" i="106"/>
  <c r="F24" i="106"/>
  <c r="J24" i="106"/>
  <c r="W23" i="106"/>
  <c r="F69" i="106"/>
  <c r="B23" i="106"/>
  <c r="J23" i="106" s="1"/>
  <c r="F90" i="106"/>
  <c r="B90" i="106"/>
  <c r="J22" i="106"/>
  <c r="B22" i="106"/>
  <c r="S21" i="106"/>
  <c r="W21" i="106"/>
  <c r="J21" i="106"/>
  <c r="F21" i="106"/>
  <c r="W20" i="106"/>
  <c r="B20" i="106"/>
  <c r="J20" i="106" s="1"/>
  <c r="W19" i="106"/>
  <c r="S19" i="106"/>
  <c r="B19" i="106"/>
  <c r="J19" i="106" s="1"/>
  <c r="W18" i="106"/>
  <c r="J18" i="106"/>
  <c r="F68" i="106"/>
  <c r="B18" i="106"/>
  <c r="F78" i="106"/>
  <c r="B78" i="106"/>
  <c r="J17" i="106"/>
  <c r="F17" i="106"/>
  <c r="W16" i="106"/>
  <c r="B16" i="106"/>
  <c r="J16" i="106" s="1"/>
  <c r="W15" i="106"/>
  <c r="F15" i="106"/>
  <c r="B15" i="106"/>
  <c r="J15" i="106" s="1"/>
  <c r="W14" i="106"/>
  <c r="J14" i="106"/>
  <c r="F14" i="106"/>
  <c r="W13" i="106"/>
  <c r="J13" i="106"/>
  <c r="F67" i="106"/>
  <c r="B13" i="106"/>
  <c r="B67" i="106" s="1"/>
  <c r="F77" i="106"/>
  <c r="W12" i="106"/>
  <c r="F12" i="106"/>
  <c r="J12" i="106"/>
  <c r="W11" i="106"/>
  <c r="F11" i="106"/>
  <c r="J11" i="106"/>
  <c r="S58" i="106"/>
  <c r="W10" i="106"/>
  <c r="J10" i="106"/>
  <c r="B10" i="106"/>
  <c r="W9" i="106"/>
  <c r="J9" i="106"/>
  <c r="B9" i="106"/>
  <c r="S8" i="106"/>
  <c r="F76" i="106" s="1"/>
  <c r="W8" i="106"/>
  <c r="F8" i="106"/>
  <c r="F66" i="106" s="1"/>
  <c r="B8" i="106"/>
  <c r="B66" i="106" s="1"/>
  <c r="B84" i="105"/>
  <c r="B76" i="105"/>
  <c r="F73" i="105"/>
  <c r="J58" i="105"/>
  <c r="B58" i="105"/>
  <c r="S57" i="105"/>
  <c r="F86" i="105" s="1"/>
  <c r="O57" i="105"/>
  <c r="B86" i="105" s="1"/>
  <c r="J57" i="105"/>
  <c r="S56" i="105"/>
  <c r="O56" i="105"/>
  <c r="W56" i="105" s="1"/>
  <c r="J56" i="105"/>
  <c r="W55" i="105"/>
  <c r="S55" i="105"/>
  <c r="O55" i="105"/>
  <c r="F55" i="105"/>
  <c r="B55" i="105"/>
  <c r="J55" i="105" s="1"/>
  <c r="O54" i="105"/>
  <c r="W54" i="105" s="1"/>
  <c r="J54" i="105"/>
  <c r="F54" i="105"/>
  <c r="B54" i="105"/>
  <c r="S53" i="105"/>
  <c r="O53" i="105"/>
  <c r="W53" i="105" s="1"/>
  <c r="J53" i="105"/>
  <c r="F53" i="105"/>
  <c r="F75" i="105" s="1"/>
  <c r="B53" i="105"/>
  <c r="B75" i="105" s="1"/>
  <c r="F85" i="105"/>
  <c r="O52" i="105"/>
  <c r="W52" i="105" s="1"/>
  <c r="J52" i="105"/>
  <c r="W51" i="105"/>
  <c r="J51" i="105"/>
  <c r="O50" i="105"/>
  <c r="W50" i="105" s="1"/>
  <c r="J50" i="105"/>
  <c r="O49" i="105"/>
  <c r="W49" i="105" s="1"/>
  <c r="J49" i="105"/>
  <c r="O48" i="105"/>
  <c r="W48" i="105" s="1"/>
  <c r="F48" i="105"/>
  <c r="F74" i="105" s="1"/>
  <c r="B48" i="105"/>
  <c r="B74" i="105" s="1"/>
  <c r="W47" i="105"/>
  <c r="S47" i="105"/>
  <c r="F84" i="105" s="1"/>
  <c r="O47" i="105"/>
  <c r="J47" i="105"/>
  <c r="W46" i="105"/>
  <c r="J46" i="105"/>
  <c r="F46" i="105"/>
  <c r="B46" i="105"/>
  <c r="O45" i="105"/>
  <c r="W45" i="105" s="1"/>
  <c r="J45" i="105"/>
  <c r="F45" i="105"/>
  <c r="O44" i="105"/>
  <c r="W44" i="105" s="1"/>
  <c r="J44" i="105"/>
  <c r="W43" i="105"/>
  <c r="F43" i="105"/>
  <c r="J43" i="105"/>
  <c r="F83" i="105"/>
  <c r="B83" i="105"/>
  <c r="J42" i="105"/>
  <c r="B42" i="105"/>
  <c r="W41" i="105"/>
  <c r="J41" i="105"/>
  <c r="F41" i="105"/>
  <c r="W40" i="105"/>
  <c r="J40" i="105"/>
  <c r="W39" i="105"/>
  <c r="B39" i="105"/>
  <c r="J39" i="105" s="1"/>
  <c r="W38" i="105"/>
  <c r="F72" i="105"/>
  <c r="J38" i="105"/>
  <c r="F82" i="105"/>
  <c r="W37" i="105"/>
  <c r="J37" i="105"/>
  <c r="B37" i="105"/>
  <c r="W36" i="105"/>
  <c r="B36" i="105"/>
  <c r="J36" i="105" s="1"/>
  <c r="W35" i="105"/>
  <c r="J35" i="105"/>
  <c r="F81" i="105"/>
  <c r="W34" i="105"/>
  <c r="F34" i="105"/>
  <c r="B34" i="105"/>
  <c r="J34" i="105" s="1"/>
  <c r="W33" i="105"/>
  <c r="J33" i="105"/>
  <c r="F71" i="105"/>
  <c r="B33" i="105"/>
  <c r="B71" i="105" s="1"/>
  <c r="W32" i="105"/>
  <c r="B32" i="105"/>
  <c r="J32" i="105" s="1"/>
  <c r="W31" i="105"/>
  <c r="J31" i="105"/>
  <c r="W30" i="105"/>
  <c r="F30" i="105"/>
  <c r="B30" i="105"/>
  <c r="J30" i="105" s="1"/>
  <c r="W29" i="105"/>
  <c r="J29" i="105"/>
  <c r="B29" i="105"/>
  <c r="W28" i="105"/>
  <c r="F28" i="105"/>
  <c r="F70" i="105" s="1"/>
  <c r="B28" i="105"/>
  <c r="B70" i="105" s="1"/>
  <c r="W27" i="105"/>
  <c r="F80" i="105"/>
  <c r="B80" i="105"/>
  <c r="F27" i="105"/>
  <c r="J27" i="105"/>
  <c r="S26" i="105"/>
  <c r="W26" i="105"/>
  <c r="J26" i="105"/>
  <c r="W25" i="105"/>
  <c r="J25" i="105"/>
  <c r="F25" i="105"/>
  <c r="W24" i="105"/>
  <c r="B24" i="105"/>
  <c r="J24" i="105" s="1"/>
  <c r="W23" i="105"/>
  <c r="F23" i="105"/>
  <c r="F69" i="105" s="1"/>
  <c r="J23" i="105"/>
  <c r="J69" i="105" s="1"/>
  <c r="F90" i="105"/>
  <c r="B90" i="105"/>
  <c r="F22" i="105"/>
  <c r="B22" i="105"/>
  <c r="J22" i="105" s="1"/>
  <c r="O21" i="105"/>
  <c r="W21" i="105" s="1"/>
  <c r="J21" i="105"/>
  <c r="O20" i="105"/>
  <c r="W20" i="105" s="1"/>
  <c r="F20" i="105"/>
  <c r="B20" i="105"/>
  <c r="B68" i="105" s="1"/>
  <c r="W19" i="105"/>
  <c r="F19" i="105"/>
  <c r="J19" i="105"/>
  <c r="W18" i="105"/>
  <c r="F18" i="105"/>
  <c r="F68" i="105" s="1"/>
  <c r="B18" i="105"/>
  <c r="J18" i="105" s="1"/>
  <c r="F78" i="105"/>
  <c r="B78" i="105"/>
  <c r="J17" i="105"/>
  <c r="W16" i="105"/>
  <c r="J16" i="105"/>
  <c r="W15" i="105"/>
  <c r="S15" i="105"/>
  <c r="F15" i="105"/>
  <c r="B15" i="105"/>
  <c r="J15" i="105" s="1"/>
  <c r="W14" i="105"/>
  <c r="B14" i="105"/>
  <c r="J14" i="105" s="1"/>
  <c r="W13" i="105"/>
  <c r="J13" i="105"/>
  <c r="F67" i="105"/>
  <c r="B13" i="105"/>
  <c r="B67" i="105" s="1"/>
  <c r="F77" i="105"/>
  <c r="W12" i="105"/>
  <c r="F12" i="105"/>
  <c r="J12" i="105"/>
  <c r="W11" i="105"/>
  <c r="B11" i="105"/>
  <c r="J11" i="105" s="1"/>
  <c r="S58" i="105"/>
  <c r="O10" i="105"/>
  <c r="W10" i="105" s="1"/>
  <c r="F10" i="105"/>
  <c r="J10" i="105"/>
  <c r="W9" i="105"/>
  <c r="J9" i="105"/>
  <c r="F9" i="105"/>
  <c r="B9" i="105"/>
  <c r="F76" i="105"/>
  <c r="W8" i="105"/>
  <c r="F66" i="105"/>
  <c r="B66" i="105"/>
  <c r="F86" i="104"/>
  <c r="F78" i="104"/>
  <c r="B73" i="104"/>
  <c r="J58" i="104"/>
  <c r="B86" i="104"/>
  <c r="J57" i="104"/>
  <c r="S56" i="104"/>
  <c r="O56" i="104"/>
  <c r="W56" i="104" s="1"/>
  <c r="J56" i="104"/>
  <c r="W55" i="104"/>
  <c r="S55" i="104"/>
  <c r="J55" i="104"/>
  <c r="S54" i="104"/>
  <c r="O54" i="104"/>
  <c r="W54" i="104" s="1"/>
  <c r="J54" i="104"/>
  <c r="S53" i="104"/>
  <c r="O53" i="104"/>
  <c r="W53" i="104" s="1"/>
  <c r="F75" i="104"/>
  <c r="B75" i="104"/>
  <c r="F85" i="104"/>
  <c r="O52" i="104"/>
  <c r="W52" i="104" s="1"/>
  <c r="J52" i="104"/>
  <c r="W51" i="104"/>
  <c r="O51" i="104"/>
  <c r="J51" i="104"/>
  <c r="W50" i="104"/>
  <c r="J50" i="104"/>
  <c r="W49" i="104"/>
  <c r="J49" i="104"/>
  <c r="W48" i="104"/>
  <c r="F74" i="104"/>
  <c r="B74" i="104"/>
  <c r="W47" i="104"/>
  <c r="F84" i="104"/>
  <c r="B84" i="104"/>
  <c r="J47" i="104"/>
  <c r="O46" i="104"/>
  <c r="W46" i="104" s="1"/>
  <c r="J46" i="104"/>
  <c r="W45" i="104"/>
  <c r="J45" i="104"/>
  <c r="O44" i="104"/>
  <c r="W44" i="104" s="1"/>
  <c r="J44" i="104"/>
  <c r="W43" i="104"/>
  <c r="J43" i="104"/>
  <c r="F43" i="104"/>
  <c r="F73" i="104" s="1"/>
  <c r="F83" i="104"/>
  <c r="B83" i="104"/>
  <c r="J42" i="104"/>
  <c r="W41" i="104"/>
  <c r="J41" i="104"/>
  <c r="B41" i="104"/>
  <c r="W40" i="104"/>
  <c r="J40" i="104"/>
  <c r="W39" i="104"/>
  <c r="J39" i="104"/>
  <c r="F39" i="104"/>
  <c r="W38" i="104"/>
  <c r="F38" i="104"/>
  <c r="F72" i="104" s="1"/>
  <c r="J38" i="104"/>
  <c r="F82" i="104"/>
  <c r="W37" i="104"/>
  <c r="J37" i="104"/>
  <c r="W36" i="104"/>
  <c r="J36" i="104"/>
  <c r="W35" i="104"/>
  <c r="J35" i="104"/>
  <c r="F35" i="104"/>
  <c r="W34" i="104"/>
  <c r="F34" i="104"/>
  <c r="J34" i="104"/>
  <c r="W33" i="104"/>
  <c r="F71" i="104"/>
  <c r="B71" i="104"/>
  <c r="F81" i="104"/>
  <c r="W32" i="104"/>
  <c r="J32" i="104"/>
  <c r="W31" i="104"/>
  <c r="J31" i="104"/>
  <c r="W30" i="104"/>
  <c r="J30" i="104"/>
  <c r="W29" i="104"/>
  <c r="J29" i="104"/>
  <c r="W28" i="104"/>
  <c r="B70" i="104"/>
  <c r="W27" i="104"/>
  <c r="F80" i="104"/>
  <c r="B80" i="104"/>
  <c r="J27" i="104"/>
  <c r="W26" i="104"/>
  <c r="J26" i="104"/>
  <c r="W25" i="104"/>
  <c r="J25" i="104"/>
  <c r="W24" i="104"/>
  <c r="J24" i="104"/>
  <c r="W23" i="104"/>
  <c r="J23" i="104"/>
  <c r="F69" i="104"/>
  <c r="B69" i="104"/>
  <c r="F90" i="104"/>
  <c r="B90" i="104"/>
  <c r="J22" i="104"/>
  <c r="O21" i="104"/>
  <c r="W21" i="104" s="1"/>
  <c r="J21" i="104"/>
  <c r="B21" i="104"/>
  <c r="W20" i="104"/>
  <c r="J20" i="104"/>
  <c r="W19" i="104"/>
  <c r="J19" i="104"/>
  <c r="W18" i="104"/>
  <c r="F68" i="104"/>
  <c r="J18" i="104"/>
  <c r="B78" i="104"/>
  <c r="J17" i="104"/>
  <c r="W16" i="104"/>
  <c r="J16" i="104"/>
  <c r="W15" i="104"/>
  <c r="J15" i="104"/>
  <c r="W14" i="104"/>
  <c r="B14" i="104"/>
  <c r="J14" i="104" s="1"/>
  <c r="S13" i="104"/>
  <c r="W13" i="104"/>
  <c r="F67" i="104"/>
  <c r="B13" i="104"/>
  <c r="B67" i="104" s="1"/>
  <c r="F77" i="104"/>
  <c r="W12" i="104"/>
  <c r="J12" i="104"/>
  <c r="W11" i="104"/>
  <c r="J11" i="104"/>
  <c r="F11" i="104"/>
  <c r="B11" i="104"/>
  <c r="W10" i="104"/>
  <c r="J10" i="104"/>
  <c r="W9" i="104"/>
  <c r="F9" i="104"/>
  <c r="J9" i="104" s="1"/>
  <c r="F76" i="104"/>
  <c r="W8" i="104"/>
  <c r="F8" i="104"/>
  <c r="F66" i="104" s="1"/>
  <c r="B66" i="104"/>
  <c r="J58" i="103"/>
  <c r="F58" i="103"/>
  <c r="B58" i="103"/>
  <c r="F86" i="103"/>
  <c r="O57" i="103"/>
  <c r="B86" i="103" s="1"/>
  <c r="F57" i="103"/>
  <c r="J57" i="103" s="1"/>
  <c r="S56" i="103"/>
  <c r="O56" i="103"/>
  <c r="W56" i="103" s="1"/>
  <c r="J56" i="103"/>
  <c r="W55" i="103"/>
  <c r="S55" i="103"/>
  <c r="O55" i="103"/>
  <c r="J55" i="103"/>
  <c r="S54" i="103"/>
  <c r="O54" i="103"/>
  <c r="W54" i="103" s="1"/>
  <c r="J54" i="103"/>
  <c r="S53" i="103"/>
  <c r="O53" i="103"/>
  <c r="W53" i="103" s="1"/>
  <c r="F75" i="103"/>
  <c r="B75" i="103"/>
  <c r="W52" i="103"/>
  <c r="F85" i="103"/>
  <c r="O52" i="103"/>
  <c r="B85" i="103" s="1"/>
  <c r="J52" i="103"/>
  <c r="W51" i="103"/>
  <c r="O51" i="103"/>
  <c r="J51" i="103"/>
  <c r="S50" i="103"/>
  <c r="W50" i="103"/>
  <c r="J50" i="103"/>
  <c r="W49" i="103"/>
  <c r="J49" i="103"/>
  <c r="W48" i="103"/>
  <c r="S48" i="103"/>
  <c r="F74" i="103"/>
  <c r="B74" i="103"/>
  <c r="W47" i="103"/>
  <c r="F84" i="103"/>
  <c r="B84" i="103"/>
  <c r="J47" i="103"/>
  <c r="W46" i="103"/>
  <c r="F46" i="103"/>
  <c r="J46" i="103"/>
  <c r="W45" i="103"/>
  <c r="F45" i="103"/>
  <c r="J45" i="103" s="1"/>
  <c r="W44" i="103"/>
  <c r="O44" i="103"/>
  <c r="F73" i="103"/>
  <c r="J44" i="103"/>
  <c r="W43" i="103"/>
  <c r="F43" i="103"/>
  <c r="J43" i="103"/>
  <c r="F83" i="103"/>
  <c r="B83" i="103"/>
  <c r="F42" i="103"/>
  <c r="J42" i="103"/>
  <c r="W41" i="103"/>
  <c r="J41" i="103"/>
  <c r="B41" i="103"/>
  <c r="W40" i="103"/>
  <c r="B40" i="103"/>
  <c r="J40" i="103" s="1"/>
  <c r="W39" i="103"/>
  <c r="B39" i="103"/>
  <c r="J39" i="103" s="1"/>
  <c r="W38" i="103"/>
  <c r="F72" i="103"/>
  <c r="J38" i="103"/>
  <c r="S37" i="103"/>
  <c r="F82" i="103" s="1"/>
  <c r="W37" i="103"/>
  <c r="J37" i="103"/>
  <c r="W36" i="103"/>
  <c r="J36" i="103"/>
  <c r="W35" i="103"/>
  <c r="J35" i="103"/>
  <c r="W34" i="103"/>
  <c r="F34" i="103"/>
  <c r="B34" i="103"/>
  <c r="J34" i="103" s="1"/>
  <c r="W33" i="103"/>
  <c r="F71" i="103"/>
  <c r="B71" i="103"/>
  <c r="W32" i="103"/>
  <c r="B81" i="103"/>
  <c r="J32" i="103"/>
  <c r="W31" i="103"/>
  <c r="J31" i="103"/>
  <c r="W30" i="103"/>
  <c r="J30" i="103"/>
  <c r="W29" i="103"/>
  <c r="J29" i="103"/>
  <c r="W28" i="103"/>
  <c r="F70" i="103"/>
  <c r="B28" i="103"/>
  <c r="B70" i="103" s="1"/>
  <c r="W27" i="103"/>
  <c r="F80" i="103"/>
  <c r="B80" i="103"/>
  <c r="B27" i="103"/>
  <c r="J27" i="103" s="1"/>
  <c r="W26" i="103"/>
  <c r="B26" i="103"/>
  <c r="J26" i="103" s="1"/>
  <c r="W25" i="103"/>
  <c r="J25" i="103"/>
  <c r="W24" i="103"/>
  <c r="J24" i="103"/>
  <c r="W23" i="103"/>
  <c r="J23" i="103"/>
  <c r="F69" i="103"/>
  <c r="B69" i="103"/>
  <c r="F90" i="103"/>
  <c r="B90" i="103"/>
  <c r="J22" i="103"/>
  <c r="W21" i="103"/>
  <c r="J21" i="103"/>
  <c r="W20" i="103"/>
  <c r="F20" i="103"/>
  <c r="B20" i="103"/>
  <c r="J20" i="103" s="1"/>
  <c r="W19" i="103"/>
  <c r="J19" i="103"/>
  <c r="F19" i="103"/>
  <c r="W18" i="103"/>
  <c r="F68" i="103"/>
  <c r="J18" i="103"/>
  <c r="F78" i="103"/>
  <c r="B78" i="103"/>
  <c r="J17" i="103"/>
  <c r="W16" i="103"/>
  <c r="J16" i="103"/>
  <c r="W15" i="103"/>
  <c r="J15" i="103"/>
  <c r="F15" i="103"/>
  <c r="O14" i="103"/>
  <c r="W14" i="103" s="1"/>
  <c r="F14" i="103"/>
  <c r="J14" i="103"/>
  <c r="W13" i="103"/>
  <c r="F67" i="103"/>
  <c r="B67" i="103"/>
  <c r="W12" i="103"/>
  <c r="B77" i="103"/>
  <c r="F12" i="103"/>
  <c r="B12" i="103"/>
  <c r="J12" i="103" s="1"/>
  <c r="W11" i="103"/>
  <c r="J11" i="103"/>
  <c r="F11" i="103"/>
  <c r="W10" i="103"/>
  <c r="J10" i="103"/>
  <c r="W9" i="103"/>
  <c r="F9" i="103"/>
  <c r="J9" i="103" s="1"/>
  <c r="B9" i="103"/>
  <c r="W8" i="103"/>
  <c r="B76" i="103"/>
  <c r="F8" i="103"/>
  <c r="F66" i="103" s="1"/>
  <c r="B8" i="103"/>
  <c r="B66" i="103" s="1"/>
  <c r="F86" i="102"/>
  <c r="B84" i="102"/>
  <c r="B76" i="102"/>
  <c r="F73" i="102"/>
  <c r="J58" i="102"/>
  <c r="O57" i="102"/>
  <c r="B86" i="102" s="1"/>
  <c r="J57" i="102"/>
  <c r="O56" i="102"/>
  <c r="W56" i="102" s="1"/>
  <c r="J56" i="102"/>
  <c r="W55" i="102"/>
  <c r="S55" i="102"/>
  <c r="O55" i="102"/>
  <c r="J55" i="102"/>
  <c r="O54" i="102"/>
  <c r="W54" i="102" s="1"/>
  <c r="J54" i="102"/>
  <c r="W53" i="102"/>
  <c r="J53" i="102"/>
  <c r="F75" i="102"/>
  <c r="B75" i="102"/>
  <c r="S52" i="102"/>
  <c r="F85" i="102" s="1"/>
  <c r="O52" i="102"/>
  <c r="W52" i="102" s="1"/>
  <c r="J52" i="102"/>
  <c r="W51" i="102"/>
  <c r="O51" i="102"/>
  <c r="J51" i="102"/>
  <c r="W50" i="102"/>
  <c r="J50" i="102"/>
  <c r="O49" i="102"/>
  <c r="W49" i="102" s="1"/>
  <c r="J49" i="102"/>
  <c r="W48" i="102"/>
  <c r="F74" i="102"/>
  <c r="B74" i="102"/>
  <c r="W47" i="102"/>
  <c r="F84" i="102"/>
  <c r="J47" i="102"/>
  <c r="W46" i="102"/>
  <c r="J46" i="102"/>
  <c r="O45" i="102"/>
  <c r="W45" i="102" s="1"/>
  <c r="J45" i="102"/>
  <c r="W44" i="102"/>
  <c r="J44" i="102"/>
  <c r="W43" i="102"/>
  <c r="J43" i="102"/>
  <c r="F83" i="102"/>
  <c r="B83" i="102"/>
  <c r="J42" i="102"/>
  <c r="W41" i="102"/>
  <c r="J41" i="102"/>
  <c r="W40" i="102"/>
  <c r="S40" i="102"/>
  <c r="J40" i="102"/>
  <c r="W39" i="102"/>
  <c r="F39" i="102"/>
  <c r="J39" i="102"/>
  <c r="W38" i="102"/>
  <c r="F72" i="102"/>
  <c r="J38" i="102"/>
  <c r="F82" i="102"/>
  <c r="W37" i="102"/>
  <c r="J37" i="102"/>
  <c r="B37" i="102"/>
  <c r="W36" i="102"/>
  <c r="J36" i="102"/>
  <c r="W35" i="102"/>
  <c r="J35" i="102"/>
  <c r="F81" i="102"/>
  <c r="W34" i="102"/>
  <c r="J34" i="102"/>
  <c r="W33" i="102"/>
  <c r="J33" i="102"/>
  <c r="F71" i="102"/>
  <c r="B71" i="102"/>
  <c r="W32" i="102"/>
  <c r="J32" i="102"/>
  <c r="W31" i="102"/>
  <c r="J31" i="102"/>
  <c r="W30" i="102"/>
  <c r="J30" i="102"/>
  <c r="W29" i="102"/>
  <c r="J29" i="102"/>
  <c r="F70" i="102"/>
  <c r="W28" i="102"/>
  <c r="B70" i="102"/>
  <c r="F80" i="102"/>
  <c r="B80" i="102"/>
  <c r="J27" i="102"/>
  <c r="W26" i="102"/>
  <c r="J26" i="102"/>
  <c r="W25" i="102"/>
  <c r="J25" i="102"/>
  <c r="W24" i="102"/>
  <c r="J24" i="102"/>
  <c r="W23" i="102"/>
  <c r="F69" i="102"/>
  <c r="J23" i="102"/>
  <c r="F90" i="102"/>
  <c r="B90" i="102"/>
  <c r="J22" i="102"/>
  <c r="W21" i="102"/>
  <c r="J21" i="102"/>
  <c r="W20" i="102"/>
  <c r="J20" i="102"/>
  <c r="W19" i="102"/>
  <c r="J19" i="102"/>
  <c r="W18" i="102"/>
  <c r="F68" i="102"/>
  <c r="J18" i="102"/>
  <c r="W17" i="102"/>
  <c r="F78" i="102"/>
  <c r="B78" i="102"/>
  <c r="J17" i="102"/>
  <c r="W16" i="102"/>
  <c r="J16" i="102"/>
  <c r="W15" i="102"/>
  <c r="J15" i="102"/>
  <c r="W14" i="102"/>
  <c r="J14" i="102"/>
  <c r="W13" i="102"/>
  <c r="J13" i="102"/>
  <c r="F67" i="102"/>
  <c r="B67" i="102"/>
  <c r="W12" i="102"/>
  <c r="F77" i="102"/>
  <c r="B77" i="102"/>
  <c r="J12" i="102"/>
  <c r="W11" i="102"/>
  <c r="J11" i="102"/>
  <c r="S58" i="102"/>
  <c r="W10" i="102"/>
  <c r="J10" i="102"/>
  <c r="W9" i="102"/>
  <c r="J9" i="102"/>
  <c r="W8" i="102"/>
  <c r="S8" i="102"/>
  <c r="F76" i="102" s="1"/>
  <c r="F66" i="102"/>
  <c r="B8" i="102"/>
  <c r="B66" i="102" s="1"/>
  <c r="F86" i="101"/>
  <c r="F78" i="101"/>
  <c r="B73" i="101"/>
  <c r="J58" i="101"/>
  <c r="O57" i="101"/>
  <c r="B86" i="101" s="1"/>
  <c r="J57" i="101"/>
  <c r="O56" i="101"/>
  <c r="W56" i="101" s="1"/>
  <c r="J56" i="101"/>
  <c r="W55" i="101"/>
  <c r="S55" i="101"/>
  <c r="J55" i="101"/>
  <c r="S54" i="101"/>
  <c r="O54" i="101"/>
  <c r="W54" i="101" s="1"/>
  <c r="J54" i="101"/>
  <c r="O53" i="101"/>
  <c r="W53" i="101" s="1"/>
  <c r="F75" i="101"/>
  <c r="B75" i="101"/>
  <c r="F85" i="101"/>
  <c r="O52" i="101"/>
  <c r="W52" i="101" s="1"/>
  <c r="B52" i="101"/>
  <c r="J52" i="101" s="1"/>
  <c r="W51" i="101"/>
  <c r="S51" i="101"/>
  <c r="O51" i="101"/>
  <c r="J51" i="101"/>
  <c r="S50" i="101"/>
  <c r="O50" i="101"/>
  <c r="B84" i="101" s="1"/>
  <c r="J50" i="101"/>
  <c r="S49" i="101"/>
  <c r="O49" i="101"/>
  <c r="W49" i="101" s="1"/>
  <c r="J49" i="101"/>
  <c r="O48" i="101"/>
  <c r="W48" i="101" s="1"/>
  <c r="F74" i="101"/>
  <c r="B74" i="101"/>
  <c r="W47" i="101"/>
  <c r="S47" i="101"/>
  <c r="F84" i="101" s="1"/>
  <c r="J47" i="101"/>
  <c r="O46" i="101"/>
  <c r="W46" i="101" s="1"/>
  <c r="J46" i="101"/>
  <c r="O45" i="101"/>
  <c r="W45" i="101" s="1"/>
  <c r="F45" i="101"/>
  <c r="F73" i="101" s="1"/>
  <c r="O44" i="101"/>
  <c r="W44" i="101" s="1"/>
  <c r="F44" i="101"/>
  <c r="J44" i="101"/>
  <c r="W43" i="101"/>
  <c r="J43" i="101"/>
  <c r="F83" i="101"/>
  <c r="B83" i="101"/>
  <c r="J42" i="101"/>
  <c r="W41" i="101"/>
  <c r="J41" i="101"/>
  <c r="W40" i="101"/>
  <c r="J40" i="101"/>
  <c r="W39" i="101"/>
  <c r="B39" i="101"/>
  <c r="J39" i="101" s="1"/>
  <c r="W38" i="101"/>
  <c r="J38" i="101"/>
  <c r="F72" i="101"/>
  <c r="B72" i="101"/>
  <c r="F82" i="101"/>
  <c r="W37" i="101"/>
  <c r="J37" i="101"/>
  <c r="W36" i="101"/>
  <c r="J36" i="101"/>
  <c r="W35" i="101"/>
  <c r="J35" i="101"/>
  <c r="F81" i="101"/>
  <c r="W34" i="101"/>
  <c r="J34" i="101"/>
  <c r="W33" i="101"/>
  <c r="F33" i="101"/>
  <c r="J33" i="101" s="1"/>
  <c r="B33" i="101"/>
  <c r="B71" i="101" s="1"/>
  <c r="W32" i="101"/>
  <c r="J32" i="101"/>
  <c r="W31" i="101"/>
  <c r="B31" i="101"/>
  <c r="J31" i="101" s="1"/>
  <c r="W30" i="101"/>
  <c r="J30" i="101"/>
  <c r="W29" i="101"/>
  <c r="J29" i="101"/>
  <c r="B29" i="101"/>
  <c r="W28" i="101"/>
  <c r="B70" i="101"/>
  <c r="W27" i="101"/>
  <c r="F80" i="101"/>
  <c r="B80" i="101"/>
  <c r="J27" i="101"/>
  <c r="W26" i="101"/>
  <c r="J26" i="101"/>
  <c r="F26" i="101"/>
  <c r="W25" i="101"/>
  <c r="J25" i="101"/>
  <c r="W24" i="101"/>
  <c r="J24" i="101"/>
  <c r="W23" i="101"/>
  <c r="F69" i="101"/>
  <c r="J23" i="101"/>
  <c r="F90" i="101"/>
  <c r="B90" i="101"/>
  <c r="J22" i="101"/>
  <c r="W21" i="101"/>
  <c r="J21" i="101"/>
  <c r="W20" i="101"/>
  <c r="B68" i="101"/>
  <c r="W19" i="101"/>
  <c r="S19" i="101"/>
  <c r="J19" i="101"/>
  <c r="W18" i="101"/>
  <c r="J18" i="101"/>
  <c r="F68" i="101"/>
  <c r="B78" i="101"/>
  <c r="J17" i="101"/>
  <c r="W16" i="101"/>
  <c r="B16" i="101"/>
  <c r="J16" i="101" s="1"/>
  <c r="W15" i="101"/>
  <c r="J15" i="101"/>
  <c r="W14" i="101"/>
  <c r="J14" i="101"/>
  <c r="W13" i="101"/>
  <c r="F67" i="101"/>
  <c r="B13" i="101"/>
  <c r="B67" i="101" s="1"/>
  <c r="F77" i="101"/>
  <c r="W12" i="101"/>
  <c r="J12" i="101"/>
  <c r="W11" i="101"/>
  <c r="J11" i="101"/>
  <c r="B76" i="101"/>
  <c r="J10" i="101"/>
  <c r="F10" i="101"/>
  <c r="W9" i="101"/>
  <c r="F9" i="101"/>
  <c r="S58" i="101" s="1"/>
  <c r="B9" i="101"/>
  <c r="F76" i="101"/>
  <c r="W8" i="101"/>
  <c r="F8" i="101"/>
  <c r="F66" i="101" s="1"/>
  <c r="B8" i="101"/>
  <c r="B66" i="101" s="1"/>
  <c r="B84" i="100"/>
  <c r="B79" i="100"/>
  <c r="B76" i="100"/>
  <c r="F73" i="100"/>
  <c r="J58" i="100"/>
  <c r="F86" i="100"/>
  <c r="O57" i="100"/>
  <c r="B86" i="100" s="1"/>
  <c r="J57" i="100"/>
  <c r="S56" i="100"/>
  <c r="O56" i="100"/>
  <c r="W56" i="100" s="1"/>
  <c r="J56" i="100"/>
  <c r="W55" i="100"/>
  <c r="S55" i="100"/>
  <c r="O55" i="100"/>
  <c r="J55" i="100"/>
  <c r="S54" i="100"/>
  <c r="W54" i="100" s="1"/>
  <c r="O54" i="100"/>
  <c r="F54" i="100"/>
  <c r="J54" i="100"/>
  <c r="S53" i="100"/>
  <c r="O53" i="100"/>
  <c r="W53" i="100" s="1"/>
  <c r="J53" i="100"/>
  <c r="F75" i="100"/>
  <c r="B75" i="100"/>
  <c r="W52" i="100"/>
  <c r="J85" i="100" s="1"/>
  <c r="F85" i="100"/>
  <c r="O52" i="100"/>
  <c r="B85" i="100" s="1"/>
  <c r="J52" i="100"/>
  <c r="W51" i="100"/>
  <c r="O51" i="100"/>
  <c r="J51" i="100"/>
  <c r="F84" i="100"/>
  <c r="J50" i="100"/>
  <c r="W49" i="100"/>
  <c r="J49" i="100"/>
  <c r="W48" i="100"/>
  <c r="F74" i="100"/>
  <c r="B74" i="100"/>
  <c r="W47" i="100"/>
  <c r="J47" i="100"/>
  <c r="W46" i="100"/>
  <c r="J46" i="100"/>
  <c r="S45" i="100"/>
  <c r="O45" i="100"/>
  <c r="W45" i="100" s="1"/>
  <c r="J45" i="100"/>
  <c r="W44" i="100"/>
  <c r="F44" i="100"/>
  <c r="J44" i="100"/>
  <c r="W43" i="100"/>
  <c r="F43" i="100"/>
  <c r="B43" i="100"/>
  <c r="J43" i="100" s="1"/>
  <c r="S42" i="100"/>
  <c r="F83" i="100" s="1"/>
  <c r="B83" i="100"/>
  <c r="J42" i="100"/>
  <c r="W41" i="100"/>
  <c r="J41" i="100"/>
  <c r="W40" i="100"/>
  <c r="O40" i="100"/>
  <c r="J40" i="100"/>
  <c r="W39" i="100"/>
  <c r="S39" i="100"/>
  <c r="J39" i="100"/>
  <c r="S38" i="100"/>
  <c r="W38" i="100" s="1"/>
  <c r="F72" i="100"/>
  <c r="J38" i="100"/>
  <c r="F82" i="100"/>
  <c r="W37" i="100"/>
  <c r="J37" i="100"/>
  <c r="B37" i="100"/>
  <c r="W36" i="100"/>
  <c r="J36" i="100"/>
  <c r="W35" i="100"/>
  <c r="J35" i="100"/>
  <c r="F81" i="100"/>
  <c r="J34" i="100"/>
  <c r="W33" i="100"/>
  <c r="J33" i="100"/>
  <c r="F33" i="100"/>
  <c r="F71" i="100" s="1"/>
  <c r="B33" i="100"/>
  <c r="W32" i="100"/>
  <c r="B81" i="100"/>
  <c r="J32" i="100"/>
  <c r="W31" i="100"/>
  <c r="J31" i="100"/>
  <c r="W30" i="100"/>
  <c r="J30" i="100"/>
  <c r="W29" i="100"/>
  <c r="J29" i="100"/>
  <c r="B29" i="100"/>
  <c r="W28" i="100"/>
  <c r="F70" i="100"/>
  <c r="B70" i="100"/>
  <c r="F80" i="100"/>
  <c r="B80" i="100"/>
  <c r="J27" i="100"/>
  <c r="W26" i="100"/>
  <c r="J26" i="100"/>
  <c r="W25" i="100"/>
  <c r="J25" i="100"/>
  <c r="W24" i="100"/>
  <c r="B24" i="100"/>
  <c r="J24" i="100" s="1"/>
  <c r="W23" i="100"/>
  <c r="F69" i="100"/>
  <c r="J23" i="100"/>
  <c r="F90" i="100"/>
  <c r="B90" i="100"/>
  <c r="J22" i="100"/>
  <c r="W21" i="100"/>
  <c r="J21" i="100"/>
  <c r="W20" i="100"/>
  <c r="F68" i="100"/>
  <c r="B20" i="100"/>
  <c r="B68" i="100" s="1"/>
  <c r="W19" i="100"/>
  <c r="J19" i="100"/>
  <c r="W18" i="100"/>
  <c r="J18" i="100"/>
  <c r="F78" i="100"/>
  <c r="B78" i="100"/>
  <c r="J17" i="100"/>
  <c r="W16" i="100"/>
  <c r="F16" i="100"/>
  <c r="J16" i="100"/>
  <c r="S15" i="100"/>
  <c r="O15" i="100"/>
  <c r="W15" i="100" s="1"/>
  <c r="J15" i="100"/>
  <c r="W14" i="100"/>
  <c r="J14" i="100"/>
  <c r="W13" i="100"/>
  <c r="J13" i="100"/>
  <c r="F67" i="100"/>
  <c r="B67" i="100"/>
  <c r="W12" i="100"/>
  <c r="F77" i="100"/>
  <c r="O12" i="100"/>
  <c r="B77" i="100" s="1"/>
  <c r="F12" i="100"/>
  <c r="J12" i="100"/>
  <c r="S11" i="100"/>
  <c r="W11" i="100"/>
  <c r="J11" i="100"/>
  <c r="F76" i="100"/>
  <c r="J10" i="100"/>
  <c r="W9" i="100"/>
  <c r="J9" i="100"/>
  <c r="W8" i="100"/>
  <c r="F8" i="100"/>
  <c r="F66" i="100" s="1"/>
  <c r="B66" i="100"/>
  <c r="F86" i="99"/>
  <c r="F78" i="99"/>
  <c r="B73" i="99"/>
  <c r="F58" i="99"/>
  <c r="J58" i="99"/>
  <c r="S57" i="99"/>
  <c r="O57" i="99"/>
  <c r="B86" i="99" s="1"/>
  <c r="J57" i="99"/>
  <c r="O56" i="99"/>
  <c r="W56" i="99" s="1"/>
  <c r="J56" i="99"/>
  <c r="W55" i="99"/>
  <c r="S55" i="99"/>
  <c r="O55" i="99"/>
  <c r="J55" i="99"/>
  <c r="S54" i="99"/>
  <c r="O54" i="99"/>
  <c r="W54" i="99" s="1"/>
  <c r="J54" i="99"/>
  <c r="S53" i="99"/>
  <c r="O53" i="99"/>
  <c r="W53" i="99" s="1"/>
  <c r="F75" i="99"/>
  <c r="B75" i="99"/>
  <c r="S52" i="99"/>
  <c r="F85" i="99" s="1"/>
  <c r="O52" i="99"/>
  <c r="W52" i="99" s="1"/>
  <c r="J52" i="99"/>
  <c r="W51" i="99"/>
  <c r="S51" i="99"/>
  <c r="O51" i="99"/>
  <c r="J51" i="99"/>
  <c r="O50" i="99"/>
  <c r="W50" i="99" s="1"/>
  <c r="B50" i="99"/>
  <c r="J50" i="99" s="1"/>
  <c r="O49" i="99"/>
  <c r="W49" i="99" s="1"/>
  <c r="F49" i="99"/>
  <c r="J49" i="99" s="1"/>
  <c r="S48" i="99"/>
  <c r="O48" i="99"/>
  <c r="W48" i="99" s="1"/>
  <c r="F74" i="99"/>
  <c r="B74" i="99"/>
  <c r="W47" i="99"/>
  <c r="J84" i="99" s="1"/>
  <c r="F84" i="99"/>
  <c r="O47" i="99"/>
  <c r="B84" i="99" s="1"/>
  <c r="J47" i="99"/>
  <c r="W46" i="99"/>
  <c r="F46" i="99"/>
  <c r="B46" i="99"/>
  <c r="J46" i="99" s="1"/>
  <c r="S45" i="99"/>
  <c r="W45" i="99"/>
  <c r="F45" i="99"/>
  <c r="J45" i="99" s="1"/>
  <c r="B45" i="99"/>
  <c r="O44" i="99"/>
  <c r="W44" i="99" s="1"/>
  <c r="B44" i="99"/>
  <c r="J44" i="99" s="1"/>
  <c r="W43" i="99"/>
  <c r="F43" i="99"/>
  <c r="J43" i="99" s="1"/>
  <c r="B43" i="99"/>
  <c r="S42" i="99"/>
  <c r="F83" i="99" s="1"/>
  <c r="O42" i="99"/>
  <c r="B83" i="99" s="1"/>
  <c r="B42" i="99"/>
  <c r="J42" i="99" s="1"/>
  <c r="S41" i="99"/>
  <c r="W41" i="99"/>
  <c r="F41" i="99"/>
  <c r="J41" i="99" s="1"/>
  <c r="O40" i="99"/>
  <c r="W40" i="99" s="1"/>
  <c r="F40" i="99"/>
  <c r="B40" i="99"/>
  <c r="J40" i="99" s="1"/>
  <c r="W39" i="99"/>
  <c r="S39" i="99"/>
  <c r="F39" i="99"/>
  <c r="J39" i="99" s="1"/>
  <c r="B39" i="99"/>
  <c r="W38" i="99"/>
  <c r="F38" i="99"/>
  <c r="F72" i="99" s="1"/>
  <c r="J38" i="99"/>
  <c r="F82" i="99"/>
  <c r="W37" i="99"/>
  <c r="J37" i="99"/>
  <c r="B37" i="99"/>
  <c r="W36" i="99"/>
  <c r="B36" i="99"/>
  <c r="J36" i="99" s="1"/>
  <c r="W35" i="99"/>
  <c r="S35" i="99"/>
  <c r="J35" i="99"/>
  <c r="B35" i="99"/>
  <c r="B81" i="99"/>
  <c r="F34" i="99"/>
  <c r="B34" i="99"/>
  <c r="J34" i="99" s="1"/>
  <c r="W33" i="99"/>
  <c r="F71" i="99"/>
  <c r="B33" i="99"/>
  <c r="B71" i="99" s="1"/>
  <c r="F81" i="99"/>
  <c r="W32" i="99"/>
  <c r="F32" i="99"/>
  <c r="J32" i="99"/>
  <c r="W31" i="99"/>
  <c r="J31" i="99"/>
  <c r="F31" i="99"/>
  <c r="W30" i="99"/>
  <c r="B30" i="99"/>
  <c r="J30" i="99" s="1"/>
  <c r="S29" i="99"/>
  <c r="W29" i="99"/>
  <c r="F29" i="99"/>
  <c r="F70" i="99" s="1"/>
  <c r="W28" i="99"/>
  <c r="F28" i="99"/>
  <c r="B70" i="99"/>
  <c r="W27" i="99"/>
  <c r="F80" i="99"/>
  <c r="B80" i="99"/>
  <c r="J27" i="99"/>
  <c r="B27" i="99"/>
  <c r="O26" i="99"/>
  <c r="W26" i="99" s="1"/>
  <c r="B26" i="99"/>
  <c r="J26" i="99" s="1"/>
  <c r="W25" i="99"/>
  <c r="J25" i="99"/>
  <c r="B25" i="99"/>
  <c r="S24" i="99"/>
  <c r="W24" i="99"/>
  <c r="J24" i="99"/>
  <c r="W23" i="99"/>
  <c r="J23" i="99"/>
  <c r="F69" i="99"/>
  <c r="B69" i="99"/>
  <c r="F90" i="99"/>
  <c r="B90" i="99"/>
  <c r="J22" i="99"/>
  <c r="W21" i="99"/>
  <c r="J21" i="99"/>
  <c r="W20" i="99"/>
  <c r="B20" i="99"/>
  <c r="J20" i="99" s="1"/>
  <c r="W19" i="99"/>
  <c r="J19" i="99"/>
  <c r="S18" i="99"/>
  <c r="O18" i="99"/>
  <c r="W18" i="99" s="1"/>
  <c r="F18" i="99"/>
  <c r="F68" i="99" s="1"/>
  <c r="J18" i="99"/>
  <c r="S17" i="99"/>
  <c r="B78" i="99"/>
  <c r="J17" i="99"/>
  <c r="B17" i="99"/>
  <c r="S16" i="99"/>
  <c r="W16" i="99"/>
  <c r="B16" i="99"/>
  <c r="J16" i="99" s="1"/>
  <c r="W15" i="99"/>
  <c r="S15" i="99"/>
  <c r="J15" i="99"/>
  <c r="B15" i="99"/>
  <c r="W14" i="99"/>
  <c r="F14" i="99"/>
  <c r="B14" i="99"/>
  <c r="J14" i="99" s="1"/>
  <c r="O13" i="99"/>
  <c r="W13" i="99" s="1"/>
  <c r="F67" i="99"/>
  <c r="B67" i="99"/>
  <c r="F77" i="99"/>
  <c r="W12" i="99"/>
  <c r="B12" i="99"/>
  <c r="J12" i="99" s="1"/>
  <c r="W11" i="99"/>
  <c r="S11" i="99"/>
  <c r="J11" i="99"/>
  <c r="F11" i="99"/>
  <c r="B11" i="99"/>
  <c r="O10" i="99"/>
  <c r="O58" i="99" s="1"/>
  <c r="B10" i="99"/>
  <c r="J10" i="99" s="1"/>
  <c r="W9" i="99"/>
  <c r="F9" i="99"/>
  <c r="J9" i="99" s="1"/>
  <c r="B9" i="99"/>
  <c r="F76" i="99"/>
  <c r="W8" i="99"/>
  <c r="F8" i="99"/>
  <c r="F66" i="99" s="1"/>
  <c r="B8" i="99"/>
  <c r="B66" i="99" s="1"/>
  <c r="B84" i="98"/>
  <c r="F81" i="98"/>
  <c r="B76" i="98"/>
  <c r="F73" i="98"/>
  <c r="J58" i="98"/>
  <c r="F76" i="98"/>
  <c r="S57" i="98"/>
  <c r="F86" i="98" s="1"/>
  <c r="O57" i="98"/>
  <c r="B86" i="98" s="1"/>
  <c r="J57" i="98"/>
  <c r="S56" i="98"/>
  <c r="O56" i="98"/>
  <c r="W56" i="98" s="1"/>
  <c r="J56" i="98"/>
  <c r="W55" i="98"/>
  <c r="S55" i="98"/>
  <c r="O55" i="98"/>
  <c r="J55" i="98"/>
  <c r="S54" i="98"/>
  <c r="O54" i="98"/>
  <c r="W54" i="98" s="1"/>
  <c r="J54" i="98"/>
  <c r="F54" i="98"/>
  <c r="B54" i="98"/>
  <c r="W53" i="98"/>
  <c r="S53" i="98"/>
  <c r="O53" i="98"/>
  <c r="J53" i="98"/>
  <c r="F75" i="98"/>
  <c r="B75" i="98"/>
  <c r="F85" i="98"/>
  <c r="O52" i="98"/>
  <c r="W52" i="98" s="1"/>
  <c r="B52" i="98"/>
  <c r="J52" i="98" s="1"/>
  <c r="W51" i="98"/>
  <c r="S51" i="98"/>
  <c r="O51" i="98"/>
  <c r="B51" i="98"/>
  <c r="J51" i="98" s="1"/>
  <c r="O50" i="98"/>
  <c r="W50" i="98" s="1"/>
  <c r="J50" i="98"/>
  <c r="B50" i="98"/>
  <c r="W49" i="98"/>
  <c r="J49" i="98"/>
  <c r="W48" i="98"/>
  <c r="F48" i="98"/>
  <c r="F74" i="98" s="1"/>
  <c r="B74" i="98"/>
  <c r="W47" i="98"/>
  <c r="F84" i="98"/>
  <c r="J47" i="98"/>
  <c r="O46" i="98"/>
  <c r="W46" i="98" s="1"/>
  <c r="J46" i="98"/>
  <c r="F46" i="98"/>
  <c r="W45" i="98"/>
  <c r="J45" i="98"/>
  <c r="F45" i="98"/>
  <c r="W44" i="98"/>
  <c r="B44" i="98"/>
  <c r="J44" i="98" s="1"/>
  <c r="W43" i="98"/>
  <c r="O43" i="98"/>
  <c r="J43" i="98"/>
  <c r="F83" i="98"/>
  <c r="O42" i="98"/>
  <c r="B83" i="98" s="1"/>
  <c r="J42" i="98"/>
  <c r="W41" i="98"/>
  <c r="S41" i="98"/>
  <c r="J41" i="98"/>
  <c r="B41" i="98"/>
  <c r="S40" i="98"/>
  <c r="O40" i="98"/>
  <c r="W40" i="98" s="1"/>
  <c r="F40" i="98"/>
  <c r="B40" i="98"/>
  <c r="J40" i="98" s="1"/>
  <c r="W39" i="98"/>
  <c r="O39" i="98"/>
  <c r="J39" i="98"/>
  <c r="S38" i="98"/>
  <c r="W38" i="98"/>
  <c r="J38" i="98"/>
  <c r="F72" i="98"/>
  <c r="B38" i="98"/>
  <c r="B72" i="98" s="1"/>
  <c r="W37" i="98"/>
  <c r="F82" i="98"/>
  <c r="B82" i="98"/>
  <c r="J37" i="98"/>
  <c r="F37" i="98"/>
  <c r="B37" i="98"/>
  <c r="W36" i="98"/>
  <c r="J36" i="98"/>
  <c r="W35" i="98"/>
  <c r="F35" i="98"/>
  <c r="B35" i="98"/>
  <c r="J35" i="98" s="1"/>
  <c r="W34" i="98"/>
  <c r="J34" i="98"/>
  <c r="F34" i="98"/>
  <c r="W33" i="98"/>
  <c r="O33" i="98"/>
  <c r="J33" i="98"/>
  <c r="F71" i="98"/>
  <c r="B71" i="98"/>
  <c r="W32" i="98"/>
  <c r="B32" i="98"/>
  <c r="J32" i="98" s="1"/>
  <c r="W31" i="98"/>
  <c r="F31" i="98"/>
  <c r="B31" i="98"/>
  <c r="J31" i="98" s="1"/>
  <c r="W30" i="98"/>
  <c r="J30" i="98"/>
  <c r="F30" i="98"/>
  <c r="W29" i="98"/>
  <c r="J29" i="98"/>
  <c r="W28" i="98"/>
  <c r="F28" i="98"/>
  <c r="F70" i="98" s="1"/>
  <c r="B70" i="98"/>
  <c r="W27" i="98"/>
  <c r="F80" i="98"/>
  <c r="B80" i="98"/>
  <c r="F27" i="98"/>
  <c r="J27" i="98"/>
  <c r="O26" i="98"/>
  <c r="W26" i="98" s="1"/>
  <c r="J26" i="98"/>
  <c r="B26" i="98"/>
  <c r="W25" i="98"/>
  <c r="S25" i="98"/>
  <c r="J25" i="98"/>
  <c r="W24" i="98"/>
  <c r="B24" i="98"/>
  <c r="J24" i="98" s="1"/>
  <c r="S23" i="98"/>
  <c r="W23" i="98" s="1"/>
  <c r="F69" i="98"/>
  <c r="J23" i="98"/>
  <c r="F90" i="98"/>
  <c r="B90" i="98"/>
  <c r="J22" i="98"/>
  <c r="W21" i="98"/>
  <c r="J21" i="98"/>
  <c r="F21" i="98"/>
  <c r="W20" i="98"/>
  <c r="J20" i="98"/>
  <c r="W19" i="98"/>
  <c r="S19" i="98"/>
  <c r="F19" i="98"/>
  <c r="J19" i="98"/>
  <c r="S18" i="98"/>
  <c r="W18" i="98"/>
  <c r="J78" i="98" s="1"/>
  <c r="J18" i="98"/>
  <c r="F68" i="98"/>
  <c r="W17" i="98"/>
  <c r="F78" i="98"/>
  <c r="O17" i="98"/>
  <c r="B78" i="98" s="1"/>
  <c r="J17" i="98"/>
  <c r="S16" i="98"/>
  <c r="W16" i="98"/>
  <c r="J16" i="98"/>
  <c r="W15" i="98"/>
  <c r="F15" i="98"/>
  <c r="J15" i="98"/>
  <c r="S14" i="98"/>
  <c r="W14" i="98"/>
  <c r="J14" i="98"/>
  <c r="F14" i="98"/>
  <c r="B14" i="98"/>
  <c r="W13" i="98"/>
  <c r="J13" i="98"/>
  <c r="F13" i="98"/>
  <c r="F67" i="98" s="1"/>
  <c r="B13" i="98"/>
  <c r="B67" i="98" s="1"/>
  <c r="F77" i="98"/>
  <c r="O12" i="98"/>
  <c r="W12" i="98" s="1"/>
  <c r="J12" i="98"/>
  <c r="W11" i="98"/>
  <c r="F11" i="98"/>
  <c r="B11" i="98"/>
  <c r="J11" i="98" s="1"/>
  <c r="S58" i="98"/>
  <c r="W10" i="98"/>
  <c r="J10" i="98"/>
  <c r="B10" i="98"/>
  <c r="W9" i="98"/>
  <c r="J9" i="98"/>
  <c r="F9" i="98"/>
  <c r="B9" i="98"/>
  <c r="O8" i="98"/>
  <c r="W8" i="98" s="1"/>
  <c r="F8" i="98"/>
  <c r="F66" i="98" s="1"/>
  <c r="B8" i="98"/>
  <c r="B66" i="98" s="1"/>
  <c r="F86" i="97"/>
  <c r="F78" i="97"/>
  <c r="B73" i="97"/>
  <c r="F58" i="97"/>
  <c r="J58" i="97"/>
  <c r="O57" i="97"/>
  <c r="B86" i="97" s="1"/>
  <c r="J57" i="97"/>
  <c r="B57" i="97"/>
  <c r="S56" i="97"/>
  <c r="O56" i="97"/>
  <c r="W56" i="97" s="1"/>
  <c r="B56" i="97"/>
  <c r="J56" i="97" s="1"/>
  <c r="W55" i="97"/>
  <c r="S55" i="97"/>
  <c r="O55" i="97"/>
  <c r="F55" i="97"/>
  <c r="J55" i="97"/>
  <c r="S54" i="97"/>
  <c r="O54" i="97"/>
  <c r="W54" i="97" s="1"/>
  <c r="B54" i="97"/>
  <c r="J54" i="97" s="1"/>
  <c r="S53" i="97"/>
  <c r="O53" i="97"/>
  <c r="W53" i="97" s="1"/>
  <c r="F53" i="97"/>
  <c r="F75" i="97" s="1"/>
  <c r="B75" i="97"/>
  <c r="S52" i="97"/>
  <c r="F85" i="97" s="1"/>
  <c r="O52" i="97"/>
  <c r="W52" i="97" s="1"/>
  <c r="B52" i="97"/>
  <c r="J52" i="97" s="1"/>
  <c r="W51" i="97"/>
  <c r="F51" i="97"/>
  <c r="J51" i="97"/>
  <c r="O50" i="97"/>
  <c r="W50" i="97" s="1"/>
  <c r="F50" i="97"/>
  <c r="J50" i="97"/>
  <c r="O49" i="97"/>
  <c r="W49" i="97" s="1"/>
  <c r="J49" i="97"/>
  <c r="B49" i="97"/>
  <c r="S48" i="97"/>
  <c r="O48" i="97"/>
  <c r="W48" i="97" s="1"/>
  <c r="F48" i="97"/>
  <c r="F74" i="97" s="1"/>
  <c r="B74" i="97"/>
  <c r="W47" i="97"/>
  <c r="F84" i="97"/>
  <c r="O47" i="97"/>
  <c r="B84" i="97" s="1"/>
  <c r="J47" i="97"/>
  <c r="O46" i="97"/>
  <c r="W46" i="97" s="1"/>
  <c r="F46" i="97"/>
  <c r="B46" i="97"/>
  <c r="J46" i="97" s="1"/>
  <c r="O45" i="97"/>
  <c r="W45" i="97" s="1"/>
  <c r="J45" i="97"/>
  <c r="S44" i="97"/>
  <c r="W44" i="97"/>
  <c r="J44" i="97"/>
  <c r="W43" i="97"/>
  <c r="F43" i="97"/>
  <c r="F73" i="97" s="1"/>
  <c r="B43" i="97"/>
  <c r="J43" i="97" s="1"/>
  <c r="S42" i="97"/>
  <c r="F83" i="97" s="1"/>
  <c r="O42" i="97"/>
  <c r="B83" i="97" s="1"/>
  <c r="F42" i="97"/>
  <c r="J42" i="97"/>
  <c r="S41" i="97"/>
  <c r="W41" i="97"/>
  <c r="F41" i="97"/>
  <c r="J41" i="97" s="1"/>
  <c r="B41" i="97"/>
  <c r="W40" i="97"/>
  <c r="F40" i="97"/>
  <c r="B40" i="97"/>
  <c r="J40" i="97" s="1"/>
  <c r="W39" i="97"/>
  <c r="O39" i="97"/>
  <c r="F39" i="97"/>
  <c r="J39" i="97"/>
  <c r="O38" i="97"/>
  <c r="W38" i="97" s="1"/>
  <c r="F38" i="97"/>
  <c r="F72" i="97" s="1"/>
  <c r="B38" i="97"/>
  <c r="J38" i="97" s="1"/>
  <c r="F82" i="97"/>
  <c r="W37" i="97"/>
  <c r="F37" i="97"/>
  <c r="J37" i="97" s="1"/>
  <c r="B37" i="97"/>
  <c r="W36" i="97"/>
  <c r="F36" i="97"/>
  <c r="B36" i="97"/>
  <c r="J36" i="97" s="1"/>
  <c r="W35" i="97"/>
  <c r="S35" i="97"/>
  <c r="F35" i="97"/>
  <c r="B35" i="97"/>
  <c r="J35" i="97" s="1"/>
  <c r="W34" i="97"/>
  <c r="F34" i="97"/>
  <c r="B34" i="97"/>
  <c r="J34" i="97" s="1"/>
  <c r="S33" i="97"/>
  <c r="O33" i="97"/>
  <c r="W33" i="97" s="1"/>
  <c r="F33" i="97"/>
  <c r="F71" i="97" s="1"/>
  <c r="B33" i="97"/>
  <c r="B71" i="97" s="1"/>
  <c r="F81" i="97"/>
  <c r="O32" i="97"/>
  <c r="W32" i="97" s="1"/>
  <c r="F32" i="97"/>
  <c r="B32" i="97"/>
  <c r="J32" i="97" s="1"/>
  <c r="W31" i="97"/>
  <c r="F31" i="97"/>
  <c r="B31" i="97"/>
  <c r="J31" i="97" s="1"/>
  <c r="S30" i="97"/>
  <c r="W30" i="97"/>
  <c r="F30" i="97"/>
  <c r="B30" i="97"/>
  <c r="J30" i="97" s="1"/>
  <c r="S29" i="97"/>
  <c r="W29" i="97"/>
  <c r="J29" i="97"/>
  <c r="W28" i="97"/>
  <c r="B28" i="97"/>
  <c r="B70" i="97" s="1"/>
  <c r="W27" i="97"/>
  <c r="S27" i="97"/>
  <c r="F80" i="97" s="1"/>
  <c r="O27" i="97"/>
  <c r="B80" i="97" s="1"/>
  <c r="F27" i="97"/>
  <c r="J27" i="97"/>
  <c r="W26" i="97"/>
  <c r="F26" i="97"/>
  <c r="B26" i="97"/>
  <c r="J26" i="97" s="1"/>
  <c r="W25" i="97"/>
  <c r="J25" i="97"/>
  <c r="W24" i="97"/>
  <c r="F24" i="97"/>
  <c r="J24" i="97"/>
  <c r="W23" i="97"/>
  <c r="F23" i="97"/>
  <c r="F69" i="97" s="1"/>
  <c r="J23" i="97"/>
  <c r="F90" i="97"/>
  <c r="O22" i="97"/>
  <c r="B90" i="97" s="1"/>
  <c r="B22" i="97"/>
  <c r="J22" i="97" s="1"/>
  <c r="S21" i="97"/>
  <c r="O21" i="97"/>
  <c r="W21" i="97" s="1"/>
  <c r="F21" i="97"/>
  <c r="J21" i="97" s="1"/>
  <c r="B21" i="97"/>
  <c r="S20" i="97"/>
  <c r="O20" i="97"/>
  <c r="W20" i="97" s="1"/>
  <c r="F20" i="97"/>
  <c r="B20" i="97"/>
  <c r="J20" i="97" s="1"/>
  <c r="W19" i="97"/>
  <c r="S19" i="97"/>
  <c r="O19" i="97"/>
  <c r="J19" i="97"/>
  <c r="S18" i="97"/>
  <c r="W18" i="97"/>
  <c r="F18" i="97"/>
  <c r="F68" i="97" s="1"/>
  <c r="B18" i="97"/>
  <c r="J18" i="97" s="1"/>
  <c r="S17" i="97"/>
  <c r="O17" i="97"/>
  <c r="B78" i="97" s="1"/>
  <c r="J17" i="97"/>
  <c r="O16" i="97"/>
  <c r="W16" i="97" s="1"/>
  <c r="J16" i="97"/>
  <c r="W15" i="97"/>
  <c r="S15" i="97"/>
  <c r="O15" i="97"/>
  <c r="F15" i="97"/>
  <c r="B15" i="97"/>
  <c r="J15" i="97" s="1"/>
  <c r="S14" i="97"/>
  <c r="O14" i="97"/>
  <c r="W14" i="97" s="1"/>
  <c r="F14" i="97"/>
  <c r="J14" i="97"/>
  <c r="S13" i="97"/>
  <c r="W13" i="97"/>
  <c r="F13" i="97"/>
  <c r="F67" i="97" s="1"/>
  <c r="B13" i="97"/>
  <c r="B67" i="97" s="1"/>
  <c r="F77" i="97"/>
  <c r="O12" i="97"/>
  <c r="W12" i="97" s="1"/>
  <c r="F12" i="97"/>
  <c r="B12" i="97"/>
  <c r="J12" i="97" s="1"/>
  <c r="W11" i="97"/>
  <c r="S11" i="97"/>
  <c r="F11" i="97"/>
  <c r="B11" i="97"/>
  <c r="J11" i="97" s="1"/>
  <c r="W10" i="97"/>
  <c r="F10" i="97"/>
  <c r="B10" i="97"/>
  <c r="J10" i="97" s="1"/>
  <c r="O9" i="97"/>
  <c r="W9" i="97" s="1"/>
  <c r="F9" i="97"/>
  <c r="J9" i="97" s="1"/>
  <c r="B9" i="97"/>
  <c r="F76" i="97"/>
  <c r="W8" i="97"/>
  <c r="F8" i="97"/>
  <c r="F66" i="97" s="1"/>
  <c r="B8" i="97"/>
  <c r="B66" i="97" s="1"/>
  <c r="J58" i="96"/>
  <c r="F58" i="96"/>
  <c r="B58" i="96"/>
  <c r="S57" i="96"/>
  <c r="F86" i="96" s="1"/>
  <c r="O57" i="96"/>
  <c r="B86" i="96" s="1"/>
  <c r="J57" i="96"/>
  <c r="F57" i="96"/>
  <c r="B57" i="96"/>
  <c r="S56" i="96"/>
  <c r="O56" i="96"/>
  <c r="W56" i="96" s="1"/>
  <c r="F56" i="96"/>
  <c r="B56" i="96"/>
  <c r="J56" i="96" s="1"/>
  <c r="W55" i="96"/>
  <c r="S55" i="96"/>
  <c r="O55" i="96"/>
  <c r="F55" i="96"/>
  <c r="B55" i="96"/>
  <c r="J55" i="96" s="1"/>
  <c r="S54" i="96"/>
  <c r="W54" i="96" s="1"/>
  <c r="O54" i="96"/>
  <c r="J54" i="96"/>
  <c r="S53" i="96"/>
  <c r="O53" i="96"/>
  <c r="W53" i="96" s="1"/>
  <c r="J53" i="96"/>
  <c r="F53" i="96"/>
  <c r="F75" i="96" s="1"/>
  <c r="B53" i="96"/>
  <c r="B75" i="96" s="1"/>
  <c r="F85" i="96"/>
  <c r="O52" i="96"/>
  <c r="W52" i="96" s="1"/>
  <c r="F52" i="96"/>
  <c r="B52" i="96"/>
  <c r="J52" i="96" s="1"/>
  <c r="W51" i="96"/>
  <c r="O51" i="96"/>
  <c r="F51" i="96"/>
  <c r="J51" i="96"/>
  <c r="S50" i="96"/>
  <c r="W50" i="96" s="1"/>
  <c r="F50" i="96"/>
  <c r="J50" i="96"/>
  <c r="S49" i="96"/>
  <c r="W49" i="96"/>
  <c r="J49" i="96"/>
  <c r="F49" i="96"/>
  <c r="B49" i="96"/>
  <c r="S48" i="96"/>
  <c r="O48" i="96"/>
  <c r="W48" i="96" s="1"/>
  <c r="F48" i="96"/>
  <c r="F74" i="96" s="1"/>
  <c r="B48" i="96"/>
  <c r="B74" i="96" s="1"/>
  <c r="W47" i="96"/>
  <c r="F84" i="96"/>
  <c r="O47" i="96"/>
  <c r="B84" i="96" s="1"/>
  <c r="F47" i="96"/>
  <c r="B47" i="96"/>
  <c r="J47" i="96" s="1"/>
  <c r="S46" i="96"/>
  <c r="W46" i="96" s="1"/>
  <c r="J46" i="96"/>
  <c r="S45" i="96"/>
  <c r="O45" i="96"/>
  <c r="W45" i="96" s="1"/>
  <c r="J45" i="96"/>
  <c r="F45" i="96"/>
  <c r="B45" i="96"/>
  <c r="S44" i="96"/>
  <c r="O44" i="96"/>
  <c r="W44" i="96" s="1"/>
  <c r="F44" i="96"/>
  <c r="J44" i="96"/>
  <c r="W43" i="96"/>
  <c r="S43" i="96"/>
  <c r="O43" i="96"/>
  <c r="F73" i="96"/>
  <c r="J43" i="96"/>
  <c r="F83" i="96"/>
  <c r="B83" i="96"/>
  <c r="F42" i="96"/>
  <c r="J42" i="96"/>
  <c r="W41" i="96"/>
  <c r="J41" i="96"/>
  <c r="B41" i="96"/>
  <c r="S40" i="96"/>
  <c r="O40" i="96"/>
  <c r="W40" i="96" s="1"/>
  <c r="B40" i="96"/>
  <c r="J40" i="96" s="1"/>
  <c r="W39" i="96"/>
  <c r="O39" i="96"/>
  <c r="B39" i="96"/>
  <c r="J39" i="96" s="1"/>
  <c r="W38" i="96"/>
  <c r="S38" i="96"/>
  <c r="O38" i="96"/>
  <c r="F72" i="96"/>
  <c r="J38" i="96"/>
  <c r="F82" i="96"/>
  <c r="W37" i="96"/>
  <c r="J37" i="96"/>
  <c r="S36" i="96"/>
  <c r="W36" i="96"/>
  <c r="F36" i="96"/>
  <c r="J36" i="96"/>
  <c r="W35" i="96"/>
  <c r="F35" i="96"/>
  <c r="J35" i="96" s="1"/>
  <c r="W34" i="96"/>
  <c r="O34" i="96"/>
  <c r="F34" i="96"/>
  <c r="B34" i="96"/>
  <c r="J34" i="96" s="1"/>
  <c r="O33" i="96"/>
  <c r="W33" i="96" s="1"/>
  <c r="J33" i="96"/>
  <c r="F33" i="96"/>
  <c r="F71" i="96" s="1"/>
  <c r="B33" i="96"/>
  <c r="B71" i="96" s="1"/>
  <c r="F81" i="96"/>
  <c r="O32" i="96"/>
  <c r="W32" i="96" s="1"/>
  <c r="F32" i="96"/>
  <c r="B32" i="96"/>
  <c r="J32" i="96" s="1"/>
  <c r="W31" i="96"/>
  <c r="J31" i="96"/>
  <c r="F31" i="96"/>
  <c r="B31" i="96"/>
  <c r="W30" i="96"/>
  <c r="J30" i="96"/>
  <c r="W29" i="96"/>
  <c r="J29" i="96"/>
  <c r="F29" i="96"/>
  <c r="B29" i="96"/>
  <c r="W28" i="96"/>
  <c r="F70" i="96"/>
  <c r="B28" i="96"/>
  <c r="B70" i="96" s="1"/>
  <c r="W27" i="96"/>
  <c r="S27" i="96"/>
  <c r="F80" i="96" s="1"/>
  <c r="B80" i="96"/>
  <c r="J27" i="96"/>
  <c r="F27" i="96"/>
  <c r="B27" i="96"/>
  <c r="W26" i="96"/>
  <c r="F26" i="96"/>
  <c r="B26" i="96"/>
  <c r="J26" i="96" s="1"/>
  <c r="S25" i="96"/>
  <c r="W25" i="96"/>
  <c r="J25" i="96"/>
  <c r="F25" i="96"/>
  <c r="B25" i="96"/>
  <c r="S24" i="96"/>
  <c r="W24" i="96"/>
  <c r="B24" i="96"/>
  <c r="J24" i="96" s="1"/>
  <c r="W23" i="96"/>
  <c r="J23" i="96"/>
  <c r="F69" i="96"/>
  <c r="B23" i="96"/>
  <c r="B69" i="96" s="1"/>
  <c r="W22" i="96"/>
  <c r="S22" i="96"/>
  <c r="F90" i="96" s="1"/>
  <c r="O22" i="96"/>
  <c r="B90" i="96" s="1"/>
  <c r="B22" i="96"/>
  <c r="J22" i="96" s="1"/>
  <c r="S21" i="96"/>
  <c r="O21" i="96"/>
  <c r="W21" i="96" s="1"/>
  <c r="J21" i="96"/>
  <c r="F21" i="96"/>
  <c r="S20" i="96"/>
  <c r="W20" i="96"/>
  <c r="F20" i="96"/>
  <c r="B20" i="96"/>
  <c r="J20" i="96" s="1"/>
  <c r="W19" i="96"/>
  <c r="J19" i="96"/>
  <c r="F19" i="96"/>
  <c r="B19" i="96"/>
  <c r="W18" i="96"/>
  <c r="O18" i="96"/>
  <c r="F18" i="96"/>
  <c r="F68" i="96" s="1"/>
  <c r="B18" i="96"/>
  <c r="J18" i="96" s="1"/>
  <c r="F78" i="96"/>
  <c r="O17" i="96"/>
  <c r="B78" i="96" s="1"/>
  <c r="J17" i="96"/>
  <c r="F17" i="96"/>
  <c r="B17" i="96"/>
  <c r="S16" i="96"/>
  <c r="O16" i="96"/>
  <c r="W16" i="96" s="1"/>
  <c r="F16" i="96"/>
  <c r="B16" i="96"/>
  <c r="J16" i="96" s="1"/>
  <c r="W15" i="96"/>
  <c r="S15" i="96"/>
  <c r="O15" i="96"/>
  <c r="J15" i="96"/>
  <c r="B15" i="96"/>
  <c r="W14" i="96"/>
  <c r="S14" i="96"/>
  <c r="O14" i="96"/>
  <c r="F14" i="96"/>
  <c r="B14" i="96"/>
  <c r="J14" i="96" s="1"/>
  <c r="S13" i="96"/>
  <c r="O13" i="96"/>
  <c r="W13" i="96" s="1"/>
  <c r="J13" i="96"/>
  <c r="J67" i="96" s="1"/>
  <c r="F13" i="96"/>
  <c r="F67" i="96" s="1"/>
  <c r="B67" i="96"/>
  <c r="F77" i="96"/>
  <c r="O12" i="96"/>
  <c r="W12" i="96" s="1"/>
  <c r="F12" i="96"/>
  <c r="B12" i="96"/>
  <c r="J12" i="96" s="1"/>
  <c r="W11" i="96"/>
  <c r="S11" i="96"/>
  <c r="O11" i="96"/>
  <c r="J11" i="96"/>
  <c r="F11" i="96"/>
  <c r="W10" i="96"/>
  <c r="F10" i="96"/>
  <c r="B10" i="96"/>
  <c r="J10" i="96" s="1"/>
  <c r="S9" i="96"/>
  <c r="W9" i="96"/>
  <c r="J9" i="96"/>
  <c r="F9" i="96"/>
  <c r="F76" i="96"/>
  <c r="O8" i="96"/>
  <c r="W8" i="96" s="1"/>
  <c r="F8" i="96"/>
  <c r="F66" i="96" s="1"/>
  <c r="B8" i="96"/>
  <c r="B66" i="96" s="1"/>
  <c r="F86" i="95"/>
  <c r="F78" i="95"/>
  <c r="B73" i="95"/>
  <c r="J58" i="95"/>
  <c r="S57" i="95"/>
  <c r="O57" i="95"/>
  <c r="B86" i="95" s="1"/>
  <c r="J57" i="95"/>
  <c r="S56" i="95"/>
  <c r="O56" i="95"/>
  <c r="W56" i="95" s="1"/>
  <c r="J56" i="95"/>
  <c r="W55" i="95"/>
  <c r="S55" i="95"/>
  <c r="J55" i="95"/>
  <c r="O54" i="95"/>
  <c r="W54" i="95" s="1"/>
  <c r="J54" i="95"/>
  <c r="S53" i="95"/>
  <c r="O53" i="95"/>
  <c r="W53" i="95" s="1"/>
  <c r="F75" i="95"/>
  <c r="B75" i="95"/>
  <c r="F85" i="95"/>
  <c r="W52" i="95"/>
  <c r="J85" i="95" s="1"/>
  <c r="J52" i="95"/>
  <c r="W51" i="95"/>
  <c r="O51" i="95"/>
  <c r="J51" i="95"/>
  <c r="W50" i="95"/>
  <c r="J50" i="95"/>
  <c r="O49" i="95"/>
  <c r="W49" i="95" s="1"/>
  <c r="J49" i="95"/>
  <c r="W48" i="95"/>
  <c r="F74" i="95"/>
  <c r="B74" i="95"/>
  <c r="W47" i="95"/>
  <c r="F84" i="95"/>
  <c r="B84" i="95"/>
  <c r="J47" i="95"/>
  <c r="W46" i="95"/>
  <c r="J46" i="95"/>
  <c r="W45" i="95"/>
  <c r="J45" i="95"/>
  <c r="O44" i="95"/>
  <c r="W44" i="95" s="1"/>
  <c r="J44" i="95"/>
  <c r="W43" i="95"/>
  <c r="F73" i="95"/>
  <c r="J43" i="95"/>
  <c r="F83" i="95"/>
  <c r="B83" i="95"/>
  <c r="J42" i="95"/>
  <c r="W41" i="95"/>
  <c r="J41" i="95"/>
  <c r="W40" i="95"/>
  <c r="J40" i="95"/>
  <c r="W39" i="95"/>
  <c r="J39" i="95"/>
  <c r="W38" i="95"/>
  <c r="J38" i="95"/>
  <c r="F72" i="95"/>
  <c r="B72" i="95"/>
  <c r="F82" i="95"/>
  <c r="W37" i="95"/>
  <c r="J37" i="95"/>
  <c r="W36" i="95"/>
  <c r="J36" i="95"/>
  <c r="W35" i="95"/>
  <c r="J35" i="95"/>
  <c r="B81" i="95"/>
  <c r="J34" i="95"/>
  <c r="W33" i="95"/>
  <c r="F71" i="95"/>
  <c r="B71" i="95"/>
  <c r="F81" i="95"/>
  <c r="W32" i="95"/>
  <c r="J32" i="95"/>
  <c r="W31" i="95"/>
  <c r="J31" i="95"/>
  <c r="W30" i="95"/>
  <c r="J30" i="95"/>
  <c r="W29" i="95"/>
  <c r="F70" i="95"/>
  <c r="W28" i="95"/>
  <c r="B70" i="95"/>
  <c r="W27" i="95"/>
  <c r="F80" i="95"/>
  <c r="B80" i="95"/>
  <c r="J27" i="95"/>
  <c r="W26" i="95"/>
  <c r="J26" i="95"/>
  <c r="W25" i="95"/>
  <c r="J25" i="95"/>
  <c r="W24" i="95"/>
  <c r="J24" i="95"/>
  <c r="W23" i="95"/>
  <c r="F69" i="95"/>
  <c r="J23" i="95"/>
  <c r="F90" i="95"/>
  <c r="B90" i="95"/>
  <c r="J22" i="95"/>
  <c r="W21" i="95"/>
  <c r="J21" i="95"/>
  <c r="W20" i="95"/>
  <c r="B20" i="95"/>
  <c r="J20" i="95" s="1"/>
  <c r="W19" i="95"/>
  <c r="J19" i="95"/>
  <c r="W18" i="95"/>
  <c r="J18" i="95"/>
  <c r="F68" i="95"/>
  <c r="B68" i="95"/>
  <c r="B78" i="95"/>
  <c r="J17" i="95"/>
  <c r="W16" i="95"/>
  <c r="J16" i="95"/>
  <c r="W15" i="95"/>
  <c r="J15" i="95"/>
  <c r="W14" i="95"/>
  <c r="J14" i="95"/>
  <c r="W13" i="95"/>
  <c r="F67" i="95"/>
  <c r="B67" i="95"/>
  <c r="F77" i="95"/>
  <c r="W12" i="95"/>
  <c r="J12" i="95"/>
  <c r="W11" i="95"/>
  <c r="J11" i="95"/>
  <c r="W10" i="95"/>
  <c r="J10" i="95"/>
  <c r="W9" i="95"/>
  <c r="J9" i="95"/>
  <c r="F76" i="95"/>
  <c r="W8" i="95"/>
  <c r="F66" i="95"/>
  <c r="B66" i="95"/>
  <c r="B84" i="94"/>
  <c r="B76" i="94"/>
  <c r="F73" i="94"/>
  <c r="J58" i="94"/>
  <c r="F86" i="94"/>
  <c r="O57" i="94"/>
  <c r="B86" i="94" s="1"/>
  <c r="J57" i="94"/>
  <c r="F57" i="94"/>
  <c r="S56" i="94"/>
  <c r="O56" i="94"/>
  <c r="W56" i="94" s="1"/>
  <c r="F56" i="94"/>
  <c r="J56" i="94"/>
  <c r="W55" i="94"/>
  <c r="S55" i="94"/>
  <c r="O55" i="94"/>
  <c r="J55" i="94"/>
  <c r="S54" i="94"/>
  <c r="W54" i="94" s="1"/>
  <c r="O54" i="94"/>
  <c r="J54" i="94"/>
  <c r="F54" i="94"/>
  <c r="B54" i="94"/>
  <c r="O53" i="94"/>
  <c r="W53" i="94" s="1"/>
  <c r="J53" i="94"/>
  <c r="F53" i="94"/>
  <c r="F75" i="94" s="1"/>
  <c r="B53" i="94"/>
  <c r="B75" i="94" s="1"/>
  <c r="S52" i="94"/>
  <c r="F85" i="94" s="1"/>
  <c r="W52" i="94"/>
  <c r="J85" i="94" s="1"/>
  <c r="J52" i="94"/>
  <c r="W51" i="94"/>
  <c r="J51" i="94"/>
  <c r="W50" i="94"/>
  <c r="O50" i="94"/>
  <c r="J50" i="94"/>
  <c r="S49" i="94"/>
  <c r="O49" i="94"/>
  <c r="W49" i="94" s="1"/>
  <c r="J49" i="94"/>
  <c r="W48" i="94"/>
  <c r="F74" i="94"/>
  <c r="B74" i="94"/>
  <c r="W47" i="94"/>
  <c r="S47" i="94"/>
  <c r="F84" i="94" s="1"/>
  <c r="J47" i="94"/>
  <c r="W46" i="94"/>
  <c r="J46" i="94"/>
  <c r="B46" i="94"/>
  <c r="W45" i="94"/>
  <c r="J45" i="94"/>
  <c r="W44" i="94"/>
  <c r="B44" i="94"/>
  <c r="J44" i="94" s="1"/>
  <c r="W43" i="94"/>
  <c r="O43" i="94"/>
  <c r="J43" i="94"/>
  <c r="F83" i="94"/>
  <c r="B83" i="94"/>
  <c r="J42" i="94"/>
  <c r="F42" i="94"/>
  <c r="S41" i="94"/>
  <c r="O41" i="94"/>
  <c r="W41" i="94" s="1"/>
  <c r="J41" i="94"/>
  <c r="W40" i="94"/>
  <c r="F40" i="94"/>
  <c r="B40" i="94"/>
  <c r="J40" i="94" s="1"/>
  <c r="W39" i="94"/>
  <c r="J39" i="94"/>
  <c r="W38" i="94"/>
  <c r="O38" i="94"/>
  <c r="J38" i="94"/>
  <c r="F38" i="94"/>
  <c r="F72" i="94" s="1"/>
  <c r="B72" i="94"/>
  <c r="F82" i="94"/>
  <c r="O37" i="94"/>
  <c r="W37" i="94" s="1"/>
  <c r="J37" i="94"/>
  <c r="B37" i="94"/>
  <c r="W36" i="94"/>
  <c r="F36" i="94"/>
  <c r="B36" i="94"/>
  <c r="J36" i="94" s="1"/>
  <c r="W35" i="94"/>
  <c r="F35" i="94"/>
  <c r="J35" i="94"/>
  <c r="W34" i="94"/>
  <c r="O34" i="94"/>
  <c r="J34" i="94"/>
  <c r="F34" i="94"/>
  <c r="W33" i="94"/>
  <c r="J33" i="94"/>
  <c r="F33" i="94"/>
  <c r="F71" i="94" s="1"/>
  <c r="B33" i="94"/>
  <c r="B71" i="94" s="1"/>
  <c r="W32" i="94"/>
  <c r="B81" i="94"/>
  <c r="F32" i="94"/>
  <c r="B32" i="94"/>
  <c r="J32" i="94" s="1"/>
  <c r="W31" i="94"/>
  <c r="O31" i="94"/>
  <c r="B31" i="94"/>
  <c r="J31" i="94" s="1"/>
  <c r="W30" i="94"/>
  <c r="J30" i="94"/>
  <c r="F30" i="94"/>
  <c r="B30" i="94"/>
  <c r="W29" i="94"/>
  <c r="J29" i="94"/>
  <c r="F29" i="94"/>
  <c r="B29" i="94"/>
  <c r="W28" i="94"/>
  <c r="F28" i="94"/>
  <c r="F70" i="94" s="1"/>
  <c r="B28" i="94"/>
  <c r="B70" i="94" s="1"/>
  <c r="W27" i="94"/>
  <c r="F80" i="94"/>
  <c r="B80" i="94"/>
  <c r="B27" i="94"/>
  <c r="J27" i="94" s="1"/>
  <c r="W26" i="94"/>
  <c r="J26" i="94"/>
  <c r="F26" i="94"/>
  <c r="B26" i="94"/>
  <c r="W25" i="94"/>
  <c r="J25" i="94"/>
  <c r="F25" i="94"/>
  <c r="W24" i="94"/>
  <c r="F24" i="94"/>
  <c r="B24" i="94"/>
  <c r="J24" i="94" s="1"/>
  <c r="W23" i="94"/>
  <c r="O23" i="94"/>
  <c r="F23" i="94"/>
  <c r="F69" i="94" s="1"/>
  <c r="B23" i="94"/>
  <c r="J23" i="94" s="1"/>
  <c r="S22" i="94"/>
  <c r="F90" i="94" s="1"/>
  <c r="B90" i="94"/>
  <c r="J22" i="94"/>
  <c r="W21" i="94"/>
  <c r="J21" i="94"/>
  <c r="F21" i="94"/>
  <c r="B21" i="94"/>
  <c r="W20" i="94"/>
  <c r="J20" i="94"/>
  <c r="W19" i="94"/>
  <c r="O19" i="94"/>
  <c r="J19" i="94"/>
  <c r="S18" i="94"/>
  <c r="W18" i="94" s="1"/>
  <c r="J18" i="94"/>
  <c r="F18" i="94"/>
  <c r="F68" i="94" s="1"/>
  <c r="S17" i="94"/>
  <c r="F78" i="94" s="1"/>
  <c r="B78" i="94"/>
  <c r="J17" i="94"/>
  <c r="F17" i="94"/>
  <c r="B17" i="94"/>
  <c r="W16" i="94"/>
  <c r="S16" i="94"/>
  <c r="J16" i="94"/>
  <c r="W15" i="94"/>
  <c r="O15" i="94"/>
  <c r="F15" i="94"/>
  <c r="J15" i="94"/>
  <c r="W14" i="94"/>
  <c r="J14" i="94"/>
  <c r="W13" i="94"/>
  <c r="J13" i="94"/>
  <c r="F67" i="94"/>
  <c r="B67" i="94"/>
  <c r="W12" i="94"/>
  <c r="S12" i="94"/>
  <c r="F77" i="94" s="1"/>
  <c r="B77" i="94"/>
  <c r="F12" i="94"/>
  <c r="J12" i="94"/>
  <c r="W11" i="94"/>
  <c r="F11" i="94"/>
  <c r="B11" i="94"/>
  <c r="J11" i="94" s="1"/>
  <c r="W10" i="94"/>
  <c r="O10" i="94"/>
  <c r="J10" i="94"/>
  <c r="B10" i="94"/>
  <c r="W9" i="94"/>
  <c r="J9" i="94"/>
  <c r="B9" i="94"/>
  <c r="W8" i="94"/>
  <c r="S8" i="94"/>
  <c r="F76" i="94" s="1"/>
  <c r="F8" i="94"/>
  <c r="F66" i="94" s="1"/>
  <c r="B8" i="94"/>
  <c r="B66" i="94" s="1"/>
  <c r="F86" i="93"/>
  <c r="F78" i="93"/>
  <c r="B73" i="93"/>
  <c r="J58" i="93"/>
  <c r="F58" i="93"/>
  <c r="B58" i="93"/>
  <c r="S57" i="93"/>
  <c r="O57" i="93"/>
  <c r="B86" i="93" s="1"/>
  <c r="F57" i="93"/>
  <c r="J57" i="93" s="1"/>
  <c r="B57" i="93"/>
  <c r="S56" i="93"/>
  <c r="O56" i="93"/>
  <c r="W56" i="93" s="1"/>
  <c r="F56" i="93"/>
  <c r="J56" i="93"/>
  <c r="W55" i="93"/>
  <c r="S55" i="93"/>
  <c r="O55" i="93"/>
  <c r="F55" i="93"/>
  <c r="B55" i="93"/>
  <c r="J55" i="93" s="1"/>
  <c r="O54" i="93"/>
  <c r="W54" i="93" s="1"/>
  <c r="J54" i="93"/>
  <c r="F54" i="93"/>
  <c r="B54" i="93"/>
  <c r="O53" i="93"/>
  <c r="W53" i="93" s="1"/>
  <c r="F53" i="93"/>
  <c r="F75" i="93" s="1"/>
  <c r="B53" i="93"/>
  <c r="B75" i="93" s="1"/>
  <c r="S52" i="93"/>
  <c r="F85" i="93" s="1"/>
  <c r="O52" i="93"/>
  <c r="W52" i="93" s="1"/>
  <c r="J85" i="93" s="1"/>
  <c r="F52" i="93"/>
  <c r="B52" i="93"/>
  <c r="J52" i="93" s="1"/>
  <c r="W51" i="93"/>
  <c r="S51" i="93"/>
  <c r="O51" i="93"/>
  <c r="F51" i="93"/>
  <c r="B51" i="93"/>
  <c r="J51" i="93" s="1"/>
  <c r="S50" i="93"/>
  <c r="W50" i="93"/>
  <c r="J50" i="93"/>
  <c r="F50" i="93"/>
  <c r="B50" i="93"/>
  <c r="S49" i="93"/>
  <c r="O49" i="93"/>
  <c r="W49" i="93" s="1"/>
  <c r="F49" i="93"/>
  <c r="J49" i="93" s="1"/>
  <c r="B49" i="93"/>
  <c r="W48" i="93"/>
  <c r="F48" i="93"/>
  <c r="F74" i="93" s="1"/>
  <c r="B48" i="93"/>
  <c r="B74" i="93" s="1"/>
  <c r="W47" i="93"/>
  <c r="S47" i="93"/>
  <c r="F84" i="93" s="1"/>
  <c r="O47" i="93"/>
  <c r="B84" i="93" s="1"/>
  <c r="F47" i="93"/>
  <c r="B47" i="93"/>
  <c r="J47" i="93" s="1"/>
  <c r="O46" i="93"/>
  <c r="W46" i="93" s="1"/>
  <c r="J46" i="93"/>
  <c r="F46" i="93"/>
  <c r="O45" i="93"/>
  <c r="W45" i="93" s="1"/>
  <c r="F45" i="93"/>
  <c r="J45" i="93" s="1"/>
  <c r="W44" i="93"/>
  <c r="F44" i="93"/>
  <c r="B44" i="93"/>
  <c r="J44" i="93" s="1"/>
  <c r="W43" i="93"/>
  <c r="S43" i="93"/>
  <c r="O43" i="93"/>
  <c r="F43" i="93"/>
  <c r="F73" i="93" s="1"/>
  <c r="B43" i="93"/>
  <c r="J43" i="93" s="1"/>
  <c r="S42" i="93"/>
  <c r="F83" i="93" s="1"/>
  <c r="O42" i="93"/>
  <c r="B83" i="93" s="1"/>
  <c r="J42" i="93"/>
  <c r="F42" i="93"/>
  <c r="B42" i="93"/>
  <c r="S41" i="93"/>
  <c r="O41" i="93"/>
  <c r="W41" i="93" s="1"/>
  <c r="J41" i="93"/>
  <c r="B41" i="93"/>
  <c r="O40" i="93"/>
  <c r="W40" i="93" s="1"/>
  <c r="F40" i="93"/>
  <c r="B40" i="93"/>
  <c r="J40" i="93" s="1"/>
  <c r="W39" i="93"/>
  <c r="O39" i="93"/>
  <c r="F39" i="93"/>
  <c r="B39" i="93"/>
  <c r="J39" i="93" s="1"/>
  <c r="O38" i="93"/>
  <c r="W38" i="93" s="1"/>
  <c r="J38" i="93"/>
  <c r="J72" i="93" s="1"/>
  <c r="F38" i="93"/>
  <c r="F72" i="93" s="1"/>
  <c r="B72" i="93"/>
  <c r="S37" i="93"/>
  <c r="F82" i="93" s="1"/>
  <c r="O37" i="93"/>
  <c r="W37" i="93" s="1"/>
  <c r="F37" i="93"/>
  <c r="J37" i="93" s="1"/>
  <c r="B37" i="93"/>
  <c r="S36" i="93"/>
  <c r="O36" i="93"/>
  <c r="W36" i="93" s="1"/>
  <c r="F36" i="93"/>
  <c r="B36" i="93"/>
  <c r="J36" i="93" s="1"/>
  <c r="W35" i="93"/>
  <c r="O35" i="93"/>
  <c r="F35" i="93"/>
  <c r="J35" i="93"/>
  <c r="S34" i="93"/>
  <c r="W34" i="93"/>
  <c r="J34" i="93"/>
  <c r="F34" i="93"/>
  <c r="B34" i="93"/>
  <c r="S33" i="93"/>
  <c r="O33" i="93"/>
  <c r="W33" i="93" s="1"/>
  <c r="F33" i="93"/>
  <c r="F71" i="93" s="1"/>
  <c r="B33" i="93"/>
  <c r="B71" i="93" s="1"/>
  <c r="S32" i="93"/>
  <c r="F81" i="93" s="1"/>
  <c r="O32" i="93"/>
  <c r="W32" i="93" s="1"/>
  <c r="F32" i="93"/>
  <c r="B32" i="93"/>
  <c r="J32" i="93" s="1"/>
  <c r="W31" i="93"/>
  <c r="S31" i="93"/>
  <c r="O31" i="93"/>
  <c r="F31" i="93"/>
  <c r="B31" i="93"/>
  <c r="J31" i="93" s="1"/>
  <c r="W30" i="93"/>
  <c r="J30" i="93"/>
  <c r="F30" i="93"/>
  <c r="B30" i="93"/>
  <c r="S29" i="93"/>
  <c r="W29" i="93"/>
  <c r="F29" i="93"/>
  <c r="J29" i="93" s="1"/>
  <c r="B29" i="93"/>
  <c r="S28" i="93"/>
  <c r="W28" i="93"/>
  <c r="F28" i="93"/>
  <c r="B28" i="93"/>
  <c r="B70" i="93" s="1"/>
  <c r="W27" i="93"/>
  <c r="F80" i="93"/>
  <c r="B80" i="93"/>
  <c r="F27" i="93"/>
  <c r="B27" i="93"/>
  <c r="J27" i="93" s="1"/>
  <c r="O26" i="93"/>
  <c r="W26" i="93" s="1"/>
  <c r="J26" i="93"/>
  <c r="F26" i="93"/>
  <c r="B26" i="93"/>
  <c r="W25" i="93"/>
  <c r="F25" i="93"/>
  <c r="J25" i="93" s="1"/>
  <c r="W24" i="93"/>
  <c r="F24" i="93"/>
  <c r="B24" i="93"/>
  <c r="J24" i="93" s="1"/>
  <c r="W23" i="93"/>
  <c r="S23" i="93"/>
  <c r="O23" i="93"/>
  <c r="F69" i="93"/>
  <c r="B23" i="93"/>
  <c r="J23" i="93" s="1"/>
  <c r="F90" i="93"/>
  <c r="O22" i="93"/>
  <c r="B90" i="93" s="1"/>
  <c r="J22" i="93"/>
  <c r="F22" i="93"/>
  <c r="B22" i="93"/>
  <c r="S21" i="93"/>
  <c r="O21" i="93"/>
  <c r="W21" i="93" s="1"/>
  <c r="F21" i="93"/>
  <c r="J21" i="93" s="1"/>
  <c r="B21" i="93"/>
  <c r="S20" i="93"/>
  <c r="O20" i="93"/>
  <c r="W20" i="93" s="1"/>
  <c r="F20" i="93"/>
  <c r="B20" i="93"/>
  <c r="J20" i="93" s="1"/>
  <c r="W19" i="93"/>
  <c r="S19" i="93"/>
  <c r="F19" i="93"/>
  <c r="B19" i="93"/>
  <c r="J19" i="93" s="1"/>
  <c r="S18" i="93"/>
  <c r="O18" i="93"/>
  <c r="W18" i="93" s="1"/>
  <c r="J18" i="93"/>
  <c r="J68" i="93" s="1"/>
  <c r="F18" i="93"/>
  <c r="F68" i="93" s="1"/>
  <c r="B18" i="93"/>
  <c r="B68" i="93" s="1"/>
  <c r="S17" i="93"/>
  <c r="O17" i="93"/>
  <c r="B78" i="93" s="1"/>
  <c r="F17" i="93"/>
  <c r="J17" i="93" s="1"/>
  <c r="B17" i="93"/>
  <c r="S16" i="93"/>
  <c r="O16" i="93"/>
  <c r="W16" i="93" s="1"/>
  <c r="F16" i="93"/>
  <c r="B16" i="93"/>
  <c r="J16" i="93" s="1"/>
  <c r="W15" i="93"/>
  <c r="S15" i="93"/>
  <c r="O15" i="93"/>
  <c r="F15" i="93"/>
  <c r="B15" i="93"/>
  <c r="J15" i="93" s="1"/>
  <c r="S14" i="93"/>
  <c r="W14" i="93"/>
  <c r="J14" i="93"/>
  <c r="F14" i="93"/>
  <c r="B14" i="93"/>
  <c r="O13" i="93"/>
  <c r="W13" i="93" s="1"/>
  <c r="F13" i="93"/>
  <c r="F67" i="93" s="1"/>
  <c r="B13" i="93"/>
  <c r="B67" i="93" s="1"/>
  <c r="F77" i="93"/>
  <c r="W12" i="93"/>
  <c r="F12" i="93"/>
  <c r="B12" i="93"/>
  <c r="J12" i="93" s="1"/>
  <c r="W11" i="93"/>
  <c r="S11" i="93"/>
  <c r="O11" i="93"/>
  <c r="F11" i="93"/>
  <c r="B11" i="93"/>
  <c r="J11" i="93" s="1"/>
  <c r="O10" i="93"/>
  <c r="W10" i="93" s="1"/>
  <c r="J10" i="93"/>
  <c r="F10" i="93"/>
  <c r="B10" i="93"/>
  <c r="S9" i="93"/>
  <c r="O9" i="93"/>
  <c r="W9" i="93" s="1"/>
  <c r="F9" i="93"/>
  <c r="J9" i="93" s="1"/>
  <c r="B9" i="93"/>
  <c r="S8" i="93"/>
  <c r="F76" i="93" s="1"/>
  <c r="O8" i="93"/>
  <c r="W8" i="93" s="1"/>
  <c r="F8" i="93"/>
  <c r="F66" i="93" s="1"/>
  <c r="B8" i="93"/>
  <c r="B66" i="93" s="1"/>
  <c r="B84" i="92"/>
  <c r="B76" i="92"/>
  <c r="F73" i="92"/>
  <c r="J58" i="92"/>
  <c r="B58" i="92"/>
  <c r="F86" i="92"/>
  <c r="O57" i="92"/>
  <c r="B86" i="92" s="1"/>
  <c r="J57" i="92"/>
  <c r="F57" i="92"/>
  <c r="B57" i="92"/>
  <c r="S56" i="92"/>
  <c r="O56" i="92"/>
  <c r="W56" i="92" s="1"/>
  <c r="F56" i="92"/>
  <c r="B56" i="92"/>
  <c r="J56" i="92" s="1"/>
  <c r="W55" i="92"/>
  <c r="S55" i="92"/>
  <c r="O55" i="92"/>
  <c r="F55" i="92"/>
  <c r="B55" i="92"/>
  <c r="J55" i="92" s="1"/>
  <c r="S54" i="92"/>
  <c r="W54" i="92" s="1"/>
  <c r="O54" i="92"/>
  <c r="J54" i="92"/>
  <c r="F54" i="92"/>
  <c r="B54" i="92"/>
  <c r="S53" i="92"/>
  <c r="O53" i="92"/>
  <c r="W53" i="92" s="1"/>
  <c r="J53" i="92"/>
  <c r="F53" i="92"/>
  <c r="F75" i="92" s="1"/>
  <c r="B53" i="92"/>
  <c r="B75" i="92" s="1"/>
  <c r="S52" i="92"/>
  <c r="F85" i="92" s="1"/>
  <c r="O52" i="92"/>
  <c r="W52" i="92" s="1"/>
  <c r="J85" i="92" s="1"/>
  <c r="F52" i="92"/>
  <c r="B52" i="92"/>
  <c r="J52" i="92" s="1"/>
  <c r="W51" i="92"/>
  <c r="S51" i="92"/>
  <c r="F51" i="92"/>
  <c r="B51" i="92"/>
  <c r="J51" i="92" s="1"/>
  <c r="S50" i="92"/>
  <c r="F84" i="92" s="1"/>
  <c r="O50" i="92"/>
  <c r="J50" i="92"/>
  <c r="F50" i="92"/>
  <c r="B50" i="92"/>
  <c r="O49" i="92"/>
  <c r="W49" i="92" s="1"/>
  <c r="J49" i="92"/>
  <c r="F49" i="92"/>
  <c r="B49" i="92"/>
  <c r="S48" i="92"/>
  <c r="O48" i="92"/>
  <c r="W48" i="92" s="1"/>
  <c r="F48" i="92"/>
  <c r="F74" i="92" s="1"/>
  <c r="B48" i="92"/>
  <c r="B74" i="92" s="1"/>
  <c r="W47" i="92"/>
  <c r="F47" i="92"/>
  <c r="B47" i="92"/>
  <c r="J47" i="92" s="1"/>
  <c r="S46" i="92"/>
  <c r="W46" i="92" s="1"/>
  <c r="J46" i="92"/>
  <c r="F46" i="92"/>
  <c r="B46" i="92"/>
  <c r="O45" i="92"/>
  <c r="W45" i="92" s="1"/>
  <c r="J45" i="92"/>
  <c r="F45" i="92"/>
  <c r="B45" i="92"/>
  <c r="O44" i="92"/>
  <c r="W44" i="92" s="1"/>
  <c r="F44" i="92"/>
  <c r="B44" i="92"/>
  <c r="J44" i="92" s="1"/>
  <c r="W43" i="92"/>
  <c r="S43" i="92"/>
  <c r="F43" i="92"/>
  <c r="B43" i="92"/>
  <c r="J43" i="92" s="1"/>
  <c r="S42" i="92"/>
  <c r="F83" i="92" s="1"/>
  <c r="O42" i="92"/>
  <c r="B83" i="92" s="1"/>
  <c r="J42" i="92"/>
  <c r="F42" i="92"/>
  <c r="B42" i="92"/>
  <c r="S41" i="92"/>
  <c r="O41" i="92"/>
  <c r="W41" i="92" s="1"/>
  <c r="J41" i="92"/>
  <c r="F41" i="92"/>
  <c r="B41" i="92"/>
  <c r="S40" i="92"/>
  <c r="O40" i="92"/>
  <c r="W40" i="92" s="1"/>
  <c r="F40" i="92"/>
  <c r="B40" i="92"/>
  <c r="J40" i="92" s="1"/>
  <c r="W39" i="92"/>
  <c r="S39" i="92"/>
  <c r="O39" i="92"/>
  <c r="F39" i="92"/>
  <c r="B39" i="92"/>
  <c r="J39" i="92" s="1"/>
  <c r="S38" i="92"/>
  <c r="W38" i="92" s="1"/>
  <c r="O38" i="92"/>
  <c r="J38" i="92"/>
  <c r="F38" i="92"/>
  <c r="F72" i="92" s="1"/>
  <c r="B72" i="92"/>
  <c r="S37" i="92"/>
  <c r="F82" i="92" s="1"/>
  <c r="O37" i="92"/>
  <c r="W37" i="92" s="1"/>
  <c r="J82" i="92" s="1"/>
  <c r="J37" i="92"/>
  <c r="F37" i="92"/>
  <c r="B37" i="92"/>
  <c r="S36" i="92"/>
  <c r="O36" i="92"/>
  <c r="W36" i="92" s="1"/>
  <c r="F36" i="92"/>
  <c r="B36" i="92"/>
  <c r="J36" i="92" s="1"/>
  <c r="W35" i="92"/>
  <c r="S35" i="92"/>
  <c r="F35" i="92"/>
  <c r="B35" i="92"/>
  <c r="J35" i="92" s="1"/>
  <c r="W34" i="92"/>
  <c r="J34" i="92"/>
  <c r="F34" i="92"/>
  <c r="B34" i="92"/>
  <c r="S33" i="92"/>
  <c r="O33" i="92"/>
  <c r="W33" i="92" s="1"/>
  <c r="J33" i="92"/>
  <c r="F33" i="92"/>
  <c r="F71" i="92" s="1"/>
  <c r="B33" i="92"/>
  <c r="O32" i="92"/>
  <c r="W32" i="92" s="1"/>
  <c r="J81" i="92" s="1"/>
  <c r="F32" i="92"/>
  <c r="B32" i="92"/>
  <c r="J32" i="92" s="1"/>
  <c r="W31" i="92"/>
  <c r="O31" i="92"/>
  <c r="F31" i="92"/>
  <c r="B31" i="92"/>
  <c r="J31" i="92" s="1"/>
  <c r="S30" i="92"/>
  <c r="W30" i="92" s="1"/>
  <c r="O30" i="92"/>
  <c r="J30" i="92"/>
  <c r="F30" i="92"/>
  <c r="B30" i="92"/>
  <c r="W29" i="92"/>
  <c r="J29" i="92"/>
  <c r="F29" i="92"/>
  <c r="B29" i="92"/>
  <c r="S28" i="92"/>
  <c r="O28" i="92"/>
  <c r="W28" i="92" s="1"/>
  <c r="F28" i="92"/>
  <c r="F70" i="92" s="1"/>
  <c r="B70" i="92"/>
  <c r="W27" i="92"/>
  <c r="S27" i="92"/>
  <c r="F80" i="92" s="1"/>
  <c r="O27" i="92"/>
  <c r="B80" i="92" s="1"/>
  <c r="F27" i="92"/>
  <c r="J27" i="92"/>
  <c r="S26" i="92"/>
  <c r="W26" i="92" s="1"/>
  <c r="O26" i="92"/>
  <c r="J26" i="92"/>
  <c r="F26" i="92"/>
  <c r="B26" i="92"/>
  <c r="S25" i="92"/>
  <c r="W25" i="92"/>
  <c r="J25" i="92"/>
  <c r="F25" i="92"/>
  <c r="B25" i="92"/>
  <c r="S24" i="92"/>
  <c r="O24" i="92"/>
  <c r="W24" i="92" s="1"/>
  <c r="F24" i="92"/>
  <c r="B24" i="92"/>
  <c r="J24" i="92" s="1"/>
  <c r="W23" i="92"/>
  <c r="S23" i="92"/>
  <c r="O23" i="92"/>
  <c r="F69" i="92"/>
  <c r="B23" i="92"/>
  <c r="J23" i="92" s="1"/>
  <c r="S22" i="92"/>
  <c r="F90" i="92" s="1"/>
  <c r="O22" i="92"/>
  <c r="B90" i="92" s="1"/>
  <c r="J22" i="92"/>
  <c r="F22" i="92"/>
  <c r="B22" i="92"/>
  <c r="S21" i="92"/>
  <c r="O21" i="92"/>
  <c r="W21" i="92" s="1"/>
  <c r="J21" i="92"/>
  <c r="F21" i="92"/>
  <c r="B21" i="92"/>
  <c r="S20" i="92"/>
  <c r="O20" i="92"/>
  <c r="W20" i="92" s="1"/>
  <c r="F20" i="92"/>
  <c r="F68" i="92" s="1"/>
  <c r="B20" i="92"/>
  <c r="J20" i="92" s="1"/>
  <c r="W19" i="92"/>
  <c r="S19" i="92"/>
  <c r="B19" i="92"/>
  <c r="J19" i="92" s="1"/>
  <c r="W18" i="92"/>
  <c r="J18" i="92"/>
  <c r="F18" i="92"/>
  <c r="B18" i="92"/>
  <c r="S17" i="92"/>
  <c r="F78" i="92" s="1"/>
  <c r="O17" i="92"/>
  <c r="B78" i="92" s="1"/>
  <c r="J17" i="92"/>
  <c r="F17" i="92"/>
  <c r="B17" i="92"/>
  <c r="O16" i="92"/>
  <c r="W16" i="92" s="1"/>
  <c r="F16" i="92"/>
  <c r="B16" i="92"/>
  <c r="J16" i="92" s="1"/>
  <c r="W15" i="92"/>
  <c r="S15" i="92"/>
  <c r="O15" i="92"/>
  <c r="F15" i="92"/>
  <c r="B15" i="92"/>
  <c r="J15" i="92" s="1"/>
  <c r="S14" i="92"/>
  <c r="W14" i="92" s="1"/>
  <c r="O14" i="92"/>
  <c r="J14" i="92"/>
  <c r="F14" i="92"/>
  <c r="B14" i="92"/>
  <c r="S13" i="92"/>
  <c r="O13" i="92"/>
  <c r="W13" i="92" s="1"/>
  <c r="J13" i="92"/>
  <c r="F13" i="92"/>
  <c r="F67" i="92" s="1"/>
  <c r="B13" i="92"/>
  <c r="B67" i="92" s="1"/>
  <c r="S12" i="92"/>
  <c r="F77" i="92" s="1"/>
  <c r="O12" i="92"/>
  <c r="W12" i="92" s="1"/>
  <c r="J77" i="92" s="1"/>
  <c r="F12" i="92"/>
  <c r="B12" i="92"/>
  <c r="J12" i="92" s="1"/>
  <c r="W11" i="92"/>
  <c r="S11" i="92"/>
  <c r="O11" i="92"/>
  <c r="F11" i="92"/>
  <c r="B11" i="92"/>
  <c r="J11" i="92" s="1"/>
  <c r="S10" i="92"/>
  <c r="F76" i="92" s="1"/>
  <c r="O10" i="92"/>
  <c r="J10" i="92"/>
  <c r="F10" i="92"/>
  <c r="B10" i="92"/>
  <c r="S9" i="92"/>
  <c r="W9" i="92"/>
  <c r="J9" i="92"/>
  <c r="F9" i="92"/>
  <c r="B9" i="92"/>
  <c r="O8" i="92"/>
  <c r="W8" i="92" s="1"/>
  <c r="F8" i="92"/>
  <c r="F66" i="92" s="1"/>
  <c r="B8" i="92"/>
  <c r="B66" i="92" s="1"/>
  <c r="F86" i="91"/>
  <c r="F78" i="91"/>
  <c r="B73" i="91"/>
  <c r="F70" i="91"/>
  <c r="J58" i="91"/>
  <c r="F58" i="91"/>
  <c r="B58" i="91"/>
  <c r="S57" i="91"/>
  <c r="O57" i="91"/>
  <c r="B86" i="91" s="1"/>
  <c r="J57" i="91"/>
  <c r="S56" i="91"/>
  <c r="O56" i="91"/>
  <c r="W56" i="91" s="1"/>
  <c r="F56" i="91"/>
  <c r="B56" i="91"/>
  <c r="J56" i="91" s="1"/>
  <c r="W55" i="91"/>
  <c r="S55" i="91"/>
  <c r="O55" i="91"/>
  <c r="F55" i="91"/>
  <c r="B55" i="91"/>
  <c r="J55" i="91" s="1"/>
  <c r="O54" i="91"/>
  <c r="W54" i="91" s="1"/>
  <c r="J54" i="91"/>
  <c r="F54" i="91"/>
  <c r="S53" i="91"/>
  <c r="O53" i="91"/>
  <c r="W53" i="91" s="1"/>
  <c r="F75" i="91"/>
  <c r="B75" i="91"/>
  <c r="S52" i="91"/>
  <c r="F85" i="91" s="1"/>
  <c r="O52" i="91"/>
  <c r="W52" i="91" s="1"/>
  <c r="J85" i="91" s="1"/>
  <c r="B52" i="91"/>
  <c r="J52" i="91" s="1"/>
  <c r="W51" i="91"/>
  <c r="O51" i="91"/>
  <c r="F51" i="91"/>
  <c r="J51" i="91"/>
  <c r="O50" i="91"/>
  <c r="W50" i="91" s="1"/>
  <c r="J50" i="91"/>
  <c r="F50" i="91"/>
  <c r="O49" i="91"/>
  <c r="W49" i="91" s="1"/>
  <c r="J49" i="91"/>
  <c r="S48" i="91"/>
  <c r="W48" i="91"/>
  <c r="F74" i="91"/>
  <c r="B48" i="91"/>
  <c r="B74" i="91" s="1"/>
  <c r="W47" i="91"/>
  <c r="F84" i="91"/>
  <c r="O47" i="91"/>
  <c r="B84" i="91" s="1"/>
  <c r="F47" i="91"/>
  <c r="B47" i="91"/>
  <c r="J47" i="91" s="1"/>
  <c r="S46" i="91"/>
  <c r="W46" i="91"/>
  <c r="J46" i="91"/>
  <c r="F46" i="91"/>
  <c r="S45" i="91"/>
  <c r="W45" i="91"/>
  <c r="F45" i="91"/>
  <c r="J45" i="91" s="1"/>
  <c r="B45" i="91"/>
  <c r="W44" i="91"/>
  <c r="F44" i="91"/>
  <c r="B44" i="91"/>
  <c r="J44" i="91" s="1"/>
  <c r="W43" i="91"/>
  <c r="O43" i="91"/>
  <c r="F73" i="91"/>
  <c r="B43" i="91"/>
  <c r="J43" i="91" s="1"/>
  <c r="F83" i="91"/>
  <c r="B83" i="91"/>
  <c r="J42" i="91"/>
  <c r="W41" i="91"/>
  <c r="S41" i="91"/>
  <c r="J41" i="91"/>
  <c r="S40" i="91"/>
  <c r="W40" i="91"/>
  <c r="F40" i="91"/>
  <c r="B40" i="91"/>
  <c r="J40" i="91" s="1"/>
  <c r="W39" i="91"/>
  <c r="O39" i="91"/>
  <c r="B39" i="91"/>
  <c r="J39" i="91" s="1"/>
  <c r="S38" i="91"/>
  <c r="O38" i="91"/>
  <c r="W38" i="91" s="1"/>
  <c r="J38" i="91"/>
  <c r="J72" i="91" s="1"/>
  <c r="F38" i="91"/>
  <c r="F72" i="91" s="1"/>
  <c r="B38" i="91"/>
  <c r="B72" i="91" s="1"/>
  <c r="W37" i="91"/>
  <c r="F82" i="91"/>
  <c r="O37" i="91"/>
  <c r="B82" i="91" s="1"/>
  <c r="F37" i="91"/>
  <c r="J37" i="91" s="1"/>
  <c r="B37" i="91"/>
  <c r="S36" i="91"/>
  <c r="W36" i="91"/>
  <c r="F36" i="91"/>
  <c r="B36" i="91"/>
  <c r="J36" i="91" s="1"/>
  <c r="W35" i="91"/>
  <c r="F35" i="91"/>
  <c r="J35" i="91"/>
  <c r="B81" i="91"/>
  <c r="J34" i="91"/>
  <c r="F34" i="91"/>
  <c r="B34" i="91"/>
  <c r="W33" i="91"/>
  <c r="S33" i="91"/>
  <c r="F33" i="91"/>
  <c r="F71" i="91" s="1"/>
  <c r="B33" i="91"/>
  <c r="B71" i="91" s="1"/>
  <c r="F81" i="91"/>
  <c r="W32" i="91"/>
  <c r="F32" i="91"/>
  <c r="J32" i="91"/>
  <c r="W31" i="91"/>
  <c r="S31" i="91"/>
  <c r="O31" i="91"/>
  <c r="F31" i="91"/>
  <c r="B31" i="91"/>
  <c r="J31" i="91" s="1"/>
  <c r="W30" i="91"/>
  <c r="J30" i="91"/>
  <c r="F30" i="91"/>
  <c r="B30" i="91"/>
  <c r="W29" i="91"/>
  <c r="F29" i="91"/>
  <c r="J29" i="91" s="1"/>
  <c r="B29" i="91"/>
  <c r="W28" i="91"/>
  <c r="F28" i="91"/>
  <c r="B70" i="91"/>
  <c r="W27" i="91"/>
  <c r="F80" i="91"/>
  <c r="B80" i="91"/>
  <c r="F27" i="91"/>
  <c r="J27" i="91"/>
  <c r="O26" i="91"/>
  <c r="W26" i="91" s="1"/>
  <c r="J26" i="91"/>
  <c r="F26" i="91"/>
  <c r="B26" i="91"/>
  <c r="W25" i="91"/>
  <c r="S25" i="91"/>
  <c r="O25" i="91"/>
  <c r="F25" i="91"/>
  <c r="J25" i="91" s="1"/>
  <c r="S24" i="91"/>
  <c r="W24" i="91"/>
  <c r="B24" i="91"/>
  <c r="J24" i="91" s="1"/>
  <c r="W23" i="91"/>
  <c r="S23" i="91"/>
  <c r="O23" i="91"/>
  <c r="F23" i="91"/>
  <c r="F69" i="91" s="1"/>
  <c r="J23" i="91"/>
  <c r="F90" i="91"/>
  <c r="B90" i="91"/>
  <c r="J22" i="91"/>
  <c r="F22" i="91"/>
  <c r="B22" i="91"/>
  <c r="W21" i="91"/>
  <c r="S21" i="91"/>
  <c r="J21" i="91"/>
  <c r="B21" i="91"/>
  <c r="S20" i="91"/>
  <c r="W20" i="91"/>
  <c r="B20" i="91"/>
  <c r="J20" i="91" s="1"/>
  <c r="W19" i="91"/>
  <c r="F19" i="91"/>
  <c r="B19" i="91"/>
  <c r="J19" i="91" s="1"/>
  <c r="W18" i="91"/>
  <c r="J18" i="91"/>
  <c r="F68" i="91"/>
  <c r="B68" i="91"/>
  <c r="W17" i="91"/>
  <c r="S17" i="91"/>
  <c r="B78" i="91"/>
  <c r="F17" i="91"/>
  <c r="J17" i="91" s="1"/>
  <c r="O16" i="91"/>
  <c r="W16" i="91" s="1"/>
  <c r="F16" i="91"/>
  <c r="B16" i="91"/>
  <c r="J16" i="91" s="1"/>
  <c r="W15" i="91"/>
  <c r="S15" i="91"/>
  <c r="O15" i="91"/>
  <c r="F15" i="91"/>
  <c r="B15" i="91"/>
  <c r="J15" i="91" s="1"/>
  <c r="O14" i="91"/>
  <c r="W14" i="91" s="1"/>
  <c r="J14" i="91"/>
  <c r="W13" i="91"/>
  <c r="F67" i="91"/>
  <c r="B13" i="91"/>
  <c r="B67" i="91" s="1"/>
  <c r="F77" i="91"/>
  <c r="O12" i="91"/>
  <c r="W12" i="91" s="1"/>
  <c r="F12" i="91"/>
  <c r="J12" i="91"/>
  <c r="W11" i="91"/>
  <c r="B11" i="91"/>
  <c r="J11" i="91" s="1"/>
  <c r="S10" i="91"/>
  <c r="O58" i="91"/>
  <c r="J10" i="91"/>
  <c r="F10" i="91"/>
  <c r="B10" i="91"/>
  <c r="W9" i="91"/>
  <c r="S9" i="91"/>
  <c r="O9" i="91"/>
  <c r="F9" i="91"/>
  <c r="J9" i="91" s="1"/>
  <c r="S8" i="91"/>
  <c r="F76" i="91" s="1"/>
  <c r="O8" i="91"/>
  <c r="W8" i="91" s="1"/>
  <c r="F8" i="91"/>
  <c r="F66" i="91" s="1"/>
  <c r="B8" i="91"/>
  <c r="B66" i="91" s="1"/>
  <c r="F86" i="90"/>
  <c r="B84" i="90"/>
  <c r="F81" i="90"/>
  <c r="B76" i="90"/>
  <c r="F73" i="90"/>
  <c r="J58" i="90"/>
  <c r="S57" i="90"/>
  <c r="O57" i="90"/>
  <c r="B86" i="90" s="1"/>
  <c r="J57" i="90"/>
  <c r="S56" i="90"/>
  <c r="O56" i="90"/>
  <c r="W56" i="90" s="1"/>
  <c r="J56" i="90"/>
  <c r="W55" i="90"/>
  <c r="O55" i="90"/>
  <c r="F55" i="90"/>
  <c r="J55" i="90"/>
  <c r="O54" i="90"/>
  <c r="W54" i="90" s="1"/>
  <c r="J54" i="90"/>
  <c r="O53" i="90"/>
  <c r="W53" i="90" s="1"/>
  <c r="J53" i="90"/>
  <c r="F75" i="90"/>
  <c r="B75" i="90"/>
  <c r="F85" i="90"/>
  <c r="W52" i="90"/>
  <c r="J52" i="90"/>
  <c r="W51" i="90"/>
  <c r="O51" i="90"/>
  <c r="B51" i="90"/>
  <c r="J51" i="90" s="1"/>
  <c r="W50" i="90"/>
  <c r="J50" i="90"/>
  <c r="B50" i="90"/>
  <c r="O49" i="90"/>
  <c r="W49" i="90" s="1"/>
  <c r="J49" i="90"/>
  <c r="B49" i="90"/>
  <c r="O48" i="90"/>
  <c r="W48" i="90" s="1"/>
  <c r="F48" i="90"/>
  <c r="F74" i="90" s="1"/>
  <c r="B74" i="90"/>
  <c r="W47" i="90"/>
  <c r="F84" i="90"/>
  <c r="B47" i="90"/>
  <c r="J47" i="90" s="1"/>
  <c r="O46" i="90"/>
  <c r="W46" i="90" s="1"/>
  <c r="J46" i="90"/>
  <c r="F46" i="90"/>
  <c r="W45" i="90"/>
  <c r="J45" i="90"/>
  <c r="B45" i="90"/>
  <c r="W44" i="90"/>
  <c r="F44" i="90"/>
  <c r="B44" i="90"/>
  <c r="J44" i="90" s="1"/>
  <c r="W43" i="90"/>
  <c r="O43" i="90"/>
  <c r="F43" i="90"/>
  <c r="B43" i="90"/>
  <c r="J43" i="90" s="1"/>
  <c r="J73" i="90" s="1"/>
  <c r="F83" i="90"/>
  <c r="O42" i="90"/>
  <c r="B83" i="90" s="1"/>
  <c r="F42" i="90"/>
  <c r="B42" i="90"/>
  <c r="J42" i="90" s="1"/>
  <c r="W41" i="90"/>
  <c r="J41" i="90"/>
  <c r="B41" i="90"/>
  <c r="W40" i="90"/>
  <c r="B40" i="90"/>
  <c r="J40" i="90" s="1"/>
  <c r="W39" i="90"/>
  <c r="F39" i="90"/>
  <c r="J39" i="90"/>
  <c r="W38" i="90"/>
  <c r="F72" i="90"/>
  <c r="B38" i="90"/>
  <c r="J38" i="90" s="1"/>
  <c r="J72" i="90" s="1"/>
  <c r="F82" i="90"/>
  <c r="W37" i="90"/>
  <c r="J37" i="90"/>
  <c r="F37" i="90"/>
  <c r="B37" i="90"/>
  <c r="W36" i="90"/>
  <c r="J36" i="90"/>
  <c r="W35" i="90"/>
  <c r="F35" i="90"/>
  <c r="B35" i="90"/>
  <c r="J35" i="90" s="1"/>
  <c r="W34" i="90"/>
  <c r="B34" i="90"/>
  <c r="J34" i="90" s="1"/>
  <c r="W33" i="90"/>
  <c r="J33" i="90"/>
  <c r="F33" i="90"/>
  <c r="F71" i="90" s="1"/>
  <c r="B71" i="90"/>
  <c r="W32" i="90"/>
  <c r="F32" i="90"/>
  <c r="J32" i="90"/>
  <c r="W31" i="90"/>
  <c r="J31" i="90"/>
  <c r="W30" i="90"/>
  <c r="F30" i="90"/>
  <c r="J30" i="90"/>
  <c r="W29" i="90"/>
  <c r="J29" i="90"/>
  <c r="F70" i="90"/>
  <c r="S28" i="90"/>
  <c r="O28" i="90"/>
  <c r="W28" i="90" s="1"/>
  <c r="B70" i="90"/>
  <c r="W27" i="90"/>
  <c r="F80" i="90"/>
  <c r="B80" i="90"/>
  <c r="J27" i="90"/>
  <c r="W26" i="90"/>
  <c r="J26" i="90"/>
  <c r="O25" i="90"/>
  <c r="W25" i="90" s="1"/>
  <c r="J25" i="90"/>
  <c r="W24" i="90"/>
  <c r="J24" i="90"/>
  <c r="W23" i="90"/>
  <c r="F69" i="90"/>
  <c r="J23" i="90"/>
  <c r="F90" i="90"/>
  <c r="B90" i="90"/>
  <c r="F22" i="90"/>
  <c r="J22" i="90"/>
  <c r="W21" i="90"/>
  <c r="J21" i="90"/>
  <c r="B21" i="90"/>
  <c r="S20" i="90"/>
  <c r="W20" i="90"/>
  <c r="B20" i="90"/>
  <c r="B68" i="90" s="1"/>
  <c r="W19" i="90"/>
  <c r="F19" i="90"/>
  <c r="J19" i="90"/>
  <c r="F78" i="90"/>
  <c r="W18" i="90"/>
  <c r="F18" i="90"/>
  <c r="F68" i="90" s="1"/>
  <c r="B18" i="90"/>
  <c r="J18" i="90" s="1"/>
  <c r="O17" i="90"/>
  <c r="B78" i="90" s="1"/>
  <c r="J17" i="90"/>
  <c r="W16" i="90"/>
  <c r="F16" i="90"/>
  <c r="J16" i="90"/>
  <c r="W15" i="90"/>
  <c r="F15" i="90"/>
  <c r="J15" i="90"/>
  <c r="W14" i="90"/>
  <c r="F14" i="90"/>
  <c r="J14" i="90"/>
  <c r="W13" i="90"/>
  <c r="J13" i="90"/>
  <c r="F67" i="90"/>
  <c r="B13" i="90"/>
  <c r="B67" i="90" s="1"/>
  <c r="F77" i="90"/>
  <c r="O12" i="90"/>
  <c r="W12" i="90" s="1"/>
  <c r="F12" i="90"/>
  <c r="B12" i="90"/>
  <c r="J12" i="90" s="1"/>
  <c r="W11" i="90"/>
  <c r="F11" i="90"/>
  <c r="B11" i="90"/>
  <c r="J11" i="90" s="1"/>
  <c r="S58" i="90"/>
  <c r="W10" i="90"/>
  <c r="F10" i="90"/>
  <c r="J10" i="90"/>
  <c r="S9" i="90"/>
  <c r="W9" i="90"/>
  <c r="J9" i="90"/>
  <c r="F9" i="90"/>
  <c r="B9" i="90"/>
  <c r="F76" i="90"/>
  <c r="W8" i="90"/>
  <c r="F8" i="90"/>
  <c r="F66" i="90" s="1"/>
  <c r="B8" i="90"/>
  <c r="B66" i="90" s="1"/>
  <c r="B84" i="89"/>
  <c r="B76" i="89"/>
  <c r="F73" i="89"/>
  <c r="J58" i="89"/>
  <c r="F86" i="89"/>
  <c r="O57" i="89"/>
  <c r="B86" i="89" s="1"/>
  <c r="J57" i="89"/>
  <c r="O56" i="89"/>
  <c r="W56" i="89" s="1"/>
  <c r="J56" i="89"/>
  <c r="W55" i="89"/>
  <c r="S55" i="89"/>
  <c r="O55" i="89"/>
  <c r="J55" i="89"/>
  <c r="S54" i="89"/>
  <c r="W54" i="89"/>
  <c r="J54" i="89"/>
  <c r="S53" i="89"/>
  <c r="O53" i="89"/>
  <c r="W53" i="89" s="1"/>
  <c r="J53" i="89"/>
  <c r="F75" i="89"/>
  <c r="B53" i="89"/>
  <c r="B75" i="89" s="1"/>
  <c r="S52" i="89"/>
  <c r="F85" i="89" s="1"/>
  <c r="O52" i="89"/>
  <c r="W52" i="89" s="1"/>
  <c r="F52" i="89"/>
  <c r="J52" i="89"/>
  <c r="W51" i="89"/>
  <c r="S51" i="89"/>
  <c r="O51" i="89"/>
  <c r="J51" i="89"/>
  <c r="O50" i="89"/>
  <c r="W50" i="89" s="1"/>
  <c r="J50" i="89"/>
  <c r="W49" i="89"/>
  <c r="J49" i="89"/>
  <c r="W48" i="89"/>
  <c r="F74" i="89"/>
  <c r="B74" i="89"/>
  <c r="W47" i="89"/>
  <c r="F84" i="89"/>
  <c r="O47" i="89"/>
  <c r="F47" i="89"/>
  <c r="J47" i="89"/>
  <c r="O46" i="89"/>
  <c r="W46" i="89" s="1"/>
  <c r="J46" i="89"/>
  <c r="W45" i="89"/>
  <c r="J45" i="89"/>
  <c r="O44" i="89"/>
  <c r="W44" i="89" s="1"/>
  <c r="J44" i="89"/>
  <c r="W43" i="89"/>
  <c r="S43" i="89"/>
  <c r="O43" i="89"/>
  <c r="J43" i="89"/>
  <c r="F83" i="89"/>
  <c r="B83" i="89"/>
  <c r="B42" i="89"/>
  <c r="J42" i="89" s="1"/>
  <c r="W41" i="89"/>
  <c r="J41" i="89"/>
  <c r="W40" i="89"/>
  <c r="F40" i="89"/>
  <c r="J40" i="89"/>
  <c r="W39" i="89"/>
  <c r="B39" i="89"/>
  <c r="J39" i="89" s="1"/>
  <c r="S38" i="89"/>
  <c r="W38" i="89"/>
  <c r="F38" i="89"/>
  <c r="F72" i="89" s="1"/>
  <c r="B38" i="89"/>
  <c r="J38" i="89" s="1"/>
  <c r="F82" i="89"/>
  <c r="W37" i="89"/>
  <c r="J37" i="89"/>
  <c r="F37" i="89"/>
  <c r="B37" i="89"/>
  <c r="W36" i="89"/>
  <c r="F36" i="89"/>
  <c r="J36" i="89"/>
  <c r="W35" i="89"/>
  <c r="F35" i="89"/>
  <c r="B35" i="89"/>
  <c r="J35" i="89" s="1"/>
  <c r="F81" i="89"/>
  <c r="W34" i="89"/>
  <c r="B34" i="89"/>
  <c r="J34" i="89" s="1"/>
  <c r="W33" i="89"/>
  <c r="J33" i="89"/>
  <c r="J71" i="89" s="1"/>
  <c r="F71" i="89"/>
  <c r="B33" i="89"/>
  <c r="B71" i="89" s="1"/>
  <c r="W32" i="89"/>
  <c r="J32" i="89"/>
  <c r="W31" i="89"/>
  <c r="J31" i="89"/>
  <c r="W30" i="89"/>
  <c r="B30" i="89"/>
  <c r="J30" i="89" s="1"/>
  <c r="W29" i="89"/>
  <c r="J29" i="89"/>
  <c r="W28" i="89"/>
  <c r="F70" i="89"/>
  <c r="B70" i="89"/>
  <c r="W27" i="89"/>
  <c r="F80" i="89"/>
  <c r="B80" i="89"/>
  <c r="J27" i="89"/>
  <c r="W26" i="89"/>
  <c r="J26" i="89"/>
  <c r="W25" i="89"/>
  <c r="J25" i="89"/>
  <c r="F25" i="89"/>
  <c r="W24" i="89"/>
  <c r="J24" i="89"/>
  <c r="W23" i="89"/>
  <c r="F69" i="89"/>
  <c r="B23" i="89"/>
  <c r="J23" i="89" s="1"/>
  <c r="F90" i="89"/>
  <c r="B90" i="89"/>
  <c r="B22" i="89"/>
  <c r="J22" i="89" s="1"/>
  <c r="W21" i="89"/>
  <c r="J21" i="89"/>
  <c r="W20" i="89"/>
  <c r="B68" i="89"/>
  <c r="W19" i="89"/>
  <c r="F19" i="89"/>
  <c r="J19" i="89"/>
  <c r="W18" i="89"/>
  <c r="F68" i="89"/>
  <c r="J18" i="89"/>
  <c r="F78" i="89"/>
  <c r="O17" i="89"/>
  <c r="B78" i="89" s="1"/>
  <c r="J17" i="89"/>
  <c r="W16" i="89"/>
  <c r="F16" i="89"/>
  <c r="J16" i="89"/>
  <c r="W15" i="89"/>
  <c r="S15" i="89"/>
  <c r="J15" i="89"/>
  <c r="W14" i="89"/>
  <c r="F14" i="89"/>
  <c r="J14" i="89"/>
  <c r="W13" i="89"/>
  <c r="J13" i="89"/>
  <c r="F13" i="89"/>
  <c r="F67" i="89" s="1"/>
  <c r="B67" i="89"/>
  <c r="F77" i="89"/>
  <c r="W12" i="89"/>
  <c r="B12" i="89"/>
  <c r="J12" i="89" s="1"/>
  <c r="W11" i="89"/>
  <c r="B11" i="89"/>
  <c r="J11" i="89" s="1"/>
  <c r="S58" i="89"/>
  <c r="W10" i="89"/>
  <c r="F10" i="89"/>
  <c r="B10" i="89"/>
  <c r="J10" i="89" s="1"/>
  <c r="W9" i="89"/>
  <c r="J9" i="89"/>
  <c r="B9" i="89"/>
  <c r="F76" i="89"/>
  <c r="W8" i="89"/>
  <c r="F8" i="89"/>
  <c r="F66" i="89" s="1"/>
  <c r="B66" i="89"/>
  <c r="J58" i="88"/>
  <c r="F86" i="88"/>
  <c r="O57" i="88"/>
  <c r="B86" i="88" s="1"/>
  <c r="J57" i="88"/>
  <c r="S56" i="88"/>
  <c r="O56" i="88"/>
  <c r="W56" i="88" s="1"/>
  <c r="J56" i="88"/>
  <c r="W55" i="88"/>
  <c r="J55" i="88"/>
  <c r="W54" i="88"/>
  <c r="J54" i="88"/>
  <c r="S53" i="88"/>
  <c r="W53" i="88"/>
  <c r="J53" i="88"/>
  <c r="F75" i="88"/>
  <c r="B53" i="88"/>
  <c r="B75" i="88" s="1"/>
  <c r="F85" i="88"/>
  <c r="W52" i="88"/>
  <c r="J52" i="88"/>
  <c r="W51" i="88"/>
  <c r="O51" i="88"/>
  <c r="J51" i="88"/>
  <c r="W50" i="88"/>
  <c r="J50" i="88"/>
  <c r="B50" i="88"/>
  <c r="W49" i="88"/>
  <c r="J49" i="88"/>
  <c r="B49" i="88"/>
  <c r="O48" i="88"/>
  <c r="W48" i="88" s="1"/>
  <c r="F74" i="88"/>
  <c r="B74" i="88"/>
  <c r="W47" i="88"/>
  <c r="F84" i="88"/>
  <c r="O47" i="88"/>
  <c r="B84" i="88" s="1"/>
  <c r="J47" i="88"/>
  <c r="W46" i="88"/>
  <c r="J46" i="88"/>
  <c r="O45" i="88"/>
  <c r="W45" i="88" s="1"/>
  <c r="J45" i="88"/>
  <c r="O44" i="88"/>
  <c r="W44" i="88" s="1"/>
  <c r="J44" i="88"/>
  <c r="W43" i="88"/>
  <c r="O43" i="88"/>
  <c r="F43" i="88"/>
  <c r="F73" i="88" s="1"/>
  <c r="J43" i="88"/>
  <c r="F83" i="88"/>
  <c r="B83" i="88"/>
  <c r="J42" i="88"/>
  <c r="B42" i="88"/>
  <c r="W41" i="88"/>
  <c r="J41" i="88"/>
  <c r="F41" i="88"/>
  <c r="W40" i="88"/>
  <c r="J40" i="88"/>
  <c r="W39" i="88"/>
  <c r="B39" i="88"/>
  <c r="J39" i="88" s="1"/>
  <c r="W38" i="88"/>
  <c r="O38" i="88"/>
  <c r="J38" i="88"/>
  <c r="F38" i="88"/>
  <c r="F72" i="88" s="1"/>
  <c r="B72" i="88"/>
  <c r="S37" i="88"/>
  <c r="F82" i="88" s="1"/>
  <c r="O37" i="88"/>
  <c r="W37" i="88" s="1"/>
  <c r="J37" i="88"/>
  <c r="F37" i="88"/>
  <c r="B37" i="88"/>
  <c r="W36" i="88"/>
  <c r="B36" i="88"/>
  <c r="J36" i="88" s="1"/>
  <c r="W35" i="88"/>
  <c r="F35" i="88"/>
  <c r="B35" i="88"/>
  <c r="J35" i="88" s="1"/>
  <c r="W34" i="88"/>
  <c r="J34" i="88"/>
  <c r="F34" i="88"/>
  <c r="B34" i="88"/>
  <c r="S33" i="88"/>
  <c r="W33" i="88"/>
  <c r="J33" i="88"/>
  <c r="J71" i="88" s="1"/>
  <c r="F71" i="88"/>
  <c r="B71" i="88"/>
  <c r="F81" i="88"/>
  <c r="W32" i="88"/>
  <c r="J32" i="88"/>
  <c r="W31" i="88"/>
  <c r="J31" i="88"/>
  <c r="W30" i="88"/>
  <c r="J30" i="88"/>
  <c r="W29" i="88"/>
  <c r="J29" i="88"/>
  <c r="B29" i="88"/>
  <c r="W28" i="88"/>
  <c r="F70" i="88"/>
  <c r="B70" i="88"/>
  <c r="W27" i="88"/>
  <c r="F80" i="88"/>
  <c r="B80" i="88"/>
  <c r="F27" i="88"/>
  <c r="J27" i="88"/>
  <c r="W26" i="88"/>
  <c r="J26" i="88"/>
  <c r="W25" i="88"/>
  <c r="J25" i="88"/>
  <c r="S24" i="88"/>
  <c r="W24" i="88"/>
  <c r="J24" i="88"/>
  <c r="W23" i="88"/>
  <c r="F69" i="88"/>
  <c r="B23" i="88"/>
  <c r="J23" i="88" s="1"/>
  <c r="W22" i="88"/>
  <c r="S22" i="88"/>
  <c r="F90" i="88" s="1"/>
  <c r="B90" i="88"/>
  <c r="J22" i="88"/>
  <c r="W21" i="88"/>
  <c r="J21" i="88"/>
  <c r="O20" i="88"/>
  <c r="W20" i="88" s="1"/>
  <c r="J20" i="88"/>
  <c r="W19" i="88"/>
  <c r="J19" i="88"/>
  <c r="W18" i="88"/>
  <c r="J18" i="88"/>
  <c r="F68" i="88"/>
  <c r="B68" i="88"/>
  <c r="F78" i="88"/>
  <c r="B78" i="88"/>
  <c r="J17" i="88"/>
  <c r="F17" i="88"/>
  <c r="S16" i="88"/>
  <c r="W16" i="88"/>
  <c r="J16" i="88"/>
  <c r="W15" i="88"/>
  <c r="F15" i="88"/>
  <c r="J15" i="88"/>
  <c r="W14" i="88"/>
  <c r="J14" i="88"/>
  <c r="F14" i="88"/>
  <c r="W13" i="88"/>
  <c r="J13" i="88"/>
  <c r="F67" i="88"/>
  <c r="B13" i="88"/>
  <c r="B67" i="88" s="1"/>
  <c r="F77" i="88"/>
  <c r="W12" i="88"/>
  <c r="B12" i="88"/>
  <c r="J12" i="88" s="1"/>
  <c r="W11" i="88"/>
  <c r="F11" i="88"/>
  <c r="B11" i="88"/>
  <c r="J11" i="88" s="1"/>
  <c r="W10" i="88"/>
  <c r="J10" i="88"/>
  <c r="F10" i="88"/>
  <c r="B10" i="88"/>
  <c r="W9" i="88"/>
  <c r="J9" i="88"/>
  <c r="F9" i="88"/>
  <c r="F76" i="88"/>
  <c r="W8" i="88"/>
  <c r="F8" i="88"/>
  <c r="F66" i="88" s="1"/>
  <c r="B8" i="88"/>
  <c r="B66" i="88" s="1"/>
  <c r="J58" i="87"/>
  <c r="S57" i="87"/>
  <c r="F86" i="87" s="1"/>
  <c r="O57" i="87"/>
  <c r="B86" i="87" s="1"/>
  <c r="J57" i="87"/>
  <c r="S56" i="87"/>
  <c r="O56" i="87"/>
  <c r="W56" i="87" s="1"/>
  <c r="B56" i="87"/>
  <c r="J56" i="87" s="1"/>
  <c r="W55" i="87"/>
  <c r="S55" i="87"/>
  <c r="B55" i="87"/>
  <c r="J55" i="87" s="1"/>
  <c r="S54" i="87"/>
  <c r="O54" i="87"/>
  <c r="W54" i="87" s="1"/>
  <c r="J54" i="87"/>
  <c r="S53" i="87"/>
  <c r="O53" i="87"/>
  <c r="W53" i="87" s="1"/>
  <c r="J53" i="87"/>
  <c r="F53" i="87"/>
  <c r="F75" i="87" s="1"/>
  <c r="B53" i="87"/>
  <c r="B75" i="87" s="1"/>
  <c r="S52" i="87"/>
  <c r="F85" i="87" s="1"/>
  <c r="O52" i="87"/>
  <c r="W52" i="87" s="1"/>
  <c r="F52" i="87"/>
  <c r="B52" i="87"/>
  <c r="J52" i="87" s="1"/>
  <c r="W51" i="87"/>
  <c r="S51" i="87"/>
  <c r="O51" i="87"/>
  <c r="F51" i="87"/>
  <c r="B51" i="87"/>
  <c r="J51" i="87" s="1"/>
  <c r="W50" i="87"/>
  <c r="J50" i="87"/>
  <c r="O49" i="87"/>
  <c r="W49" i="87" s="1"/>
  <c r="J49" i="87"/>
  <c r="O48" i="87"/>
  <c r="W48" i="87" s="1"/>
  <c r="F48" i="87"/>
  <c r="F74" i="87" s="1"/>
  <c r="B48" i="87"/>
  <c r="B74" i="87" s="1"/>
  <c r="W47" i="87"/>
  <c r="F84" i="87"/>
  <c r="O47" i="87"/>
  <c r="B84" i="87" s="1"/>
  <c r="F47" i="87"/>
  <c r="B47" i="87"/>
  <c r="J47" i="87" s="1"/>
  <c r="S46" i="87"/>
  <c r="O46" i="87"/>
  <c r="W46" i="87" s="1"/>
  <c r="J46" i="87"/>
  <c r="W45" i="87"/>
  <c r="J45" i="87"/>
  <c r="S44" i="87"/>
  <c r="W44" i="87"/>
  <c r="F73" i="87"/>
  <c r="B44" i="87"/>
  <c r="J44" i="87" s="1"/>
  <c r="W43" i="87"/>
  <c r="S43" i="87"/>
  <c r="O43" i="87"/>
  <c r="J43" i="87"/>
  <c r="F83" i="87"/>
  <c r="B83" i="87"/>
  <c r="J42" i="87"/>
  <c r="B42" i="87"/>
  <c r="W41" i="87"/>
  <c r="J41" i="87"/>
  <c r="F41" i="87"/>
  <c r="B41" i="87"/>
  <c r="W40" i="87"/>
  <c r="O40" i="87"/>
  <c r="F40" i="87"/>
  <c r="J40" i="87"/>
  <c r="W39" i="87"/>
  <c r="F39" i="87"/>
  <c r="B39" i="87"/>
  <c r="J39" i="87" s="1"/>
  <c r="O38" i="87"/>
  <c r="W38" i="87" s="1"/>
  <c r="J38" i="87"/>
  <c r="J72" i="87" s="1"/>
  <c r="F38" i="87"/>
  <c r="F72" i="87" s="1"/>
  <c r="B38" i="87"/>
  <c r="B72" i="87" s="1"/>
  <c r="F82" i="87"/>
  <c r="O37" i="87"/>
  <c r="W37" i="87" s="1"/>
  <c r="J37" i="87"/>
  <c r="W36" i="87"/>
  <c r="B36" i="87"/>
  <c r="J36" i="87" s="1"/>
  <c r="W35" i="87"/>
  <c r="S35" i="87"/>
  <c r="B35" i="87"/>
  <c r="J35" i="87" s="1"/>
  <c r="W34" i="87"/>
  <c r="J34" i="87"/>
  <c r="F34" i="87"/>
  <c r="B34" i="87"/>
  <c r="W33" i="87"/>
  <c r="J33" i="87"/>
  <c r="F71" i="87"/>
  <c r="B33" i="87"/>
  <c r="B71" i="87" s="1"/>
  <c r="W32" i="87"/>
  <c r="B81" i="87"/>
  <c r="J32" i="87"/>
  <c r="W31" i="87"/>
  <c r="F31" i="87"/>
  <c r="J31" i="87"/>
  <c r="W30" i="87"/>
  <c r="J30" i="87"/>
  <c r="F30" i="87"/>
  <c r="W29" i="87"/>
  <c r="J29" i="87"/>
  <c r="B29" i="87"/>
  <c r="S28" i="87"/>
  <c r="W28" i="87" s="1"/>
  <c r="F70" i="87"/>
  <c r="B28" i="87"/>
  <c r="B70" i="87" s="1"/>
  <c r="W27" i="87"/>
  <c r="F80" i="87"/>
  <c r="B80" i="87"/>
  <c r="B27" i="87"/>
  <c r="J27" i="87" s="1"/>
  <c r="W26" i="87"/>
  <c r="J26" i="87"/>
  <c r="B26" i="87"/>
  <c r="O25" i="87"/>
  <c r="W25" i="87" s="1"/>
  <c r="J25" i="87"/>
  <c r="B25" i="87"/>
  <c r="W24" i="87"/>
  <c r="O24" i="87"/>
  <c r="F24" i="87"/>
  <c r="B24" i="87"/>
  <c r="J24" i="87" s="1"/>
  <c r="W23" i="87"/>
  <c r="S23" i="87"/>
  <c r="F69" i="87"/>
  <c r="B23" i="87"/>
  <c r="J23" i="87" s="1"/>
  <c r="F90" i="87"/>
  <c r="B90" i="87"/>
  <c r="J22" i="87"/>
  <c r="F22" i="87"/>
  <c r="O21" i="87"/>
  <c r="W21" i="87" s="1"/>
  <c r="J21" i="87"/>
  <c r="F21" i="87"/>
  <c r="W20" i="87"/>
  <c r="F20" i="87"/>
  <c r="J20" i="87"/>
  <c r="W19" i="87"/>
  <c r="O19" i="87"/>
  <c r="F19" i="87"/>
  <c r="J19" i="87"/>
  <c r="W18" i="87"/>
  <c r="J18" i="87"/>
  <c r="F18" i="87"/>
  <c r="F68" i="87" s="1"/>
  <c r="B18" i="87"/>
  <c r="B68" i="87" s="1"/>
  <c r="F78" i="87"/>
  <c r="B78" i="87"/>
  <c r="J17" i="87"/>
  <c r="F17" i="87"/>
  <c r="S16" i="87"/>
  <c r="W16" i="87" s="1"/>
  <c r="O16" i="87"/>
  <c r="F16" i="87"/>
  <c r="J16" i="87"/>
  <c r="W15" i="87"/>
  <c r="S15" i="87"/>
  <c r="B15" i="87"/>
  <c r="J15" i="87" s="1"/>
  <c r="W14" i="87"/>
  <c r="J14" i="87"/>
  <c r="F14" i="87"/>
  <c r="B14" i="87"/>
  <c r="W13" i="87"/>
  <c r="J13" i="87"/>
  <c r="J67" i="87" s="1"/>
  <c r="F13" i="87"/>
  <c r="F67" i="87" s="1"/>
  <c r="B13" i="87"/>
  <c r="B67" i="87" s="1"/>
  <c r="S12" i="87"/>
  <c r="W12" i="87" s="1"/>
  <c r="B77" i="87"/>
  <c r="J12" i="87"/>
  <c r="W11" i="87"/>
  <c r="O11" i="87"/>
  <c r="F11" i="87"/>
  <c r="B11" i="87"/>
  <c r="J11" i="87" s="1"/>
  <c r="W10" i="87"/>
  <c r="J10" i="87"/>
  <c r="F10" i="87"/>
  <c r="B10" i="87"/>
  <c r="S9" i="87"/>
  <c r="W9" i="87"/>
  <c r="J9" i="87"/>
  <c r="F9" i="87"/>
  <c r="B9" i="87"/>
  <c r="W8" i="87"/>
  <c r="B76" i="87"/>
  <c r="F8" i="87"/>
  <c r="F66" i="87" s="1"/>
  <c r="B8" i="87"/>
  <c r="B66" i="87" s="1"/>
  <c r="F86" i="86"/>
  <c r="B81" i="86"/>
  <c r="F78" i="86"/>
  <c r="B73" i="86"/>
  <c r="F58" i="86"/>
  <c r="J58" i="86"/>
  <c r="S57" i="86"/>
  <c r="O57" i="86"/>
  <c r="B86" i="86" s="1"/>
  <c r="J57" i="86"/>
  <c r="O56" i="86"/>
  <c r="W56" i="86" s="1"/>
  <c r="J56" i="86"/>
  <c r="W55" i="86"/>
  <c r="S55" i="86"/>
  <c r="J55" i="86"/>
  <c r="S54" i="86"/>
  <c r="O54" i="86"/>
  <c r="W54" i="86" s="1"/>
  <c r="J54" i="86"/>
  <c r="S53" i="86"/>
  <c r="O53" i="86"/>
  <c r="W53" i="86" s="1"/>
  <c r="F75" i="86"/>
  <c r="B75" i="86"/>
  <c r="F85" i="86"/>
  <c r="O52" i="86"/>
  <c r="W52" i="86" s="1"/>
  <c r="J52" i="86"/>
  <c r="W51" i="86"/>
  <c r="S51" i="86"/>
  <c r="O51" i="86"/>
  <c r="J51" i="86"/>
  <c r="W50" i="86"/>
  <c r="J50" i="86"/>
  <c r="S49" i="86"/>
  <c r="O49" i="86"/>
  <c r="W49" i="86" s="1"/>
  <c r="J49" i="86"/>
  <c r="O48" i="86"/>
  <c r="W48" i="86" s="1"/>
  <c r="F74" i="86"/>
  <c r="B74" i="86"/>
  <c r="W47" i="86"/>
  <c r="S47" i="86"/>
  <c r="F84" i="86" s="1"/>
  <c r="B84" i="86"/>
  <c r="B47" i="86"/>
  <c r="J47" i="86" s="1"/>
  <c r="W46" i="86"/>
  <c r="J46" i="86"/>
  <c r="W45" i="86"/>
  <c r="J45" i="86"/>
  <c r="B45" i="86"/>
  <c r="O44" i="86"/>
  <c r="W44" i="86" s="1"/>
  <c r="J44" i="86"/>
  <c r="W43" i="86"/>
  <c r="F43" i="86"/>
  <c r="F73" i="86" s="1"/>
  <c r="J43" i="86"/>
  <c r="F83" i="86"/>
  <c r="B83" i="86"/>
  <c r="F42" i="86"/>
  <c r="J42" i="86"/>
  <c r="O41" i="86"/>
  <c r="W41" i="86" s="1"/>
  <c r="J41" i="86"/>
  <c r="S40" i="86"/>
  <c r="O40" i="86"/>
  <c r="W40" i="86" s="1"/>
  <c r="J40" i="86"/>
  <c r="W39" i="86"/>
  <c r="O39" i="86"/>
  <c r="J39" i="86"/>
  <c r="W38" i="86"/>
  <c r="F38" i="86"/>
  <c r="F72" i="86" s="1"/>
  <c r="J38" i="86"/>
  <c r="S37" i="86"/>
  <c r="F82" i="86" s="1"/>
  <c r="O37" i="86"/>
  <c r="W37" i="86" s="1"/>
  <c r="F37" i="86"/>
  <c r="J37" i="86" s="1"/>
  <c r="W36" i="86"/>
  <c r="J36" i="86"/>
  <c r="W35" i="86"/>
  <c r="J35" i="86"/>
  <c r="W34" i="86"/>
  <c r="J34" i="86"/>
  <c r="W33" i="86"/>
  <c r="F71" i="86"/>
  <c r="B71" i="86"/>
  <c r="F81" i="86"/>
  <c r="W32" i="86"/>
  <c r="F32" i="86"/>
  <c r="J32" i="86"/>
  <c r="W31" i="86"/>
  <c r="F31" i="86"/>
  <c r="J31" i="86"/>
  <c r="W30" i="86"/>
  <c r="J30" i="86"/>
  <c r="W29" i="86"/>
  <c r="F29" i="86"/>
  <c r="F70" i="86" s="1"/>
  <c r="W28" i="86"/>
  <c r="B70" i="86"/>
  <c r="W27" i="86"/>
  <c r="F80" i="86"/>
  <c r="B80" i="86"/>
  <c r="J27" i="86"/>
  <c r="W26" i="86"/>
  <c r="J26" i="86"/>
  <c r="W25" i="86"/>
  <c r="J25" i="86"/>
  <c r="W24" i="86"/>
  <c r="J24" i="86"/>
  <c r="W23" i="86"/>
  <c r="F69" i="86"/>
  <c r="J23" i="86"/>
  <c r="F90" i="86"/>
  <c r="B90" i="86"/>
  <c r="J22" i="86"/>
  <c r="W21" i="86"/>
  <c r="J21" i="86"/>
  <c r="W20" i="86"/>
  <c r="J20" i="86"/>
  <c r="W19" i="86"/>
  <c r="J19" i="86"/>
  <c r="W18" i="86"/>
  <c r="F68" i="86"/>
  <c r="J18" i="86"/>
  <c r="B78" i="86"/>
  <c r="J17" i="86"/>
  <c r="O16" i="86"/>
  <c r="W16" i="86" s="1"/>
  <c r="J16" i="86"/>
  <c r="W15" i="86"/>
  <c r="B15" i="86"/>
  <c r="J15" i="86" s="1"/>
  <c r="W14" i="86"/>
  <c r="J14" i="86"/>
  <c r="S13" i="86"/>
  <c r="W13" i="86"/>
  <c r="F13" i="86"/>
  <c r="F67" i="86" s="1"/>
  <c r="B67" i="86"/>
  <c r="F77" i="86"/>
  <c r="W12" i="86"/>
  <c r="J12" i="86"/>
  <c r="W11" i="86"/>
  <c r="S11" i="86"/>
  <c r="J11" i="86"/>
  <c r="W10" i="86"/>
  <c r="J10" i="86"/>
  <c r="W9" i="86"/>
  <c r="J9" i="86"/>
  <c r="F76" i="86"/>
  <c r="W8" i="86"/>
  <c r="F8" i="86"/>
  <c r="F66" i="86" s="1"/>
  <c r="B66" i="86"/>
  <c r="J58" i="85"/>
  <c r="S57" i="85"/>
  <c r="F86" i="85" s="1"/>
  <c r="O57" i="85"/>
  <c r="B86" i="85" s="1"/>
  <c r="J57" i="85"/>
  <c r="F57" i="85"/>
  <c r="O56" i="85"/>
  <c r="W56" i="85" s="1"/>
  <c r="F56" i="85"/>
  <c r="B56" i="85"/>
  <c r="J56" i="85" s="1"/>
  <c r="W55" i="85"/>
  <c r="S55" i="85"/>
  <c r="O55" i="85"/>
  <c r="J55" i="85"/>
  <c r="O54" i="85"/>
  <c r="W54" i="85" s="1"/>
  <c r="J54" i="85"/>
  <c r="F54" i="85"/>
  <c r="O53" i="85"/>
  <c r="W53" i="85" s="1"/>
  <c r="J53" i="85"/>
  <c r="F75" i="85"/>
  <c r="B75" i="85"/>
  <c r="F85" i="85"/>
  <c r="O52" i="85"/>
  <c r="W52" i="85" s="1"/>
  <c r="B52" i="85"/>
  <c r="J52" i="85" s="1"/>
  <c r="W51" i="85"/>
  <c r="S51" i="85"/>
  <c r="O51" i="85"/>
  <c r="J51" i="85"/>
  <c r="O50" i="85"/>
  <c r="W50" i="85" s="1"/>
  <c r="J50" i="85"/>
  <c r="O49" i="85"/>
  <c r="W49" i="85" s="1"/>
  <c r="J49" i="85"/>
  <c r="W48" i="85"/>
  <c r="F74" i="85"/>
  <c r="B74" i="85"/>
  <c r="W47" i="85"/>
  <c r="F84" i="85"/>
  <c r="J47" i="85"/>
  <c r="S46" i="85"/>
  <c r="W46" i="85"/>
  <c r="J46" i="85"/>
  <c r="O45" i="85"/>
  <c r="W45" i="85" s="1"/>
  <c r="J45" i="85"/>
  <c r="S44" i="85"/>
  <c r="W44" i="85"/>
  <c r="J44" i="85"/>
  <c r="W43" i="85"/>
  <c r="O43" i="85"/>
  <c r="F43" i="85"/>
  <c r="F73" i="85" s="1"/>
  <c r="J43" i="85"/>
  <c r="S42" i="85"/>
  <c r="F83" i="85" s="1"/>
  <c r="B83" i="85"/>
  <c r="J42" i="85"/>
  <c r="F42" i="85"/>
  <c r="B42" i="85"/>
  <c r="S41" i="85"/>
  <c r="W41" i="85"/>
  <c r="J41" i="85"/>
  <c r="F41" i="85"/>
  <c r="W40" i="85"/>
  <c r="J40" i="85"/>
  <c r="W39" i="85"/>
  <c r="O39" i="85"/>
  <c r="F39" i="85"/>
  <c r="J39" i="85"/>
  <c r="W38" i="85"/>
  <c r="J38" i="85"/>
  <c r="F38" i="85"/>
  <c r="F72" i="85" s="1"/>
  <c r="B38" i="85"/>
  <c r="B72" i="85" s="1"/>
  <c r="F82" i="85"/>
  <c r="W37" i="85"/>
  <c r="J37" i="85"/>
  <c r="W36" i="85"/>
  <c r="F36" i="85"/>
  <c r="J36" i="85"/>
  <c r="W35" i="85"/>
  <c r="J35" i="85"/>
  <c r="W34" i="85"/>
  <c r="J34" i="85"/>
  <c r="F34" i="85"/>
  <c r="B34" i="85"/>
  <c r="W33" i="85"/>
  <c r="J33" i="85"/>
  <c r="F33" i="85"/>
  <c r="F71" i="85" s="1"/>
  <c r="B33" i="85"/>
  <c r="B71" i="85" s="1"/>
  <c r="F81" i="85"/>
  <c r="W32" i="85"/>
  <c r="F32" i="85"/>
  <c r="B32" i="85"/>
  <c r="J32" i="85" s="1"/>
  <c r="W31" i="85"/>
  <c r="F31" i="85"/>
  <c r="J31" i="85"/>
  <c r="W30" i="85"/>
  <c r="J30" i="85"/>
  <c r="F30" i="85"/>
  <c r="B30" i="85"/>
  <c r="W29" i="85"/>
  <c r="J29" i="85"/>
  <c r="F29" i="85"/>
  <c r="W28" i="85"/>
  <c r="F70" i="85"/>
  <c r="B70" i="85"/>
  <c r="W27" i="85"/>
  <c r="F80" i="85"/>
  <c r="B80" i="85"/>
  <c r="J27" i="85"/>
  <c r="W26" i="85"/>
  <c r="J26" i="85"/>
  <c r="B26" i="85"/>
  <c r="W25" i="85"/>
  <c r="J25" i="85"/>
  <c r="F25" i="85"/>
  <c r="W24" i="85"/>
  <c r="F24" i="85"/>
  <c r="J24" i="85"/>
  <c r="W23" i="85"/>
  <c r="F69" i="85"/>
  <c r="J23" i="85"/>
  <c r="F90" i="85"/>
  <c r="B90" i="85"/>
  <c r="J22" i="85"/>
  <c r="W21" i="85"/>
  <c r="J21" i="85"/>
  <c r="B21" i="85"/>
  <c r="O20" i="85"/>
  <c r="W20" i="85" s="1"/>
  <c r="F20" i="85"/>
  <c r="J20" i="85"/>
  <c r="W19" i="85"/>
  <c r="F19" i="85"/>
  <c r="J19" i="85"/>
  <c r="W18" i="85"/>
  <c r="J18" i="85"/>
  <c r="J68" i="85" s="1"/>
  <c r="F68" i="85"/>
  <c r="B18" i="85"/>
  <c r="B68" i="85" s="1"/>
  <c r="S17" i="85"/>
  <c r="F78" i="85" s="1"/>
  <c r="B78" i="85"/>
  <c r="J17" i="85"/>
  <c r="W16" i="85"/>
  <c r="B16" i="85"/>
  <c r="J16" i="85" s="1"/>
  <c r="W15" i="85"/>
  <c r="J15" i="85"/>
  <c r="W14" i="85"/>
  <c r="J14" i="85"/>
  <c r="B14" i="85"/>
  <c r="O13" i="85"/>
  <c r="W13" i="85" s="1"/>
  <c r="J13" i="85"/>
  <c r="J67" i="85" s="1"/>
  <c r="F67" i="85"/>
  <c r="B67" i="85"/>
  <c r="F77" i="85"/>
  <c r="W12" i="85"/>
  <c r="J12" i="85"/>
  <c r="W11" i="85"/>
  <c r="S11" i="85"/>
  <c r="J11" i="85"/>
  <c r="W10" i="85"/>
  <c r="J10" i="85"/>
  <c r="B10" i="85"/>
  <c r="W9" i="85"/>
  <c r="J9" i="85"/>
  <c r="F9" i="85"/>
  <c r="F76" i="85"/>
  <c r="O8" i="85"/>
  <c r="W8" i="85" s="1"/>
  <c r="F8" i="85"/>
  <c r="F66" i="85" s="1"/>
  <c r="B66" i="85"/>
  <c r="B84" i="84"/>
  <c r="B76" i="84"/>
  <c r="F73" i="84"/>
  <c r="J58" i="84"/>
  <c r="F86" i="84"/>
  <c r="O57" i="84"/>
  <c r="B86" i="84" s="1"/>
  <c r="J57" i="84"/>
  <c r="S56" i="84"/>
  <c r="O56" i="84"/>
  <c r="W56" i="84" s="1"/>
  <c r="J56" i="84"/>
  <c r="W55" i="84"/>
  <c r="S55" i="84"/>
  <c r="O55" i="84"/>
  <c r="J55" i="84"/>
  <c r="S54" i="84"/>
  <c r="O54" i="84"/>
  <c r="W54" i="84" s="1"/>
  <c r="J54" i="84"/>
  <c r="S53" i="84"/>
  <c r="W53" i="84"/>
  <c r="J53" i="84"/>
  <c r="F75" i="84"/>
  <c r="B75" i="84"/>
  <c r="F85" i="84"/>
  <c r="W52" i="84"/>
  <c r="J52" i="84"/>
  <c r="W51" i="84"/>
  <c r="O51" i="84"/>
  <c r="J51" i="84"/>
  <c r="W50" i="84"/>
  <c r="J50" i="84"/>
  <c r="W49" i="84"/>
  <c r="J49" i="84"/>
  <c r="W48" i="84"/>
  <c r="F74" i="84"/>
  <c r="B74" i="84"/>
  <c r="W47" i="84"/>
  <c r="F84" i="84"/>
  <c r="O47" i="84"/>
  <c r="J47" i="84"/>
  <c r="W46" i="84"/>
  <c r="J46" i="84"/>
  <c r="W45" i="84"/>
  <c r="J45" i="84"/>
  <c r="W44" i="84"/>
  <c r="J44" i="84"/>
  <c r="W43" i="84"/>
  <c r="J43" i="84"/>
  <c r="F83" i="84"/>
  <c r="B83" i="84"/>
  <c r="J42" i="84"/>
  <c r="W41" i="84"/>
  <c r="J41" i="84"/>
  <c r="W40" i="84"/>
  <c r="J40" i="84"/>
  <c r="W39" i="84"/>
  <c r="J39" i="84"/>
  <c r="W38" i="84"/>
  <c r="F72" i="84"/>
  <c r="J38" i="84"/>
  <c r="F82" i="84"/>
  <c r="W37" i="84"/>
  <c r="J37" i="84"/>
  <c r="W36" i="84"/>
  <c r="J36" i="84"/>
  <c r="W35" i="84"/>
  <c r="J35" i="84"/>
  <c r="F81" i="84"/>
  <c r="W34" i="84"/>
  <c r="J34" i="84"/>
  <c r="W33" i="84"/>
  <c r="J33" i="84"/>
  <c r="F71" i="84"/>
  <c r="B71" i="84"/>
  <c r="W32" i="84"/>
  <c r="J32" i="84"/>
  <c r="W31" i="84"/>
  <c r="J31" i="84"/>
  <c r="W30" i="84"/>
  <c r="J30" i="84"/>
  <c r="W29" i="84"/>
  <c r="J29" i="84"/>
  <c r="W28" i="84"/>
  <c r="F70" i="84"/>
  <c r="B70" i="84"/>
  <c r="W27" i="84"/>
  <c r="F80" i="84"/>
  <c r="B80" i="84"/>
  <c r="J27" i="84"/>
  <c r="W26" i="84"/>
  <c r="J26" i="84"/>
  <c r="W25" i="84"/>
  <c r="J25" i="84"/>
  <c r="W24" i="84"/>
  <c r="J24" i="84"/>
  <c r="W23" i="84"/>
  <c r="F69" i="84"/>
  <c r="J23" i="84"/>
  <c r="F90" i="84"/>
  <c r="B90" i="84"/>
  <c r="J22" i="84"/>
  <c r="W21" i="84"/>
  <c r="J21" i="84"/>
  <c r="W20" i="84"/>
  <c r="J20" i="84"/>
  <c r="W19" i="84"/>
  <c r="J19" i="84"/>
  <c r="W18" i="84"/>
  <c r="F68" i="84"/>
  <c r="J18" i="84"/>
  <c r="F78" i="84"/>
  <c r="B78" i="84"/>
  <c r="J17" i="84"/>
  <c r="F17" i="84"/>
  <c r="W16" i="84"/>
  <c r="J16" i="84"/>
  <c r="W15" i="84"/>
  <c r="J15" i="84"/>
  <c r="W14" i="84"/>
  <c r="J14" i="84"/>
  <c r="W13" i="84"/>
  <c r="J13" i="84"/>
  <c r="F67" i="84"/>
  <c r="B67" i="84"/>
  <c r="F77" i="84"/>
  <c r="W12" i="84"/>
  <c r="J12" i="84"/>
  <c r="W11" i="84"/>
  <c r="J11" i="84"/>
  <c r="S58" i="84"/>
  <c r="W10" i="84"/>
  <c r="B10" i="84"/>
  <c r="J10" i="84" s="1"/>
  <c r="W9" i="84"/>
  <c r="J9" i="84"/>
  <c r="F76" i="84"/>
  <c r="W8" i="84"/>
  <c r="F66" i="84"/>
  <c r="B66" i="84"/>
  <c r="F86" i="83"/>
  <c r="F78" i="83"/>
  <c r="B73" i="83"/>
  <c r="J58" i="83"/>
  <c r="O57" i="83"/>
  <c r="B86" i="83" s="1"/>
  <c r="J57" i="83"/>
  <c r="W56" i="83"/>
  <c r="O56" i="83"/>
  <c r="J56" i="83"/>
  <c r="W55" i="83"/>
  <c r="O55" i="83"/>
  <c r="J55" i="83"/>
  <c r="S54" i="83"/>
  <c r="O54" i="83"/>
  <c r="W54" i="83" s="1"/>
  <c r="J54" i="83"/>
  <c r="O53" i="83"/>
  <c r="W53" i="83" s="1"/>
  <c r="F75" i="83"/>
  <c r="B75" i="83"/>
  <c r="W52" i="83"/>
  <c r="F85" i="83"/>
  <c r="O52" i="83"/>
  <c r="B85" i="83" s="1"/>
  <c r="J52" i="83"/>
  <c r="W51" i="83"/>
  <c r="O51" i="83"/>
  <c r="F51" i="83"/>
  <c r="J51" i="83"/>
  <c r="S50" i="83"/>
  <c r="W50" i="83"/>
  <c r="J50" i="83"/>
  <c r="W49" i="83"/>
  <c r="J49" i="83"/>
  <c r="W48" i="83"/>
  <c r="O48" i="83"/>
  <c r="F74" i="83"/>
  <c r="B74" i="83"/>
  <c r="W47" i="83"/>
  <c r="F84" i="83"/>
  <c r="B84" i="83"/>
  <c r="J47" i="83"/>
  <c r="S46" i="83"/>
  <c r="O46" i="83"/>
  <c r="W46" i="83" s="1"/>
  <c r="J46" i="83"/>
  <c r="W45" i="83"/>
  <c r="J45" i="83"/>
  <c r="W44" i="83"/>
  <c r="O44" i="83"/>
  <c r="J44" i="83"/>
  <c r="W43" i="83"/>
  <c r="F73" i="83"/>
  <c r="J43" i="83"/>
  <c r="F83" i="83"/>
  <c r="B83" i="83"/>
  <c r="J42" i="83"/>
  <c r="W41" i="83"/>
  <c r="J41" i="83"/>
  <c r="W40" i="83"/>
  <c r="J40" i="83"/>
  <c r="W39" i="83"/>
  <c r="F39" i="83"/>
  <c r="J39" i="83"/>
  <c r="W38" i="83"/>
  <c r="F72" i="83"/>
  <c r="J38" i="83"/>
  <c r="F82" i="83"/>
  <c r="W37" i="83"/>
  <c r="J37" i="83"/>
  <c r="W36" i="83"/>
  <c r="B36" i="83"/>
  <c r="J36" i="83" s="1"/>
  <c r="W35" i="83"/>
  <c r="J35" i="83"/>
  <c r="B81" i="83"/>
  <c r="J34" i="83"/>
  <c r="W33" i="83"/>
  <c r="F71" i="83"/>
  <c r="B71" i="83"/>
  <c r="W32" i="83"/>
  <c r="F81" i="83"/>
  <c r="J32" i="83"/>
  <c r="W31" i="83"/>
  <c r="J31" i="83"/>
  <c r="W30" i="83"/>
  <c r="J30" i="83"/>
  <c r="W29" i="83"/>
  <c r="F70" i="83"/>
  <c r="W28" i="83"/>
  <c r="B70" i="83"/>
  <c r="W27" i="83"/>
  <c r="F80" i="83"/>
  <c r="B80" i="83"/>
  <c r="J27" i="83"/>
  <c r="W26" i="83"/>
  <c r="J26" i="83"/>
  <c r="W25" i="83"/>
  <c r="J25" i="83"/>
  <c r="W24" i="83"/>
  <c r="J24" i="83"/>
  <c r="W23" i="83"/>
  <c r="F69" i="83"/>
  <c r="J23" i="83"/>
  <c r="F90" i="83"/>
  <c r="B90" i="83"/>
  <c r="J22" i="83"/>
  <c r="W21" i="83"/>
  <c r="J21" i="83"/>
  <c r="W20" i="83"/>
  <c r="J20" i="83"/>
  <c r="W19" i="83"/>
  <c r="J19" i="83"/>
  <c r="W18" i="83"/>
  <c r="F68" i="83"/>
  <c r="J18" i="83"/>
  <c r="B78" i="83"/>
  <c r="J17" i="83"/>
  <c r="W16" i="83"/>
  <c r="J16" i="83"/>
  <c r="W15" i="83"/>
  <c r="J15" i="83"/>
  <c r="W14" i="83"/>
  <c r="F14" i="83"/>
  <c r="J14" i="83"/>
  <c r="W13" i="83"/>
  <c r="F67" i="83"/>
  <c r="B67" i="83"/>
  <c r="W12" i="83"/>
  <c r="F77" i="83"/>
  <c r="B77" i="83"/>
  <c r="F12" i="83"/>
  <c r="J12" i="83"/>
  <c r="W11" i="83"/>
  <c r="J11" i="83"/>
  <c r="W10" i="83"/>
  <c r="J10" i="83"/>
  <c r="W9" i="83"/>
  <c r="F9" i="83"/>
  <c r="J9" i="83" s="1"/>
  <c r="W8" i="83"/>
  <c r="F76" i="83"/>
  <c r="B76" i="83"/>
  <c r="F66" i="83"/>
  <c r="B66" i="83"/>
  <c r="F86" i="82"/>
  <c r="B81" i="82"/>
  <c r="F78" i="82"/>
  <c r="B73" i="82"/>
  <c r="F70" i="82"/>
  <c r="J58" i="82"/>
  <c r="O57" i="82"/>
  <c r="B86" i="82" s="1"/>
  <c r="J57" i="82"/>
  <c r="S56" i="82"/>
  <c r="O56" i="82"/>
  <c r="W56" i="82" s="1"/>
  <c r="J56" i="82"/>
  <c r="W55" i="82"/>
  <c r="S55" i="82"/>
  <c r="O55" i="82"/>
  <c r="J55" i="82"/>
  <c r="O54" i="82"/>
  <c r="W54" i="82" s="1"/>
  <c r="J54" i="82"/>
  <c r="O53" i="82"/>
  <c r="W53" i="82" s="1"/>
  <c r="F75" i="82"/>
  <c r="B75" i="82"/>
  <c r="F85" i="82"/>
  <c r="O52" i="82"/>
  <c r="W52" i="82" s="1"/>
  <c r="J52" i="82"/>
  <c r="W51" i="82"/>
  <c r="O51" i="82"/>
  <c r="J51" i="82"/>
  <c r="W50" i="82"/>
  <c r="J50" i="82"/>
  <c r="W49" i="82"/>
  <c r="J49" i="82"/>
  <c r="W48" i="82"/>
  <c r="F74" i="82"/>
  <c r="B74" i="82"/>
  <c r="W47" i="82"/>
  <c r="F84" i="82"/>
  <c r="B84" i="82"/>
  <c r="J47" i="82"/>
  <c r="W46" i="82"/>
  <c r="F46" i="82"/>
  <c r="J46" i="82"/>
  <c r="W45" i="82"/>
  <c r="F45" i="82"/>
  <c r="J45" i="82" s="1"/>
  <c r="W44" i="82"/>
  <c r="B44" i="82"/>
  <c r="J44" i="82" s="1"/>
  <c r="W43" i="82"/>
  <c r="F73" i="82"/>
  <c r="J43" i="82"/>
  <c r="F83" i="82"/>
  <c r="B83" i="82"/>
  <c r="J42" i="82"/>
  <c r="W41" i="82"/>
  <c r="F41" i="82"/>
  <c r="J41" i="82" s="1"/>
  <c r="W40" i="82"/>
  <c r="J40" i="82"/>
  <c r="W39" i="82"/>
  <c r="J39" i="82"/>
  <c r="W38" i="82"/>
  <c r="F38" i="82"/>
  <c r="F72" i="82" s="1"/>
  <c r="J38" i="82"/>
  <c r="F82" i="82"/>
  <c r="W37" i="82"/>
  <c r="J37" i="82"/>
  <c r="W36" i="82"/>
  <c r="J36" i="82"/>
  <c r="W35" i="82"/>
  <c r="J35" i="82"/>
  <c r="W34" i="82"/>
  <c r="B34" i="82"/>
  <c r="J34" i="82" s="1"/>
  <c r="W33" i="82"/>
  <c r="F71" i="82"/>
  <c r="B71" i="82"/>
  <c r="F81" i="82"/>
  <c r="W32" i="82"/>
  <c r="J32" i="82"/>
  <c r="W31" i="82"/>
  <c r="J31" i="82"/>
  <c r="W30" i="82"/>
  <c r="B30" i="82"/>
  <c r="J30" i="82" s="1"/>
  <c r="W29" i="82"/>
  <c r="J29" i="82"/>
  <c r="W28" i="82"/>
  <c r="B70" i="82"/>
  <c r="W27" i="82"/>
  <c r="F80" i="82"/>
  <c r="B80" i="82"/>
  <c r="J27" i="82"/>
  <c r="W26" i="82"/>
  <c r="J26" i="82"/>
  <c r="W25" i="82"/>
  <c r="J25" i="82"/>
  <c r="W24" i="82"/>
  <c r="J24" i="82"/>
  <c r="W23" i="82"/>
  <c r="F69" i="82"/>
  <c r="J23" i="82"/>
  <c r="F90" i="82"/>
  <c r="B90" i="82"/>
  <c r="F22" i="82"/>
  <c r="J22" i="82"/>
  <c r="W21" i="82"/>
  <c r="J21" i="82"/>
  <c r="W20" i="82"/>
  <c r="J20" i="82"/>
  <c r="W19" i="82"/>
  <c r="B19" i="82"/>
  <c r="J19" i="82" s="1"/>
  <c r="W18" i="82"/>
  <c r="F68" i="82"/>
  <c r="J18" i="82"/>
  <c r="O17" i="82"/>
  <c r="B78" i="82" s="1"/>
  <c r="J17" i="82"/>
  <c r="W16" i="82"/>
  <c r="J16" i="82"/>
  <c r="W15" i="82"/>
  <c r="J15" i="82"/>
  <c r="W14" i="82"/>
  <c r="J14" i="82"/>
  <c r="W13" i="82"/>
  <c r="F67" i="82"/>
  <c r="B67" i="82"/>
  <c r="F77" i="82"/>
  <c r="W12" i="82"/>
  <c r="J12" i="82"/>
  <c r="W11" i="82"/>
  <c r="J11" i="82"/>
  <c r="W10" i="82"/>
  <c r="F10" i="82"/>
  <c r="J10" i="82"/>
  <c r="W9" i="82"/>
  <c r="J9" i="82"/>
  <c r="F76" i="82"/>
  <c r="W8" i="82"/>
  <c r="F8" i="82"/>
  <c r="F66" i="82" s="1"/>
  <c r="B8" i="82"/>
  <c r="B66" i="82" s="1"/>
  <c r="F86" i="81"/>
  <c r="F78" i="81"/>
  <c r="B73" i="81"/>
  <c r="J58" i="81"/>
  <c r="F58" i="81"/>
  <c r="B58" i="81"/>
  <c r="S57" i="81"/>
  <c r="O57" i="81"/>
  <c r="B86" i="81" s="1"/>
  <c r="F57" i="81"/>
  <c r="J57" i="81" s="1"/>
  <c r="B57" i="81"/>
  <c r="S56" i="81"/>
  <c r="O56" i="81"/>
  <c r="W56" i="81" s="1"/>
  <c r="F56" i="81"/>
  <c r="B56" i="81"/>
  <c r="J56" i="81" s="1"/>
  <c r="W55" i="81"/>
  <c r="S55" i="81"/>
  <c r="O55" i="81"/>
  <c r="F55" i="81"/>
  <c r="B55" i="81"/>
  <c r="J55" i="81" s="1"/>
  <c r="S54" i="81"/>
  <c r="O54" i="81"/>
  <c r="W54" i="81" s="1"/>
  <c r="F54" i="81"/>
  <c r="B54" i="81"/>
  <c r="J54" i="81" s="1"/>
  <c r="S53" i="81"/>
  <c r="O53" i="81"/>
  <c r="W53" i="81" s="1"/>
  <c r="F53" i="81"/>
  <c r="F75" i="81" s="1"/>
  <c r="B53" i="81"/>
  <c r="B75" i="81" s="1"/>
  <c r="S52" i="81"/>
  <c r="F85" i="81" s="1"/>
  <c r="O52" i="81"/>
  <c r="W52" i="81" s="1"/>
  <c r="J85" i="81" s="1"/>
  <c r="F52" i="81"/>
  <c r="B52" i="81"/>
  <c r="J52" i="81" s="1"/>
  <c r="W51" i="81"/>
  <c r="S51" i="81"/>
  <c r="O51" i="81"/>
  <c r="F51" i="81"/>
  <c r="B51" i="81"/>
  <c r="J51" i="81" s="1"/>
  <c r="S50" i="81"/>
  <c r="O50" i="81"/>
  <c r="W50" i="81" s="1"/>
  <c r="F50" i="81"/>
  <c r="B50" i="81"/>
  <c r="J50" i="81" s="1"/>
  <c r="S49" i="81"/>
  <c r="O49" i="81"/>
  <c r="W49" i="81" s="1"/>
  <c r="F49" i="81"/>
  <c r="J49" i="81" s="1"/>
  <c r="B49" i="81"/>
  <c r="S48" i="81"/>
  <c r="O48" i="81"/>
  <c r="W48" i="81" s="1"/>
  <c r="F48" i="81"/>
  <c r="F74" i="81" s="1"/>
  <c r="B48" i="81"/>
  <c r="B74" i="81" s="1"/>
  <c r="W47" i="81"/>
  <c r="S47" i="81"/>
  <c r="F84" i="81" s="1"/>
  <c r="O47" i="81"/>
  <c r="B84" i="81" s="1"/>
  <c r="F47" i="81"/>
  <c r="B47" i="81"/>
  <c r="J47" i="81" s="1"/>
  <c r="S46" i="81"/>
  <c r="O46" i="81"/>
  <c r="W46" i="81" s="1"/>
  <c r="F46" i="81"/>
  <c r="B46" i="81"/>
  <c r="J46" i="81" s="1"/>
  <c r="S45" i="81"/>
  <c r="O45" i="81"/>
  <c r="W45" i="81" s="1"/>
  <c r="F45" i="81"/>
  <c r="J45" i="81" s="1"/>
  <c r="B45" i="81"/>
  <c r="S44" i="81"/>
  <c r="O44" i="81"/>
  <c r="W44" i="81" s="1"/>
  <c r="F44" i="81"/>
  <c r="B44" i="81"/>
  <c r="J44" i="81" s="1"/>
  <c r="W43" i="81"/>
  <c r="S43" i="81"/>
  <c r="O43" i="81"/>
  <c r="F43" i="81"/>
  <c r="F73" i="81" s="1"/>
  <c r="B43" i="81"/>
  <c r="J43" i="81" s="1"/>
  <c r="S42" i="81"/>
  <c r="F83" i="81" s="1"/>
  <c r="O42" i="81"/>
  <c r="B83" i="81" s="1"/>
  <c r="F42" i="81"/>
  <c r="B42" i="81"/>
  <c r="J42" i="81" s="1"/>
  <c r="S41" i="81"/>
  <c r="O41" i="81"/>
  <c r="W41" i="81" s="1"/>
  <c r="F41" i="81"/>
  <c r="J41" i="81" s="1"/>
  <c r="B41" i="81"/>
  <c r="S40" i="81"/>
  <c r="O40" i="81"/>
  <c r="W40" i="81" s="1"/>
  <c r="F40" i="81"/>
  <c r="B40" i="81"/>
  <c r="J40" i="81" s="1"/>
  <c r="W39" i="81"/>
  <c r="S39" i="81"/>
  <c r="O39" i="81"/>
  <c r="F39" i="81"/>
  <c r="B39" i="81"/>
  <c r="J39" i="81" s="1"/>
  <c r="S38" i="81"/>
  <c r="O38" i="81"/>
  <c r="W38" i="81" s="1"/>
  <c r="F38" i="81"/>
  <c r="F72" i="81" s="1"/>
  <c r="B38" i="81"/>
  <c r="J38" i="81" s="1"/>
  <c r="S37" i="81"/>
  <c r="F82" i="81" s="1"/>
  <c r="O37" i="81"/>
  <c r="W37" i="81" s="1"/>
  <c r="J82" i="81" s="1"/>
  <c r="F37" i="81"/>
  <c r="J37" i="81" s="1"/>
  <c r="B37" i="81"/>
  <c r="S36" i="81"/>
  <c r="O36" i="81"/>
  <c r="W36" i="81" s="1"/>
  <c r="F36" i="81"/>
  <c r="B36" i="81"/>
  <c r="J36" i="81" s="1"/>
  <c r="W35" i="81"/>
  <c r="S35" i="81"/>
  <c r="O35" i="81"/>
  <c r="F35" i="81"/>
  <c r="B35" i="81"/>
  <c r="J35" i="81" s="1"/>
  <c r="S34" i="81"/>
  <c r="O34" i="81"/>
  <c r="W34" i="81" s="1"/>
  <c r="F34" i="81"/>
  <c r="B34" i="81"/>
  <c r="J34" i="81" s="1"/>
  <c r="S33" i="81"/>
  <c r="O33" i="81"/>
  <c r="W33" i="81" s="1"/>
  <c r="F33" i="81"/>
  <c r="F71" i="81" s="1"/>
  <c r="B33" i="81"/>
  <c r="B71" i="81" s="1"/>
  <c r="S32" i="81"/>
  <c r="F81" i="81" s="1"/>
  <c r="O32" i="81"/>
  <c r="W32" i="81" s="1"/>
  <c r="F32" i="81"/>
  <c r="B32" i="81"/>
  <c r="J32" i="81" s="1"/>
  <c r="W31" i="81"/>
  <c r="S31" i="81"/>
  <c r="O31" i="81"/>
  <c r="F31" i="81"/>
  <c r="B31" i="81"/>
  <c r="J31" i="81" s="1"/>
  <c r="S30" i="81"/>
  <c r="O30" i="81"/>
  <c r="W30" i="81" s="1"/>
  <c r="F30" i="81"/>
  <c r="B30" i="81"/>
  <c r="J30" i="81" s="1"/>
  <c r="S29" i="81"/>
  <c r="O29" i="81"/>
  <c r="W29" i="81" s="1"/>
  <c r="F29" i="81"/>
  <c r="J29" i="81" s="1"/>
  <c r="B29" i="81"/>
  <c r="S28" i="81"/>
  <c r="O28" i="81"/>
  <c r="W28" i="81" s="1"/>
  <c r="F28" i="81"/>
  <c r="B28" i="81"/>
  <c r="B70" i="81" s="1"/>
  <c r="W27" i="81"/>
  <c r="S27" i="81"/>
  <c r="F80" i="81" s="1"/>
  <c r="O27" i="81"/>
  <c r="B80" i="81" s="1"/>
  <c r="J27" i="81"/>
  <c r="F27" i="81"/>
  <c r="B27" i="81"/>
  <c r="S26" i="81"/>
  <c r="O26" i="81"/>
  <c r="W26" i="81" s="1"/>
  <c r="F26" i="81"/>
  <c r="B26" i="81"/>
  <c r="J26" i="81" s="1"/>
  <c r="S25" i="81"/>
  <c r="O25" i="81"/>
  <c r="W25" i="81" s="1"/>
  <c r="F25" i="81"/>
  <c r="J25" i="81" s="1"/>
  <c r="B25" i="81"/>
  <c r="S24" i="81"/>
  <c r="O24" i="81"/>
  <c r="W24" i="81" s="1"/>
  <c r="F24" i="81"/>
  <c r="B24" i="81"/>
  <c r="J24" i="81" s="1"/>
  <c r="W23" i="81"/>
  <c r="S23" i="81"/>
  <c r="O23" i="81"/>
  <c r="J23" i="81"/>
  <c r="F23" i="81"/>
  <c r="F69" i="81" s="1"/>
  <c r="B23" i="81"/>
  <c r="B69" i="81" s="1"/>
  <c r="S22" i="81"/>
  <c r="F90" i="81" s="1"/>
  <c r="O22" i="81"/>
  <c r="B90" i="81" s="1"/>
  <c r="F22" i="81"/>
  <c r="B22" i="81"/>
  <c r="J22" i="81" s="1"/>
  <c r="S21" i="81"/>
  <c r="O21" i="81"/>
  <c r="W21" i="81" s="1"/>
  <c r="F21" i="81"/>
  <c r="J21" i="81" s="1"/>
  <c r="B21" i="81"/>
  <c r="S20" i="81"/>
  <c r="O20" i="81"/>
  <c r="W20" i="81" s="1"/>
  <c r="F20" i="81"/>
  <c r="B20" i="81"/>
  <c r="J20" i="81" s="1"/>
  <c r="W19" i="81"/>
  <c r="S19" i="81"/>
  <c r="O19" i="81"/>
  <c r="J19" i="81"/>
  <c r="F19" i="81"/>
  <c r="B19" i="81"/>
  <c r="S18" i="81"/>
  <c r="O18" i="81"/>
  <c r="W18" i="81" s="1"/>
  <c r="F18" i="81"/>
  <c r="F68" i="81" s="1"/>
  <c r="B18" i="81"/>
  <c r="J18" i="81" s="1"/>
  <c r="S17" i="81"/>
  <c r="O17" i="81"/>
  <c r="B78" i="81" s="1"/>
  <c r="F17" i="81"/>
  <c r="J17" i="81" s="1"/>
  <c r="B17" i="81"/>
  <c r="S16" i="81"/>
  <c r="O16" i="81"/>
  <c r="W16" i="81" s="1"/>
  <c r="F16" i="81"/>
  <c r="B16" i="81"/>
  <c r="J16" i="81" s="1"/>
  <c r="W15" i="81"/>
  <c r="S15" i="81"/>
  <c r="O15" i="81"/>
  <c r="J15" i="81"/>
  <c r="F15" i="81"/>
  <c r="B15" i="81"/>
  <c r="S14" i="81"/>
  <c r="O14" i="81"/>
  <c r="W14" i="81" s="1"/>
  <c r="F14" i="81"/>
  <c r="B14" i="81"/>
  <c r="J14" i="81" s="1"/>
  <c r="S13" i="81"/>
  <c r="O13" i="81"/>
  <c r="W13" i="81" s="1"/>
  <c r="F13" i="81"/>
  <c r="F67" i="81" s="1"/>
  <c r="B13" i="81"/>
  <c r="B67" i="81" s="1"/>
  <c r="S12" i="81"/>
  <c r="F77" i="81" s="1"/>
  <c r="O12" i="81"/>
  <c r="W12" i="81" s="1"/>
  <c r="F12" i="81"/>
  <c r="B12" i="81"/>
  <c r="J12" i="81" s="1"/>
  <c r="W11" i="81"/>
  <c r="S11" i="81"/>
  <c r="O11" i="81"/>
  <c r="J11" i="81"/>
  <c r="F11" i="81"/>
  <c r="B11" i="81"/>
  <c r="S10" i="81"/>
  <c r="O10" i="81"/>
  <c r="W10" i="81" s="1"/>
  <c r="F10" i="81"/>
  <c r="B10" i="81"/>
  <c r="J10" i="81" s="1"/>
  <c r="S9" i="81"/>
  <c r="O9" i="81"/>
  <c r="W9" i="81" s="1"/>
  <c r="F9" i="81"/>
  <c r="J9" i="81" s="1"/>
  <c r="B9" i="81"/>
  <c r="S8" i="81"/>
  <c r="F76" i="81" s="1"/>
  <c r="O8" i="81"/>
  <c r="W8" i="81" s="1"/>
  <c r="F8" i="81"/>
  <c r="F66" i="81" s="1"/>
  <c r="B8" i="81"/>
  <c r="B66" i="81" s="1"/>
  <c r="J58" i="80"/>
  <c r="F86" i="80"/>
  <c r="O57" i="80"/>
  <c r="B86" i="80" s="1"/>
  <c r="J57" i="80"/>
  <c r="S56" i="80"/>
  <c r="O56" i="80"/>
  <c r="W56" i="80" s="1"/>
  <c r="J56" i="80"/>
  <c r="W55" i="80"/>
  <c r="S55" i="80"/>
  <c r="O55" i="80"/>
  <c r="J55" i="80"/>
  <c r="O54" i="80"/>
  <c r="W54" i="80" s="1"/>
  <c r="J54" i="80"/>
  <c r="O53" i="80"/>
  <c r="W53" i="80" s="1"/>
  <c r="J53" i="80"/>
  <c r="F75" i="80"/>
  <c r="B75" i="80"/>
  <c r="F85" i="80"/>
  <c r="O52" i="80"/>
  <c r="W52" i="80" s="1"/>
  <c r="J52" i="80"/>
  <c r="W51" i="80"/>
  <c r="S51" i="80"/>
  <c r="O51" i="80"/>
  <c r="J51" i="80"/>
  <c r="O50" i="80"/>
  <c r="W50" i="80" s="1"/>
  <c r="J50" i="80"/>
  <c r="W49" i="80"/>
  <c r="J49" i="80"/>
  <c r="W48" i="80"/>
  <c r="F74" i="80"/>
  <c r="B74" i="80"/>
  <c r="W47" i="80"/>
  <c r="F84" i="80"/>
  <c r="B84" i="80"/>
  <c r="F47" i="80"/>
  <c r="B47" i="80"/>
  <c r="J47" i="80" s="1"/>
  <c r="W46" i="80"/>
  <c r="J46" i="80"/>
  <c r="F46" i="80"/>
  <c r="O45" i="80"/>
  <c r="W45" i="80" s="1"/>
  <c r="J45" i="80"/>
  <c r="B45" i="80"/>
  <c r="W44" i="80"/>
  <c r="O44" i="80"/>
  <c r="F73" i="80"/>
  <c r="J44" i="80"/>
  <c r="W43" i="80"/>
  <c r="O43" i="80"/>
  <c r="F43" i="80"/>
  <c r="J43" i="80"/>
  <c r="F83" i="80"/>
  <c r="B83" i="80"/>
  <c r="J42" i="80"/>
  <c r="F42" i="80"/>
  <c r="W41" i="80"/>
  <c r="J41" i="80"/>
  <c r="B41" i="80"/>
  <c r="W40" i="80"/>
  <c r="F40" i="80"/>
  <c r="J40" i="80"/>
  <c r="W39" i="80"/>
  <c r="O39" i="80"/>
  <c r="J39" i="80"/>
  <c r="W38" i="80"/>
  <c r="J38" i="80"/>
  <c r="F72" i="80"/>
  <c r="B72" i="80"/>
  <c r="F82" i="80"/>
  <c r="W37" i="80"/>
  <c r="J37" i="80"/>
  <c r="F37" i="80"/>
  <c r="S36" i="80"/>
  <c r="W36" i="80" s="1"/>
  <c r="J36" i="80"/>
  <c r="W35" i="80"/>
  <c r="F35" i="80"/>
  <c r="B35" i="80"/>
  <c r="J35" i="80" s="1"/>
  <c r="W34" i="80"/>
  <c r="J34" i="80"/>
  <c r="W33" i="80"/>
  <c r="J33" i="80"/>
  <c r="F33" i="80"/>
  <c r="F71" i="80" s="1"/>
  <c r="B71" i="80"/>
  <c r="W32" i="80"/>
  <c r="B81" i="80"/>
  <c r="B32" i="80"/>
  <c r="J32" i="80" s="1"/>
  <c r="W31" i="80"/>
  <c r="J31" i="80"/>
  <c r="W30" i="80"/>
  <c r="J30" i="80"/>
  <c r="B30" i="80"/>
  <c r="W29" i="80"/>
  <c r="J29" i="80"/>
  <c r="F29" i="80"/>
  <c r="W28" i="80"/>
  <c r="F70" i="80"/>
  <c r="B70" i="80"/>
  <c r="W27" i="80"/>
  <c r="S27" i="80"/>
  <c r="F80" i="80" s="1"/>
  <c r="B80" i="80"/>
  <c r="B27" i="80"/>
  <c r="J27" i="80" s="1"/>
  <c r="W26" i="80"/>
  <c r="J26" i="80"/>
  <c r="F26" i="80"/>
  <c r="W25" i="80"/>
  <c r="J25" i="80"/>
  <c r="F25" i="80"/>
  <c r="B25" i="80"/>
  <c r="W24" i="80"/>
  <c r="F24" i="80"/>
  <c r="J24" i="80"/>
  <c r="W23" i="80"/>
  <c r="F23" i="80"/>
  <c r="F69" i="80" s="1"/>
  <c r="J23" i="80"/>
  <c r="F90" i="80"/>
  <c r="B90" i="80"/>
  <c r="J22" i="80"/>
  <c r="W21" i="80"/>
  <c r="J21" i="80"/>
  <c r="W20" i="80"/>
  <c r="F20" i="80"/>
  <c r="B20" i="80"/>
  <c r="J20" i="80" s="1"/>
  <c r="W19" i="80"/>
  <c r="J19" i="80"/>
  <c r="W18" i="80"/>
  <c r="J18" i="80"/>
  <c r="F68" i="80"/>
  <c r="B68" i="80"/>
  <c r="F78" i="80"/>
  <c r="B78" i="80"/>
  <c r="J17" i="80"/>
  <c r="W16" i="80"/>
  <c r="S16" i="80"/>
  <c r="O16" i="80"/>
  <c r="F16" i="80"/>
  <c r="J16" i="80"/>
  <c r="W15" i="80"/>
  <c r="J15" i="80"/>
  <c r="W14" i="80"/>
  <c r="J14" i="80"/>
  <c r="F14" i="80"/>
  <c r="O13" i="80"/>
  <c r="W13" i="80" s="1"/>
  <c r="F67" i="80"/>
  <c r="B13" i="80"/>
  <c r="B67" i="80" s="1"/>
  <c r="W12" i="80"/>
  <c r="J77" i="80" s="1"/>
  <c r="F77" i="80"/>
  <c r="B77" i="80"/>
  <c r="F12" i="80"/>
  <c r="B12" i="80"/>
  <c r="J12" i="80" s="1"/>
  <c r="W11" i="80"/>
  <c r="S11" i="80"/>
  <c r="J11" i="80"/>
  <c r="S10" i="80"/>
  <c r="O10" i="80"/>
  <c r="W10" i="80" s="1"/>
  <c r="J10" i="80"/>
  <c r="F10" i="80"/>
  <c r="B10" i="80"/>
  <c r="W9" i="80"/>
  <c r="F9" i="80"/>
  <c r="J9" i="80" s="1"/>
  <c r="W8" i="80"/>
  <c r="F76" i="80"/>
  <c r="B76" i="80"/>
  <c r="F8" i="80"/>
  <c r="F66" i="80" s="1"/>
  <c r="B66" i="80"/>
  <c r="J58" i="79"/>
  <c r="F86" i="79"/>
  <c r="O57" i="79"/>
  <c r="B86" i="79" s="1"/>
  <c r="J57" i="79"/>
  <c r="W56" i="79"/>
  <c r="J56" i="79"/>
  <c r="W55" i="79"/>
  <c r="O55" i="79"/>
  <c r="J55" i="79"/>
  <c r="O54" i="79"/>
  <c r="W54" i="79" s="1"/>
  <c r="J54" i="79"/>
  <c r="W53" i="79"/>
  <c r="J53" i="79"/>
  <c r="F75" i="79"/>
  <c r="B75" i="79"/>
  <c r="F85" i="79"/>
  <c r="O52" i="79"/>
  <c r="W52" i="79" s="1"/>
  <c r="J52" i="79"/>
  <c r="W51" i="79"/>
  <c r="J51" i="79"/>
  <c r="W50" i="79"/>
  <c r="J50" i="79"/>
  <c r="W49" i="79"/>
  <c r="J49" i="79"/>
  <c r="W48" i="79"/>
  <c r="F74" i="79"/>
  <c r="B74" i="79"/>
  <c r="W47" i="79"/>
  <c r="F84" i="79"/>
  <c r="J47" i="79"/>
  <c r="W46" i="79"/>
  <c r="J46" i="79"/>
  <c r="W45" i="79"/>
  <c r="J45" i="79"/>
  <c r="W44" i="79"/>
  <c r="F73" i="79"/>
  <c r="J44" i="79"/>
  <c r="W43" i="79"/>
  <c r="J43" i="79"/>
  <c r="F83" i="79"/>
  <c r="B83" i="79"/>
  <c r="J42" i="79"/>
  <c r="W41" i="79"/>
  <c r="J41" i="79"/>
  <c r="W40" i="79"/>
  <c r="J40" i="79"/>
  <c r="W39" i="79"/>
  <c r="J39" i="79"/>
  <c r="W38" i="79"/>
  <c r="F72" i="79"/>
  <c r="J38" i="79"/>
  <c r="F82" i="79"/>
  <c r="W37" i="79"/>
  <c r="J37" i="79"/>
  <c r="W36" i="79"/>
  <c r="J36" i="79"/>
  <c r="W35" i="79"/>
  <c r="J35" i="79"/>
  <c r="W34" i="79"/>
  <c r="J34" i="79"/>
  <c r="W33" i="79"/>
  <c r="J33" i="79"/>
  <c r="F71" i="79"/>
  <c r="B71" i="79"/>
  <c r="F81" i="79"/>
  <c r="W32" i="79"/>
  <c r="J32" i="79"/>
  <c r="W31" i="79"/>
  <c r="J31" i="79"/>
  <c r="W30" i="79"/>
  <c r="J30" i="79"/>
  <c r="W29" i="79"/>
  <c r="J29" i="79"/>
  <c r="W28" i="79"/>
  <c r="F70" i="79"/>
  <c r="B70" i="79"/>
  <c r="W27" i="79"/>
  <c r="F80" i="79"/>
  <c r="B80" i="79"/>
  <c r="J27" i="79"/>
  <c r="W26" i="79"/>
  <c r="J26" i="79"/>
  <c r="W25" i="79"/>
  <c r="J25" i="79"/>
  <c r="W24" i="79"/>
  <c r="J24" i="79"/>
  <c r="W23" i="79"/>
  <c r="F69" i="79"/>
  <c r="J23" i="79"/>
  <c r="F90" i="79"/>
  <c r="B90" i="79"/>
  <c r="J22" i="79"/>
  <c r="W21" i="79"/>
  <c r="J21" i="79"/>
  <c r="W20" i="79"/>
  <c r="J20" i="79"/>
  <c r="W19" i="79"/>
  <c r="J19" i="79"/>
  <c r="W18" i="79"/>
  <c r="F68" i="79"/>
  <c r="J18" i="79"/>
  <c r="F78" i="79"/>
  <c r="B78" i="79"/>
  <c r="J17" i="79"/>
  <c r="W16" i="79"/>
  <c r="J16" i="79"/>
  <c r="W15" i="79"/>
  <c r="J15" i="79"/>
  <c r="W14" i="79"/>
  <c r="J14" i="79"/>
  <c r="W13" i="79"/>
  <c r="J13" i="79"/>
  <c r="F67" i="79"/>
  <c r="B67" i="79"/>
  <c r="F77" i="79"/>
  <c r="W12" i="79"/>
  <c r="J12" i="79"/>
  <c r="W11" i="79"/>
  <c r="J11" i="79"/>
  <c r="W10" i="79"/>
  <c r="J10" i="79"/>
  <c r="W9" i="79"/>
  <c r="J9" i="79"/>
  <c r="F76" i="79"/>
  <c r="W8" i="79"/>
  <c r="F66" i="79"/>
  <c r="B66" i="79"/>
  <c r="F86" i="78"/>
  <c r="F78" i="78"/>
  <c r="B73" i="78"/>
  <c r="F70" i="78"/>
  <c r="J58" i="78"/>
  <c r="O57" i="78"/>
  <c r="B86" i="78" s="1"/>
  <c r="J57" i="78"/>
  <c r="S56" i="78"/>
  <c r="O56" i="78"/>
  <c r="W56" i="78" s="1"/>
  <c r="J56" i="78"/>
  <c r="W55" i="78"/>
  <c r="O55" i="78"/>
  <c r="J55" i="78"/>
  <c r="S54" i="78"/>
  <c r="O54" i="78"/>
  <c r="W54" i="78" s="1"/>
  <c r="J54" i="78"/>
  <c r="O53" i="78"/>
  <c r="W53" i="78" s="1"/>
  <c r="F75" i="78"/>
  <c r="B75" i="78"/>
  <c r="F85" i="78"/>
  <c r="O52" i="78"/>
  <c r="W52" i="78" s="1"/>
  <c r="J52" i="78"/>
  <c r="W51" i="78"/>
  <c r="O51" i="78"/>
  <c r="J51" i="78"/>
  <c r="W50" i="78"/>
  <c r="J50" i="78"/>
  <c r="O49" i="78"/>
  <c r="W49" i="78" s="1"/>
  <c r="J49" i="78"/>
  <c r="S48" i="78"/>
  <c r="W48" i="78"/>
  <c r="F74" i="78"/>
  <c r="B74" i="78"/>
  <c r="W47" i="78"/>
  <c r="F84" i="78"/>
  <c r="B84" i="78"/>
  <c r="J47" i="78"/>
  <c r="W46" i="78"/>
  <c r="J46" i="78"/>
  <c r="W45" i="78"/>
  <c r="J45" i="78"/>
  <c r="W44" i="78"/>
  <c r="J44" i="78"/>
  <c r="W43" i="78"/>
  <c r="F73" i="78"/>
  <c r="J43" i="78"/>
  <c r="F83" i="78"/>
  <c r="B83" i="78"/>
  <c r="J42" i="78"/>
  <c r="O41" i="78"/>
  <c r="W41" i="78" s="1"/>
  <c r="J41" i="78"/>
  <c r="W40" i="78"/>
  <c r="J40" i="78"/>
  <c r="W39" i="78"/>
  <c r="J39" i="78"/>
  <c r="W38" i="78"/>
  <c r="J38" i="78"/>
  <c r="F72" i="78"/>
  <c r="B72" i="78"/>
  <c r="F82" i="78"/>
  <c r="W37" i="78"/>
  <c r="J37" i="78"/>
  <c r="W36" i="78"/>
  <c r="J36" i="78"/>
  <c r="W35" i="78"/>
  <c r="J35" i="78"/>
  <c r="B81" i="78"/>
  <c r="F34" i="78"/>
  <c r="J34" i="78" s="1"/>
  <c r="W33" i="78"/>
  <c r="F71" i="78"/>
  <c r="B71" i="78"/>
  <c r="W32" i="78"/>
  <c r="F81" i="78"/>
  <c r="J32" i="78"/>
  <c r="W31" i="78"/>
  <c r="J31" i="78"/>
  <c r="W30" i="78"/>
  <c r="J30" i="78"/>
  <c r="W29" i="78"/>
  <c r="J29" i="78"/>
  <c r="W28" i="78"/>
  <c r="B70" i="78"/>
  <c r="W27" i="78"/>
  <c r="F80" i="78"/>
  <c r="B80" i="78"/>
  <c r="J27" i="78"/>
  <c r="W26" i="78"/>
  <c r="J26" i="78"/>
  <c r="W25" i="78"/>
  <c r="J25" i="78"/>
  <c r="W24" i="78"/>
  <c r="J24" i="78"/>
  <c r="W23" i="78"/>
  <c r="F69" i="78"/>
  <c r="J23" i="78"/>
  <c r="F90" i="78"/>
  <c r="B90" i="78"/>
  <c r="J22" i="78"/>
  <c r="W21" i="78"/>
  <c r="J21" i="78"/>
  <c r="W20" i="78"/>
  <c r="J20" i="78"/>
  <c r="W19" i="78"/>
  <c r="J19" i="78"/>
  <c r="W18" i="78"/>
  <c r="J18" i="78"/>
  <c r="F68" i="78"/>
  <c r="B68" i="78"/>
  <c r="B78" i="78"/>
  <c r="J17" i="78"/>
  <c r="W16" i="78"/>
  <c r="J16" i="78"/>
  <c r="W15" i="78"/>
  <c r="J15" i="78"/>
  <c r="W14" i="78"/>
  <c r="J14" i="78"/>
  <c r="W13" i="78"/>
  <c r="F67" i="78"/>
  <c r="B67" i="78"/>
  <c r="W12" i="78"/>
  <c r="J77" i="78" s="1"/>
  <c r="F77" i="78"/>
  <c r="B77" i="78"/>
  <c r="J12" i="78"/>
  <c r="W11" i="78"/>
  <c r="J11" i="78"/>
  <c r="W10" i="78"/>
  <c r="J10" i="78"/>
  <c r="W9" i="78"/>
  <c r="J9" i="78"/>
  <c r="W8" i="78"/>
  <c r="F76" i="78"/>
  <c r="B76" i="78"/>
  <c r="F66" i="78"/>
  <c r="B66" i="78"/>
  <c r="J58" i="77"/>
  <c r="F86" i="77"/>
  <c r="B86" i="77"/>
  <c r="J57" i="77"/>
  <c r="O56" i="77"/>
  <c r="W56" i="77" s="1"/>
  <c r="J56" i="77"/>
  <c r="W55" i="77"/>
  <c r="J55" i="77"/>
  <c r="W54" i="77"/>
  <c r="J54" i="77"/>
  <c r="W53" i="77"/>
  <c r="J53" i="77"/>
  <c r="F75" i="77"/>
  <c r="B75" i="77"/>
  <c r="F85" i="77"/>
  <c r="W52" i="77"/>
  <c r="J52" i="77"/>
  <c r="W51" i="77"/>
  <c r="J51" i="77"/>
  <c r="W50" i="77"/>
  <c r="J50" i="77"/>
  <c r="W49" i="77"/>
  <c r="J49" i="77"/>
  <c r="W48" i="77"/>
  <c r="F74" i="77"/>
  <c r="B74" i="77"/>
  <c r="W47" i="77"/>
  <c r="F84" i="77"/>
  <c r="B84" i="77"/>
  <c r="J47" i="77"/>
  <c r="W46" i="77"/>
  <c r="J46" i="77"/>
  <c r="W45" i="77"/>
  <c r="J45" i="77"/>
  <c r="W44" i="77"/>
  <c r="J44" i="77"/>
  <c r="W43" i="77"/>
  <c r="F73" i="77"/>
  <c r="J43" i="77"/>
  <c r="F83" i="77"/>
  <c r="B83" i="77"/>
  <c r="J42" i="77"/>
  <c r="W41" i="77"/>
  <c r="J41" i="77"/>
  <c r="W40" i="77"/>
  <c r="J40" i="77"/>
  <c r="W39" i="77"/>
  <c r="J39" i="77"/>
  <c r="W38" i="77"/>
  <c r="J38" i="77"/>
  <c r="F72" i="77"/>
  <c r="B72" i="77"/>
  <c r="F82" i="77"/>
  <c r="W37" i="77"/>
  <c r="J37" i="77"/>
  <c r="W36" i="77"/>
  <c r="J36" i="77"/>
  <c r="W35" i="77"/>
  <c r="J35" i="77"/>
  <c r="W34" i="77"/>
  <c r="J34" i="77"/>
  <c r="W33" i="77"/>
  <c r="J33" i="77"/>
  <c r="F71" i="77"/>
  <c r="B71" i="77"/>
  <c r="F81" i="77"/>
  <c r="W32" i="77"/>
  <c r="J32" i="77"/>
  <c r="W31" i="77"/>
  <c r="J31" i="77"/>
  <c r="W30" i="77"/>
  <c r="J30" i="77"/>
  <c r="W29" i="77"/>
  <c r="J29" i="77"/>
  <c r="W28" i="77"/>
  <c r="F70" i="77"/>
  <c r="B70" i="77"/>
  <c r="W27" i="77"/>
  <c r="F80" i="77"/>
  <c r="B80" i="77"/>
  <c r="J27" i="77"/>
  <c r="W26" i="77"/>
  <c r="J26" i="77"/>
  <c r="W25" i="77"/>
  <c r="J25" i="77"/>
  <c r="W24" i="77"/>
  <c r="J24" i="77"/>
  <c r="W23" i="77"/>
  <c r="F69" i="77"/>
  <c r="J23" i="77"/>
  <c r="F90" i="77"/>
  <c r="B90" i="77"/>
  <c r="J22" i="77"/>
  <c r="W21" i="77"/>
  <c r="J21" i="77"/>
  <c r="W20" i="77"/>
  <c r="J20" i="77"/>
  <c r="W19" i="77"/>
  <c r="J19" i="77"/>
  <c r="W18" i="77"/>
  <c r="J18" i="77"/>
  <c r="F68" i="77"/>
  <c r="B68" i="77"/>
  <c r="F78" i="77"/>
  <c r="B78" i="77"/>
  <c r="J17" i="77"/>
  <c r="W16" i="77"/>
  <c r="J16" i="77"/>
  <c r="W15" i="77"/>
  <c r="J15" i="77"/>
  <c r="W14" i="77"/>
  <c r="J14" i="77"/>
  <c r="W13" i="77"/>
  <c r="J13" i="77"/>
  <c r="F67" i="77"/>
  <c r="B67" i="77"/>
  <c r="F77" i="77"/>
  <c r="W12" i="77"/>
  <c r="J12" i="77"/>
  <c r="W11" i="77"/>
  <c r="J11" i="77"/>
  <c r="W10" i="77"/>
  <c r="J10" i="77"/>
  <c r="W9" i="77"/>
  <c r="J9" i="77"/>
  <c r="F76" i="77"/>
  <c r="W8" i="77"/>
  <c r="F66" i="77"/>
  <c r="B66" i="77"/>
  <c r="F58" i="76"/>
  <c r="B58" i="76"/>
  <c r="J58" i="76" s="1"/>
  <c r="S57" i="76"/>
  <c r="F86" i="76" s="1"/>
  <c r="O57" i="76"/>
  <c r="B86" i="76" s="1"/>
  <c r="F57" i="76"/>
  <c r="J57" i="76" s="1"/>
  <c r="B57" i="76"/>
  <c r="S56" i="76"/>
  <c r="O56" i="76"/>
  <c r="W56" i="76" s="1"/>
  <c r="J56" i="76"/>
  <c r="F56" i="76"/>
  <c r="B56" i="76"/>
  <c r="W55" i="76"/>
  <c r="S55" i="76"/>
  <c r="O55" i="76"/>
  <c r="F55" i="76"/>
  <c r="B55" i="76"/>
  <c r="J55" i="76" s="1"/>
  <c r="S54" i="76"/>
  <c r="O54" i="76"/>
  <c r="W54" i="76" s="1"/>
  <c r="F54" i="76"/>
  <c r="B54" i="76"/>
  <c r="J54" i="76" s="1"/>
  <c r="S53" i="76"/>
  <c r="O53" i="76"/>
  <c r="W53" i="76" s="1"/>
  <c r="F53" i="76"/>
  <c r="F75" i="76" s="1"/>
  <c r="B53" i="76"/>
  <c r="B75" i="76" s="1"/>
  <c r="S52" i="76"/>
  <c r="F85" i="76" s="1"/>
  <c r="O52" i="76"/>
  <c r="W52" i="76" s="1"/>
  <c r="J52" i="76"/>
  <c r="F52" i="76"/>
  <c r="B52" i="76"/>
  <c r="W51" i="76"/>
  <c r="S51" i="76"/>
  <c r="O51" i="76"/>
  <c r="F51" i="76"/>
  <c r="B51" i="76"/>
  <c r="J51" i="76" s="1"/>
  <c r="S50" i="76"/>
  <c r="O50" i="76"/>
  <c r="W50" i="76" s="1"/>
  <c r="F50" i="76"/>
  <c r="B50" i="76"/>
  <c r="J50" i="76" s="1"/>
  <c r="S49" i="76"/>
  <c r="O49" i="76"/>
  <c r="W49" i="76" s="1"/>
  <c r="F49" i="76"/>
  <c r="J49" i="76" s="1"/>
  <c r="B49" i="76"/>
  <c r="S48" i="76"/>
  <c r="O48" i="76"/>
  <c r="W48" i="76" s="1"/>
  <c r="J48" i="76"/>
  <c r="F48" i="76"/>
  <c r="F74" i="76" s="1"/>
  <c r="B48" i="76"/>
  <c r="B74" i="76" s="1"/>
  <c r="W47" i="76"/>
  <c r="J84" i="76" s="1"/>
  <c r="S47" i="76"/>
  <c r="F84" i="76" s="1"/>
  <c r="O47" i="76"/>
  <c r="B84" i="76" s="1"/>
  <c r="F47" i="76"/>
  <c r="B47" i="76"/>
  <c r="J47" i="76" s="1"/>
  <c r="S46" i="76"/>
  <c r="O46" i="76"/>
  <c r="W46" i="76" s="1"/>
  <c r="F46" i="76"/>
  <c r="B46" i="76"/>
  <c r="J46" i="76" s="1"/>
  <c r="S45" i="76"/>
  <c r="O45" i="76"/>
  <c r="W45" i="76" s="1"/>
  <c r="F45" i="76"/>
  <c r="J45" i="76" s="1"/>
  <c r="B45" i="76"/>
  <c r="S44" i="76"/>
  <c r="O44" i="76"/>
  <c r="W44" i="76" s="1"/>
  <c r="J44" i="76"/>
  <c r="F44" i="76"/>
  <c r="B44" i="76"/>
  <c r="W43" i="76"/>
  <c r="S43" i="76"/>
  <c r="O43" i="76"/>
  <c r="F43" i="76"/>
  <c r="F73" i="76" s="1"/>
  <c r="B43" i="76"/>
  <c r="J43" i="76" s="1"/>
  <c r="S42" i="76"/>
  <c r="F83" i="76" s="1"/>
  <c r="O42" i="76"/>
  <c r="B83" i="76" s="1"/>
  <c r="F42" i="76"/>
  <c r="B42" i="76"/>
  <c r="J42" i="76" s="1"/>
  <c r="S41" i="76"/>
  <c r="O41" i="76"/>
  <c r="W41" i="76" s="1"/>
  <c r="F41" i="76"/>
  <c r="J41" i="76" s="1"/>
  <c r="B41" i="76"/>
  <c r="S40" i="76"/>
  <c r="O40" i="76"/>
  <c r="W40" i="76" s="1"/>
  <c r="J40" i="76"/>
  <c r="F40" i="76"/>
  <c r="B40" i="76"/>
  <c r="W39" i="76"/>
  <c r="S39" i="76"/>
  <c r="O39" i="76"/>
  <c r="F39" i="76"/>
  <c r="B39" i="76"/>
  <c r="J39" i="76" s="1"/>
  <c r="S38" i="76"/>
  <c r="O38" i="76"/>
  <c r="W38" i="76" s="1"/>
  <c r="F38" i="76"/>
  <c r="F72" i="76" s="1"/>
  <c r="B38" i="76"/>
  <c r="J38" i="76" s="1"/>
  <c r="S37" i="76"/>
  <c r="F82" i="76" s="1"/>
  <c r="O37" i="76"/>
  <c r="W37" i="76" s="1"/>
  <c r="F37" i="76"/>
  <c r="J37" i="76" s="1"/>
  <c r="B37" i="76"/>
  <c r="S36" i="76"/>
  <c r="O36" i="76"/>
  <c r="W36" i="76" s="1"/>
  <c r="J36" i="76"/>
  <c r="F36" i="76"/>
  <c r="B36" i="76"/>
  <c r="W35" i="76"/>
  <c r="S35" i="76"/>
  <c r="O35" i="76"/>
  <c r="F35" i="76"/>
  <c r="B35" i="76"/>
  <c r="J35" i="76" s="1"/>
  <c r="S34" i="76"/>
  <c r="O34" i="76"/>
  <c r="W34" i="76" s="1"/>
  <c r="F34" i="76"/>
  <c r="B34" i="76"/>
  <c r="J34" i="76" s="1"/>
  <c r="S33" i="76"/>
  <c r="O33" i="76"/>
  <c r="W33" i="76" s="1"/>
  <c r="F33" i="76"/>
  <c r="F71" i="76" s="1"/>
  <c r="B33" i="76"/>
  <c r="B71" i="76" s="1"/>
  <c r="S32" i="76"/>
  <c r="F81" i="76" s="1"/>
  <c r="O32" i="76"/>
  <c r="W32" i="76" s="1"/>
  <c r="J32" i="76"/>
  <c r="F32" i="76"/>
  <c r="B32" i="76"/>
  <c r="W31" i="76"/>
  <c r="S31" i="76"/>
  <c r="O31" i="76"/>
  <c r="F31" i="76"/>
  <c r="B31" i="76"/>
  <c r="J31" i="76" s="1"/>
  <c r="S30" i="76"/>
  <c r="O30" i="76"/>
  <c r="W30" i="76" s="1"/>
  <c r="F30" i="76"/>
  <c r="B30" i="76"/>
  <c r="J30" i="76" s="1"/>
  <c r="S29" i="76"/>
  <c r="O29" i="76"/>
  <c r="W29" i="76" s="1"/>
  <c r="F29" i="76"/>
  <c r="J29" i="76" s="1"/>
  <c r="B29" i="76"/>
  <c r="S28" i="76"/>
  <c r="O28" i="76"/>
  <c r="W28" i="76" s="1"/>
  <c r="J28" i="76"/>
  <c r="F28" i="76"/>
  <c r="F70" i="76" s="1"/>
  <c r="B28" i="76"/>
  <c r="B70" i="76" s="1"/>
  <c r="W27" i="76"/>
  <c r="S27" i="76"/>
  <c r="F80" i="76" s="1"/>
  <c r="O27" i="76"/>
  <c r="B80" i="76" s="1"/>
  <c r="F27" i="76"/>
  <c r="B27" i="76"/>
  <c r="J27" i="76" s="1"/>
  <c r="S26" i="76"/>
  <c r="O26" i="76"/>
  <c r="W26" i="76" s="1"/>
  <c r="F26" i="76"/>
  <c r="B26" i="76"/>
  <c r="J26" i="76" s="1"/>
  <c r="S25" i="76"/>
  <c r="O25" i="76"/>
  <c r="W25" i="76" s="1"/>
  <c r="F25" i="76"/>
  <c r="J25" i="76" s="1"/>
  <c r="B25" i="76"/>
  <c r="S24" i="76"/>
  <c r="O24" i="76"/>
  <c r="W24" i="76" s="1"/>
  <c r="J24" i="76"/>
  <c r="F24" i="76"/>
  <c r="B24" i="76"/>
  <c r="W23" i="76"/>
  <c r="S23" i="76"/>
  <c r="O23" i="76"/>
  <c r="F23" i="76"/>
  <c r="F69" i="76" s="1"/>
  <c r="B23" i="76"/>
  <c r="J23" i="76" s="1"/>
  <c r="J69" i="76" s="1"/>
  <c r="S22" i="76"/>
  <c r="F90" i="76" s="1"/>
  <c r="O22" i="76"/>
  <c r="B90" i="76" s="1"/>
  <c r="F22" i="76"/>
  <c r="B22" i="76"/>
  <c r="J22" i="76" s="1"/>
  <c r="S21" i="76"/>
  <c r="O21" i="76"/>
  <c r="W21" i="76" s="1"/>
  <c r="F21" i="76"/>
  <c r="J21" i="76" s="1"/>
  <c r="B21" i="76"/>
  <c r="S20" i="76"/>
  <c r="O20" i="76"/>
  <c r="W20" i="76" s="1"/>
  <c r="F20" i="76"/>
  <c r="B20" i="76"/>
  <c r="J20" i="76" s="1"/>
  <c r="W19" i="76"/>
  <c r="S19" i="76"/>
  <c r="O19" i="76"/>
  <c r="F19" i="76"/>
  <c r="B19" i="76"/>
  <c r="J19" i="76" s="1"/>
  <c r="S18" i="76"/>
  <c r="O18" i="76"/>
  <c r="W18" i="76" s="1"/>
  <c r="F18" i="76"/>
  <c r="F68" i="76" s="1"/>
  <c r="B18" i="76"/>
  <c r="J18" i="76" s="1"/>
  <c r="S17" i="76"/>
  <c r="F78" i="76" s="1"/>
  <c r="O17" i="76"/>
  <c r="B78" i="76" s="1"/>
  <c r="F17" i="76"/>
  <c r="J17" i="76" s="1"/>
  <c r="B17" i="76"/>
  <c r="S16" i="76"/>
  <c r="O16" i="76"/>
  <c r="W16" i="76" s="1"/>
  <c r="F16" i="76"/>
  <c r="B16" i="76"/>
  <c r="J16" i="76" s="1"/>
  <c r="W15" i="76"/>
  <c r="S15" i="76"/>
  <c r="O15" i="76"/>
  <c r="F15" i="76"/>
  <c r="B15" i="76"/>
  <c r="J15" i="76" s="1"/>
  <c r="S14" i="76"/>
  <c r="O14" i="76"/>
  <c r="W14" i="76" s="1"/>
  <c r="F14" i="76"/>
  <c r="B14" i="76"/>
  <c r="J14" i="76" s="1"/>
  <c r="S13" i="76"/>
  <c r="O13" i="76"/>
  <c r="W13" i="76" s="1"/>
  <c r="J13" i="76"/>
  <c r="F13" i="76"/>
  <c r="F67" i="76" s="1"/>
  <c r="B13" i="76"/>
  <c r="B67" i="76" s="1"/>
  <c r="S12" i="76"/>
  <c r="F77" i="76" s="1"/>
  <c r="O12" i="76"/>
  <c r="W12" i="76" s="1"/>
  <c r="F12" i="76"/>
  <c r="B12" i="76"/>
  <c r="J12" i="76" s="1"/>
  <c r="W11" i="76"/>
  <c r="S11" i="76"/>
  <c r="O11" i="76"/>
  <c r="F11" i="76"/>
  <c r="B11" i="76"/>
  <c r="J11" i="76" s="1"/>
  <c r="S10" i="76"/>
  <c r="O10" i="76"/>
  <c r="W10" i="76" s="1"/>
  <c r="F10" i="76"/>
  <c r="B10" i="76"/>
  <c r="J10" i="76" s="1"/>
  <c r="S9" i="76"/>
  <c r="O9" i="76"/>
  <c r="W9" i="76" s="1"/>
  <c r="J9" i="76"/>
  <c r="F9" i="76"/>
  <c r="B9" i="76"/>
  <c r="S8" i="76"/>
  <c r="F76" i="76" s="1"/>
  <c r="O8" i="76"/>
  <c r="W8" i="76" s="1"/>
  <c r="F8" i="76"/>
  <c r="F66" i="76" s="1"/>
  <c r="B8" i="76"/>
  <c r="B66" i="76" s="1"/>
  <c r="F86" i="75"/>
  <c r="J58" i="75"/>
  <c r="F58" i="75"/>
  <c r="B58" i="75"/>
  <c r="S57" i="75"/>
  <c r="O57" i="75"/>
  <c r="B86" i="75" s="1"/>
  <c r="J57" i="75"/>
  <c r="F57" i="75"/>
  <c r="B57" i="75"/>
  <c r="S56" i="75"/>
  <c r="O56" i="75"/>
  <c r="W56" i="75" s="1"/>
  <c r="F56" i="75"/>
  <c r="B56" i="75"/>
  <c r="J56" i="75" s="1"/>
  <c r="W55" i="75"/>
  <c r="S55" i="75"/>
  <c r="O55" i="75"/>
  <c r="F55" i="75"/>
  <c r="B55" i="75"/>
  <c r="J55" i="75" s="1"/>
  <c r="S54" i="75"/>
  <c r="O54" i="75"/>
  <c r="W54" i="75" s="1"/>
  <c r="F54" i="75"/>
  <c r="B54" i="75"/>
  <c r="J54" i="75" s="1"/>
  <c r="S53" i="75"/>
  <c r="O53" i="75"/>
  <c r="W53" i="75" s="1"/>
  <c r="J53" i="75"/>
  <c r="F53" i="75"/>
  <c r="F75" i="75" s="1"/>
  <c r="B53" i="75"/>
  <c r="B75" i="75" s="1"/>
  <c r="S52" i="75"/>
  <c r="F85" i="75" s="1"/>
  <c r="O52" i="75"/>
  <c r="W52" i="75" s="1"/>
  <c r="F52" i="75"/>
  <c r="J52" i="75"/>
  <c r="W51" i="75"/>
  <c r="S51" i="75"/>
  <c r="O51" i="75"/>
  <c r="F51" i="75"/>
  <c r="J51" i="75"/>
  <c r="S50" i="75"/>
  <c r="O50" i="75"/>
  <c r="W50" i="75" s="1"/>
  <c r="J50" i="75"/>
  <c r="F50" i="75"/>
  <c r="B50" i="75"/>
  <c r="S49" i="75"/>
  <c r="O49" i="75"/>
  <c r="W49" i="75" s="1"/>
  <c r="J49" i="75"/>
  <c r="F49" i="75"/>
  <c r="B49" i="75"/>
  <c r="S48" i="75"/>
  <c r="O48" i="75"/>
  <c r="W48" i="75" s="1"/>
  <c r="F48" i="75"/>
  <c r="F74" i="75" s="1"/>
  <c r="B74" i="75"/>
  <c r="W47" i="75"/>
  <c r="S47" i="75"/>
  <c r="F84" i="75" s="1"/>
  <c r="O47" i="75"/>
  <c r="B84" i="75" s="1"/>
  <c r="F47" i="75"/>
  <c r="J47" i="75"/>
  <c r="S46" i="75"/>
  <c r="O46" i="75"/>
  <c r="W46" i="75" s="1"/>
  <c r="J46" i="75"/>
  <c r="F46" i="75"/>
  <c r="S45" i="75"/>
  <c r="O45" i="75"/>
  <c r="W45" i="75" s="1"/>
  <c r="J45" i="75"/>
  <c r="F45" i="75"/>
  <c r="S44" i="75"/>
  <c r="O44" i="75"/>
  <c r="W44" i="75" s="1"/>
  <c r="F44" i="75"/>
  <c r="B44" i="75"/>
  <c r="J44" i="75" s="1"/>
  <c r="W43" i="75"/>
  <c r="S43" i="75"/>
  <c r="O43" i="75"/>
  <c r="F43" i="75"/>
  <c r="F73" i="75" s="1"/>
  <c r="B43" i="75"/>
  <c r="J43" i="75" s="1"/>
  <c r="S42" i="75"/>
  <c r="F83" i="75" s="1"/>
  <c r="O42" i="75"/>
  <c r="B83" i="75" s="1"/>
  <c r="J42" i="75"/>
  <c r="F42" i="75"/>
  <c r="S41" i="75"/>
  <c r="O41" i="75"/>
  <c r="W41" i="75" s="1"/>
  <c r="J41" i="75"/>
  <c r="F41" i="75"/>
  <c r="B41" i="75"/>
  <c r="S40" i="75"/>
  <c r="O40" i="75"/>
  <c r="W40" i="75" s="1"/>
  <c r="F40" i="75"/>
  <c r="J40" i="75"/>
  <c r="W39" i="75"/>
  <c r="S39" i="75"/>
  <c r="O39" i="75"/>
  <c r="F39" i="75"/>
  <c r="J39" i="75"/>
  <c r="S38" i="75"/>
  <c r="O38" i="75"/>
  <c r="W38" i="75" s="1"/>
  <c r="J38" i="75"/>
  <c r="J72" i="75" s="1"/>
  <c r="F38" i="75"/>
  <c r="F72" i="75" s="1"/>
  <c r="B38" i="75"/>
  <c r="B72" i="75" s="1"/>
  <c r="S37" i="75"/>
  <c r="F82" i="75" s="1"/>
  <c r="O37" i="75"/>
  <c r="W37" i="75" s="1"/>
  <c r="J37" i="75"/>
  <c r="F37" i="75"/>
  <c r="B37" i="75"/>
  <c r="S36" i="75"/>
  <c r="O36" i="75"/>
  <c r="W36" i="75" s="1"/>
  <c r="F36" i="75"/>
  <c r="J36" i="75"/>
  <c r="W35" i="75"/>
  <c r="S35" i="75"/>
  <c r="O35" i="75"/>
  <c r="F35" i="75"/>
  <c r="J35" i="75"/>
  <c r="S34" i="75"/>
  <c r="W34" i="75"/>
  <c r="J34" i="75"/>
  <c r="F34" i="75"/>
  <c r="B34" i="75"/>
  <c r="S33" i="75"/>
  <c r="O33" i="75"/>
  <c r="W33" i="75" s="1"/>
  <c r="J33" i="75"/>
  <c r="F33" i="75"/>
  <c r="F71" i="75" s="1"/>
  <c r="B33" i="75"/>
  <c r="B71" i="75" s="1"/>
  <c r="S32" i="75"/>
  <c r="F81" i="75" s="1"/>
  <c r="O32" i="75"/>
  <c r="W32" i="75" s="1"/>
  <c r="F32" i="75"/>
  <c r="B32" i="75"/>
  <c r="J32" i="75" s="1"/>
  <c r="W31" i="75"/>
  <c r="S31" i="75"/>
  <c r="O31" i="75"/>
  <c r="F31" i="75"/>
  <c r="J31" i="75"/>
  <c r="S30" i="75"/>
  <c r="O30" i="75"/>
  <c r="W30" i="75" s="1"/>
  <c r="J30" i="75"/>
  <c r="F30" i="75"/>
  <c r="B30" i="75"/>
  <c r="S29" i="75"/>
  <c r="O29" i="75"/>
  <c r="W29" i="75" s="1"/>
  <c r="J29" i="75"/>
  <c r="F29" i="75"/>
  <c r="B29" i="75"/>
  <c r="S28" i="75"/>
  <c r="O28" i="75"/>
  <c r="W28" i="75" s="1"/>
  <c r="F28" i="75"/>
  <c r="F70" i="75" s="1"/>
  <c r="B28" i="75"/>
  <c r="B70" i="75" s="1"/>
  <c r="W27" i="75"/>
  <c r="S27" i="75"/>
  <c r="F80" i="75" s="1"/>
  <c r="O27" i="75"/>
  <c r="B80" i="75" s="1"/>
  <c r="F27" i="75"/>
  <c r="B27" i="75"/>
  <c r="J27" i="75" s="1"/>
  <c r="S26" i="75"/>
  <c r="O26" i="75"/>
  <c r="W26" i="75" s="1"/>
  <c r="J26" i="75"/>
  <c r="F26" i="75"/>
  <c r="B26" i="75"/>
  <c r="S25" i="75"/>
  <c r="O25" i="75"/>
  <c r="W25" i="75" s="1"/>
  <c r="J25" i="75"/>
  <c r="F25" i="75"/>
  <c r="B25" i="75"/>
  <c r="S24" i="75"/>
  <c r="O24" i="75"/>
  <c r="W24" i="75" s="1"/>
  <c r="F24" i="75"/>
  <c r="B24" i="75"/>
  <c r="J24" i="75" s="1"/>
  <c r="W23" i="75"/>
  <c r="S23" i="75"/>
  <c r="F23" i="75"/>
  <c r="F69" i="75" s="1"/>
  <c r="B23" i="75"/>
  <c r="J23" i="75" s="1"/>
  <c r="S22" i="75"/>
  <c r="F90" i="75" s="1"/>
  <c r="O22" i="75"/>
  <c r="B90" i="75" s="1"/>
  <c r="J22" i="75"/>
  <c r="F22" i="75"/>
  <c r="B22" i="75"/>
  <c r="S21" i="75"/>
  <c r="O21" i="75"/>
  <c r="W21" i="75" s="1"/>
  <c r="J21" i="75"/>
  <c r="F21" i="75"/>
  <c r="B21" i="75"/>
  <c r="S20" i="75"/>
  <c r="O20" i="75"/>
  <c r="W20" i="75" s="1"/>
  <c r="F20" i="75"/>
  <c r="B20" i="75"/>
  <c r="J20" i="75" s="1"/>
  <c r="W19" i="75"/>
  <c r="S19" i="75"/>
  <c r="F19" i="75"/>
  <c r="B19" i="75"/>
  <c r="J19" i="75" s="1"/>
  <c r="S18" i="75"/>
  <c r="O18" i="75"/>
  <c r="W18" i="75" s="1"/>
  <c r="J18" i="75"/>
  <c r="J68" i="75" s="1"/>
  <c r="F18" i="75"/>
  <c r="F68" i="75" s="1"/>
  <c r="B18" i="75"/>
  <c r="B68" i="75" s="1"/>
  <c r="S17" i="75"/>
  <c r="F78" i="75" s="1"/>
  <c r="O17" i="75"/>
  <c r="B78" i="75" s="1"/>
  <c r="J17" i="75"/>
  <c r="F17" i="75"/>
  <c r="B17" i="75"/>
  <c r="S16" i="75"/>
  <c r="O16" i="75"/>
  <c r="W16" i="75" s="1"/>
  <c r="F16" i="75"/>
  <c r="B16" i="75"/>
  <c r="J16" i="75" s="1"/>
  <c r="W15" i="75"/>
  <c r="S15" i="75"/>
  <c r="O15" i="75"/>
  <c r="F15" i="75"/>
  <c r="B15" i="75"/>
  <c r="J15" i="75" s="1"/>
  <c r="S14" i="75"/>
  <c r="O14" i="75"/>
  <c r="W14" i="75" s="1"/>
  <c r="J14" i="75"/>
  <c r="F14" i="75"/>
  <c r="B14" i="75"/>
  <c r="S13" i="75"/>
  <c r="W13" i="75"/>
  <c r="J13" i="75"/>
  <c r="J67" i="75" s="1"/>
  <c r="F13" i="75"/>
  <c r="F67" i="75" s="1"/>
  <c r="B13" i="75"/>
  <c r="B67" i="75" s="1"/>
  <c r="S12" i="75"/>
  <c r="F77" i="75" s="1"/>
  <c r="O12" i="75"/>
  <c r="W12" i="75" s="1"/>
  <c r="F12" i="75"/>
  <c r="B12" i="75"/>
  <c r="J12" i="75" s="1"/>
  <c r="W11" i="75"/>
  <c r="S11" i="75"/>
  <c r="O11" i="75"/>
  <c r="F11" i="75"/>
  <c r="B11" i="75"/>
  <c r="J11" i="75" s="1"/>
  <c r="S10" i="75"/>
  <c r="O10" i="75"/>
  <c r="W10" i="75" s="1"/>
  <c r="J10" i="75"/>
  <c r="F10" i="75"/>
  <c r="B10" i="75"/>
  <c r="S9" i="75"/>
  <c r="O9" i="75"/>
  <c r="W9" i="75" s="1"/>
  <c r="J9" i="75"/>
  <c r="F9" i="75"/>
  <c r="B9" i="75"/>
  <c r="S8" i="75"/>
  <c r="F76" i="75" s="1"/>
  <c r="O8" i="75"/>
  <c r="W8" i="75" s="1"/>
  <c r="F8" i="75"/>
  <c r="F66" i="75" s="1"/>
  <c r="B8" i="75"/>
  <c r="B66" i="75" s="1"/>
  <c r="F86" i="74"/>
  <c r="F78" i="74"/>
  <c r="B73" i="74"/>
  <c r="J58" i="74"/>
  <c r="S57" i="74"/>
  <c r="O57" i="74"/>
  <c r="B86" i="74" s="1"/>
  <c r="J57" i="74"/>
  <c r="S56" i="74"/>
  <c r="O56" i="74"/>
  <c r="W56" i="74" s="1"/>
  <c r="J56" i="74"/>
  <c r="W55" i="74"/>
  <c r="S55" i="74"/>
  <c r="O55" i="74"/>
  <c r="J55" i="74"/>
  <c r="O54" i="74"/>
  <c r="W54" i="74" s="1"/>
  <c r="B54" i="74"/>
  <c r="J54" i="74" s="1"/>
  <c r="O53" i="74"/>
  <c r="W53" i="74" s="1"/>
  <c r="F75" i="74"/>
  <c r="B75" i="74"/>
  <c r="F85" i="74"/>
  <c r="W52" i="74"/>
  <c r="J52" i="74"/>
  <c r="W51" i="74"/>
  <c r="O51" i="74"/>
  <c r="J51" i="74"/>
  <c r="S50" i="74"/>
  <c r="O50" i="74"/>
  <c r="W50" i="74" s="1"/>
  <c r="J50" i="74"/>
  <c r="O49" i="74"/>
  <c r="W49" i="74" s="1"/>
  <c r="F49" i="74"/>
  <c r="J49" i="74" s="1"/>
  <c r="B49" i="74"/>
  <c r="W48" i="74"/>
  <c r="F74" i="74"/>
  <c r="B74" i="74"/>
  <c r="W47" i="74"/>
  <c r="F84" i="74"/>
  <c r="B84" i="74"/>
  <c r="J47" i="74"/>
  <c r="W46" i="74"/>
  <c r="J46" i="74"/>
  <c r="O45" i="74"/>
  <c r="W45" i="74" s="1"/>
  <c r="J45" i="74"/>
  <c r="B45" i="74"/>
  <c r="O44" i="74"/>
  <c r="W44" i="74" s="1"/>
  <c r="F44" i="74"/>
  <c r="J44" i="74"/>
  <c r="W43" i="74"/>
  <c r="F43" i="74"/>
  <c r="F73" i="74" s="1"/>
  <c r="J43" i="74"/>
  <c r="F83" i="74"/>
  <c r="B83" i="74"/>
  <c r="J42" i="74"/>
  <c r="F42" i="74"/>
  <c r="W41" i="74"/>
  <c r="J41" i="74"/>
  <c r="W40" i="74"/>
  <c r="J40" i="74"/>
  <c r="W39" i="74"/>
  <c r="F39" i="74"/>
  <c r="J39" i="74"/>
  <c r="S38" i="74"/>
  <c r="W38" i="74"/>
  <c r="J38" i="74"/>
  <c r="F72" i="74"/>
  <c r="B72" i="74"/>
  <c r="F82" i="74"/>
  <c r="W37" i="74"/>
  <c r="J37" i="74"/>
  <c r="W36" i="74"/>
  <c r="B36" i="74"/>
  <c r="J36" i="74" s="1"/>
  <c r="W35" i="74"/>
  <c r="F35" i="74"/>
  <c r="J35" i="74"/>
  <c r="B81" i="74"/>
  <c r="J34" i="74"/>
  <c r="F34" i="74"/>
  <c r="W33" i="74"/>
  <c r="F71" i="74"/>
  <c r="B71" i="74"/>
  <c r="F81" i="74"/>
  <c r="W32" i="74"/>
  <c r="J32" i="74"/>
  <c r="W31" i="74"/>
  <c r="F31" i="74"/>
  <c r="J31" i="74"/>
  <c r="W30" i="74"/>
  <c r="J30" i="74"/>
  <c r="W29" i="74"/>
  <c r="F70" i="74"/>
  <c r="O28" i="74"/>
  <c r="W28" i="74" s="1"/>
  <c r="B28" i="74"/>
  <c r="B70" i="74" s="1"/>
  <c r="W27" i="74"/>
  <c r="F80" i="74"/>
  <c r="B80" i="74"/>
  <c r="J27" i="74"/>
  <c r="S26" i="74"/>
  <c r="W26" i="74"/>
  <c r="J26" i="74"/>
  <c r="W25" i="74"/>
  <c r="J25" i="74"/>
  <c r="W24" i="74"/>
  <c r="F24" i="74"/>
  <c r="J24" i="74"/>
  <c r="W23" i="74"/>
  <c r="S23" i="74"/>
  <c r="F23" i="74"/>
  <c r="F69" i="74" s="1"/>
  <c r="J23" i="74"/>
  <c r="F90" i="74"/>
  <c r="O22" i="74"/>
  <c r="B90" i="74" s="1"/>
  <c r="J22" i="74"/>
  <c r="W21" i="74"/>
  <c r="J21" i="74"/>
  <c r="W20" i="74"/>
  <c r="F20" i="74"/>
  <c r="J20" i="74"/>
  <c r="W19" i="74"/>
  <c r="J19" i="74"/>
  <c r="W18" i="74"/>
  <c r="J18" i="74"/>
  <c r="F18" i="74"/>
  <c r="F68" i="74" s="1"/>
  <c r="B68" i="74"/>
  <c r="W17" i="74"/>
  <c r="B78" i="74"/>
  <c r="F17" i="74"/>
  <c r="J17" i="74"/>
  <c r="W16" i="74"/>
  <c r="J16" i="74"/>
  <c r="W15" i="74"/>
  <c r="J15" i="74"/>
  <c r="W14" i="74"/>
  <c r="J14" i="74"/>
  <c r="F14" i="74"/>
  <c r="B14" i="74"/>
  <c r="W13" i="74"/>
  <c r="F67" i="74"/>
  <c r="B67" i="74"/>
  <c r="F77" i="74"/>
  <c r="W12" i="74"/>
  <c r="J12" i="74"/>
  <c r="W11" i="74"/>
  <c r="B11" i="74"/>
  <c r="J11" i="74" s="1"/>
  <c r="O58" i="74"/>
  <c r="J10" i="74"/>
  <c r="B10" i="74"/>
  <c r="W9" i="74"/>
  <c r="B9" i="74"/>
  <c r="J9" i="74" s="1"/>
  <c r="F76" i="74"/>
  <c r="O8" i="74"/>
  <c r="W8" i="74" s="1"/>
  <c r="F8" i="74"/>
  <c r="F66" i="74" s="1"/>
  <c r="B8" i="74"/>
  <c r="B66" i="74" s="1"/>
  <c r="J58" i="73"/>
  <c r="F86" i="73"/>
  <c r="O57" i="73"/>
  <c r="B86" i="73" s="1"/>
  <c r="J57" i="73"/>
  <c r="O56" i="73"/>
  <c r="W56" i="73" s="1"/>
  <c r="J56" i="73"/>
  <c r="W55" i="73"/>
  <c r="O55" i="73"/>
  <c r="J55" i="73"/>
  <c r="W54" i="73"/>
  <c r="J54" i="73"/>
  <c r="W53" i="73"/>
  <c r="J53" i="73"/>
  <c r="F75" i="73"/>
  <c r="B75" i="73"/>
  <c r="F85" i="73"/>
  <c r="W52" i="73"/>
  <c r="J52" i="73"/>
  <c r="W51" i="73"/>
  <c r="J51" i="73"/>
  <c r="W50" i="73"/>
  <c r="O50" i="73"/>
  <c r="J50" i="73"/>
  <c r="W49" i="73"/>
  <c r="J49" i="73"/>
  <c r="W48" i="73"/>
  <c r="F74" i="73"/>
  <c r="B74" i="73"/>
  <c r="W47" i="73"/>
  <c r="F84" i="73"/>
  <c r="B84" i="73"/>
  <c r="J47" i="73"/>
  <c r="W46" i="73"/>
  <c r="J46" i="73"/>
  <c r="W45" i="73"/>
  <c r="J45" i="73"/>
  <c r="W44" i="73"/>
  <c r="J44" i="73"/>
  <c r="W43" i="73"/>
  <c r="F73" i="73"/>
  <c r="J43" i="73"/>
  <c r="F83" i="73"/>
  <c r="B83" i="73"/>
  <c r="J42" i="73"/>
  <c r="W41" i="73"/>
  <c r="J41" i="73"/>
  <c r="W40" i="73"/>
  <c r="J40" i="73"/>
  <c r="W39" i="73"/>
  <c r="J39" i="73"/>
  <c r="W38" i="73"/>
  <c r="J38" i="73"/>
  <c r="F72" i="73"/>
  <c r="B72" i="73"/>
  <c r="F82" i="73"/>
  <c r="W37" i="73"/>
  <c r="J37" i="73"/>
  <c r="W36" i="73"/>
  <c r="J36" i="73"/>
  <c r="W35" i="73"/>
  <c r="J35" i="73"/>
  <c r="W34" i="73"/>
  <c r="J34" i="73"/>
  <c r="W33" i="73"/>
  <c r="J33" i="73"/>
  <c r="F71" i="73"/>
  <c r="B71" i="73"/>
  <c r="F81" i="73"/>
  <c r="W32" i="73"/>
  <c r="J32" i="73"/>
  <c r="W31" i="73"/>
  <c r="J31" i="73"/>
  <c r="W30" i="73"/>
  <c r="J30" i="73"/>
  <c r="W29" i="73"/>
  <c r="J29" i="73"/>
  <c r="W28" i="73"/>
  <c r="F70" i="73"/>
  <c r="B70" i="73"/>
  <c r="W27" i="73"/>
  <c r="F80" i="73"/>
  <c r="B80" i="73"/>
  <c r="J27" i="73"/>
  <c r="W26" i="73"/>
  <c r="J26" i="73"/>
  <c r="W25" i="73"/>
  <c r="J25" i="73"/>
  <c r="W24" i="73"/>
  <c r="J24" i="73"/>
  <c r="W23" i="73"/>
  <c r="F69" i="73"/>
  <c r="J23" i="73"/>
  <c r="W22" i="73"/>
  <c r="F90" i="73"/>
  <c r="B90" i="73"/>
  <c r="J22" i="73"/>
  <c r="W21" i="73"/>
  <c r="J21" i="73"/>
  <c r="W20" i="73"/>
  <c r="J20" i="73"/>
  <c r="W19" i="73"/>
  <c r="J19" i="73"/>
  <c r="W18" i="73"/>
  <c r="J18" i="73"/>
  <c r="F68" i="73"/>
  <c r="B68" i="73"/>
  <c r="F78" i="73"/>
  <c r="B78" i="73"/>
  <c r="J17" i="73"/>
  <c r="W16" i="73"/>
  <c r="J16" i="73"/>
  <c r="W15" i="73"/>
  <c r="J15" i="73"/>
  <c r="W14" i="73"/>
  <c r="J14" i="73"/>
  <c r="W13" i="73"/>
  <c r="J13" i="73"/>
  <c r="F67" i="73"/>
  <c r="B67" i="73"/>
  <c r="F77" i="73"/>
  <c r="W12" i="73"/>
  <c r="J12" i="73"/>
  <c r="W11" i="73"/>
  <c r="J11" i="73"/>
  <c r="W10" i="73"/>
  <c r="J10" i="73"/>
  <c r="W9" i="73"/>
  <c r="J9" i="73"/>
  <c r="B9" i="73"/>
  <c r="F76" i="73"/>
  <c r="W8" i="73"/>
  <c r="F66" i="73"/>
  <c r="B66" i="73"/>
  <c r="J58" i="72"/>
  <c r="F86" i="72"/>
  <c r="O57" i="72"/>
  <c r="B86" i="72" s="1"/>
  <c r="J57" i="72"/>
  <c r="S56" i="72"/>
  <c r="O56" i="72"/>
  <c r="W56" i="72" s="1"/>
  <c r="J56" i="72"/>
  <c r="W55" i="72"/>
  <c r="O55" i="72"/>
  <c r="J55" i="72"/>
  <c r="S54" i="72"/>
  <c r="O54" i="72"/>
  <c r="W54" i="72" s="1"/>
  <c r="J54" i="72"/>
  <c r="O53" i="72"/>
  <c r="W53" i="72" s="1"/>
  <c r="F75" i="72"/>
  <c r="B75" i="72"/>
  <c r="S52" i="72"/>
  <c r="F85" i="72" s="1"/>
  <c r="W52" i="72"/>
  <c r="J52" i="72"/>
  <c r="W51" i="72"/>
  <c r="J51" i="72"/>
  <c r="O50" i="72"/>
  <c r="W50" i="72" s="1"/>
  <c r="J50" i="72"/>
  <c r="O49" i="72"/>
  <c r="W49" i="72" s="1"/>
  <c r="J49" i="72"/>
  <c r="W48" i="72"/>
  <c r="F74" i="72"/>
  <c r="B74" i="72"/>
  <c r="W47" i="72"/>
  <c r="F84" i="72"/>
  <c r="O47" i="72"/>
  <c r="B84" i="72" s="1"/>
  <c r="J47" i="72"/>
  <c r="W46" i="72"/>
  <c r="J46" i="72"/>
  <c r="O45" i="72"/>
  <c r="W45" i="72" s="1"/>
  <c r="J45" i="72"/>
  <c r="W44" i="72"/>
  <c r="J44" i="72"/>
  <c r="W43" i="72"/>
  <c r="F73" i="72"/>
  <c r="J43" i="72"/>
  <c r="F83" i="72"/>
  <c r="B83" i="72"/>
  <c r="J42" i="72"/>
  <c r="W41" i="72"/>
  <c r="J41" i="72"/>
  <c r="S40" i="72"/>
  <c r="W40" i="72"/>
  <c r="J40" i="72"/>
  <c r="W39" i="72"/>
  <c r="J39" i="72"/>
  <c r="O38" i="72"/>
  <c r="W38" i="72" s="1"/>
  <c r="F72" i="72"/>
  <c r="J38" i="72"/>
  <c r="F82" i="72"/>
  <c r="W37" i="72"/>
  <c r="J37" i="72"/>
  <c r="W36" i="72"/>
  <c r="J36" i="72"/>
  <c r="W35" i="72"/>
  <c r="J35" i="72"/>
  <c r="W34" i="72"/>
  <c r="J34" i="72"/>
  <c r="W33" i="72"/>
  <c r="J33" i="72"/>
  <c r="F71" i="72"/>
  <c r="B71" i="72"/>
  <c r="F81" i="72"/>
  <c r="W32" i="72"/>
  <c r="J32" i="72"/>
  <c r="W31" i="72"/>
  <c r="J31" i="72"/>
  <c r="W30" i="72"/>
  <c r="J30" i="72"/>
  <c r="W29" i="72"/>
  <c r="J29" i="72"/>
  <c r="W28" i="72"/>
  <c r="F28" i="72"/>
  <c r="F70" i="72" s="1"/>
  <c r="B70" i="72"/>
  <c r="W27" i="72"/>
  <c r="F80" i="72"/>
  <c r="B80" i="72"/>
  <c r="J27" i="72"/>
  <c r="W26" i="72"/>
  <c r="J26" i="72"/>
  <c r="W25" i="72"/>
  <c r="J25" i="72"/>
  <c r="W24" i="72"/>
  <c r="J24" i="72"/>
  <c r="W23" i="72"/>
  <c r="F69" i="72"/>
  <c r="J23" i="72"/>
  <c r="F90" i="72"/>
  <c r="B90" i="72"/>
  <c r="J22" i="72"/>
  <c r="W21" i="72"/>
  <c r="J21" i="72"/>
  <c r="W20" i="72"/>
  <c r="B20" i="72"/>
  <c r="J20" i="72" s="1"/>
  <c r="W19" i="72"/>
  <c r="J19" i="72"/>
  <c r="W18" i="72"/>
  <c r="F68" i="72"/>
  <c r="J18" i="72"/>
  <c r="W17" i="72"/>
  <c r="F78" i="72"/>
  <c r="B78" i="72"/>
  <c r="J17" i="72"/>
  <c r="W16" i="72"/>
  <c r="J16" i="72"/>
  <c r="W15" i="72"/>
  <c r="J15" i="72"/>
  <c r="W14" i="72"/>
  <c r="J14" i="72"/>
  <c r="W13" i="72"/>
  <c r="J13" i="72"/>
  <c r="F67" i="72"/>
  <c r="B67" i="72"/>
  <c r="F77" i="72"/>
  <c r="W12" i="72"/>
  <c r="J12" i="72"/>
  <c r="W11" i="72"/>
  <c r="J11" i="72"/>
  <c r="W10" i="72"/>
  <c r="J10" i="72"/>
  <c r="W9" i="72"/>
  <c r="J9" i="72"/>
  <c r="F76" i="72"/>
  <c r="W8" i="72"/>
  <c r="F66" i="72"/>
  <c r="B66" i="72"/>
  <c r="B84" i="71"/>
  <c r="B76" i="71"/>
  <c r="F73" i="71"/>
  <c r="J58" i="71"/>
  <c r="S57" i="71"/>
  <c r="F86" i="71" s="1"/>
  <c r="O57" i="71"/>
  <c r="B86" i="71" s="1"/>
  <c r="J57" i="71"/>
  <c r="W56" i="71"/>
  <c r="J56" i="71"/>
  <c r="W55" i="71"/>
  <c r="O55" i="71"/>
  <c r="J55" i="71"/>
  <c r="W54" i="71"/>
  <c r="O54" i="71"/>
  <c r="J54" i="71"/>
  <c r="W53" i="71"/>
  <c r="J53" i="71"/>
  <c r="F75" i="71"/>
  <c r="B75" i="71"/>
  <c r="F85" i="71"/>
  <c r="W52" i="71"/>
  <c r="J52" i="71"/>
  <c r="W51" i="71"/>
  <c r="O51" i="71"/>
  <c r="J51" i="71"/>
  <c r="W50" i="71"/>
  <c r="J50" i="71"/>
  <c r="W49" i="71"/>
  <c r="J49" i="71"/>
  <c r="W48" i="71"/>
  <c r="F74" i="71"/>
  <c r="B74" i="71"/>
  <c r="W47" i="71"/>
  <c r="F84" i="71"/>
  <c r="J47" i="71"/>
  <c r="W46" i="71"/>
  <c r="J46" i="71"/>
  <c r="W45" i="71"/>
  <c r="J45" i="71"/>
  <c r="W44" i="71"/>
  <c r="J44" i="71"/>
  <c r="W43" i="71"/>
  <c r="J43" i="71"/>
  <c r="F83" i="71"/>
  <c r="B83" i="71"/>
  <c r="J42" i="71"/>
  <c r="W41" i="71"/>
  <c r="J41" i="71"/>
  <c r="W40" i="71"/>
  <c r="J40" i="71"/>
  <c r="W39" i="71"/>
  <c r="J39" i="71"/>
  <c r="W38" i="71"/>
  <c r="J38" i="71"/>
  <c r="F72" i="71"/>
  <c r="B72" i="71"/>
  <c r="F82" i="71"/>
  <c r="W37" i="71"/>
  <c r="J37" i="71"/>
  <c r="W36" i="71"/>
  <c r="J36" i="71"/>
  <c r="W35" i="71"/>
  <c r="J35" i="71"/>
  <c r="W34" i="71"/>
  <c r="J34" i="71"/>
  <c r="W33" i="71"/>
  <c r="J33" i="71"/>
  <c r="F71" i="71"/>
  <c r="B71" i="71"/>
  <c r="W32" i="71"/>
  <c r="J32" i="71"/>
  <c r="W31" i="71"/>
  <c r="J31" i="71"/>
  <c r="W30" i="71"/>
  <c r="J30" i="71"/>
  <c r="W29" i="71"/>
  <c r="J29" i="71"/>
  <c r="W28" i="71"/>
  <c r="F70" i="71"/>
  <c r="B70" i="71"/>
  <c r="W27" i="71"/>
  <c r="F80" i="71"/>
  <c r="B80" i="71"/>
  <c r="J27" i="71"/>
  <c r="W26" i="71"/>
  <c r="J26" i="71"/>
  <c r="W25" i="71"/>
  <c r="J25" i="71"/>
  <c r="W24" i="71"/>
  <c r="J24" i="71"/>
  <c r="W23" i="71"/>
  <c r="F69" i="71"/>
  <c r="J23" i="71"/>
  <c r="F90" i="71"/>
  <c r="B90" i="71"/>
  <c r="J22" i="71"/>
  <c r="W21" i="71"/>
  <c r="J21" i="71"/>
  <c r="W20" i="71"/>
  <c r="J20" i="71"/>
  <c r="W19" i="71"/>
  <c r="J19" i="71"/>
  <c r="W18" i="71"/>
  <c r="J18" i="71"/>
  <c r="F68" i="71"/>
  <c r="F78" i="71"/>
  <c r="B78" i="71"/>
  <c r="J17" i="71"/>
  <c r="W16" i="71"/>
  <c r="J16" i="71"/>
  <c r="W15" i="71"/>
  <c r="J15" i="71"/>
  <c r="W14" i="71"/>
  <c r="J14" i="71"/>
  <c r="W13" i="71"/>
  <c r="J13" i="71"/>
  <c r="F67" i="71"/>
  <c r="B67" i="71"/>
  <c r="F77" i="71"/>
  <c r="W12" i="71"/>
  <c r="J12" i="71"/>
  <c r="W11" i="71"/>
  <c r="J11" i="71"/>
  <c r="W10" i="71"/>
  <c r="J10" i="71"/>
  <c r="W9" i="71"/>
  <c r="J9" i="71"/>
  <c r="F76" i="71"/>
  <c r="W8" i="71"/>
  <c r="F66" i="71"/>
  <c r="B66" i="71"/>
  <c r="B84" i="70"/>
  <c r="B76" i="70"/>
  <c r="F73" i="70"/>
  <c r="J58" i="70"/>
  <c r="S57" i="70"/>
  <c r="F86" i="70" s="1"/>
  <c r="O57" i="70"/>
  <c r="B86" i="70" s="1"/>
  <c r="J57" i="70"/>
  <c r="O56" i="70"/>
  <c r="W56" i="70" s="1"/>
  <c r="J56" i="70"/>
  <c r="W55" i="70"/>
  <c r="S55" i="70"/>
  <c r="O55" i="70"/>
  <c r="J55" i="70"/>
  <c r="S54" i="70"/>
  <c r="W54" i="70" s="1"/>
  <c r="O54" i="70"/>
  <c r="J54" i="70"/>
  <c r="S53" i="70"/>
  <c r="O53" i="70"/>
  <c r="W53" i="70" s="1"/>
  <c r="J53" i="70"/>
  <c r="F53" i="70"/>
  <c r="F75" i="70" s="1"/>
  <c r="B75" i="70"/>
  <c r="F85" i="70"/>
  <c r="O52" i="70"/>
  <c r="W52" i="70" s="1"/>
  <c r="B52" i="70"/>
  <c r="J52" i="70" s="1"/>
  <c r="W51" i="70"/>
  <c r="O51" i="70"/>
  <c r="B51" i="70"/>
  <c r="J51" i="70" s="1"/>
  <c r="W50" i="70"/>
  <c r="O50" i="70"/>
  <c r="J50" i="70"/>
  <c r="B50" i="70"/>
  <c r="S49" i="70"/>
  <c r="O49" i="70"/>
  <c r="W49" i="70" s="1"/>
  <c r="J49" i="70"/>
  <c r="O48" i="70"/>
  <c r="W48" i="70" s="1"/>
  <c r="F48" i="70"/>
  <c r="F74" i="70" s="1"/>
  <c r="B74" i="70"/>
  <c r="W47" i="70"/>
  <c r="S47" i="70"/>
  <c r="F84" i="70" s="1"/>
  <c r="O47" i="70"/>
  <c r="B47" i="70"/>
  <c r="J47" i="70" s="1"/>
  <c r="S46" i="70"/>
  <c r="W46" i="70" s="1"/>
  <c r="O46" i="70"/>
  <c r="J46" i="70"/>
  <c r="S45" i="70"/>
  <c r="O45" i="70"/>
  <c r="W45" i="70" s="1"/>
  <c r="J45" i="70"/>
  <c r="S44" i="70"/>
  <c r="O44" i="70"/>
  <c r="W44" i="70" s="1"/>
  <c r="B44" i="70"/>
  <c r="J44" i="70" s="1"/>
  <c r="W43" i="70"/>
  <c r="B43" i="70"/>
  <c r="J43" i="70" s="1"/>
  <c r="F83" i="70"/>
  <c r="B83" i="70"/>
  <c r="J42" i="70"/>
  <c r="B42" i="70"/>
  <c r="S41" i="70"/>
  <c r="O41" i="70"/>
  <c r="W41" i="70" s="1"/>
  <c r="J41" i="70"/>
  <c r="F41" i="70"/>
  <c r="S40" i="70"/>
  <c r="W40" i="70"/>
  <c r="B40" i="70"/>
  <c r="J40" i="70" s="1"/>
  <c r="W39" i="70"/>
  <c r="O39" i="70"/>
  <c r="F39" i="70"/>
  <c r="J39" i="70"/>
  <c r="W38" i="70"/>
  <c r="O38" i="70"/>
  <c r="J38" i="70"/>
  <c r="F72" i="70"/>
  <c r="B72" i="70"/>
  <c r="F82" i="70"/>
  <c r="O37" i="70"/>
  <c r="W37" i="70" s="1"/>
  <c r="J82" i="70" s="1"/>
  <c r="J37" i="70"/>
  <c r="W36" i="70"/>
  <c r="F36" i="70"/>
  <c r="J36" i="70"/>
  <c r="W35" i="70"/>
  <c r="J35" i="70"/>
  <c r="W34" i="70"/>
  <c r="J34" i="70"/>
  <c r="B34" i="70"/>
  <c r="S33" i="70"/>
  <c r="W33" i="70"/>
  <c r="J33" i="70"/>
  <c r="F71" i="70"/>
  <c r="B71" i="70"/>
  <c r="O32" i="70"/>
  <c r="W32" i="70" s="1"/>
  <c r="J32" i="70"/>
  <c r="W31" i="70"/>
  <c r="J31" i="70"/>
  <c r="W30" i="70"/>
  <c r="J30" i="70"/>
  <c r="B30" i="70"/>
  <c r="W29" i="70"/>
  <c r="J29" i="70"/>
  <c r="W28" i="70"/>
  <c r="F70" i="70"/>
  <c r="B70" i="70"/>
  <c r="W27" i="70"/>
  <c r="F80" i="70"/>
  <c r="B80" i="70"/>
  <c r="J27" i="70"/>
  <c r="W26" i="70"/>
  <c r="J26" i="70"/>
  <c r="F26" i="70"/>
  <c r="W25" i="70"/>
  <c r="J25" i="70"/>
  <c r="W24" i="70"/>
  <c r="F24" i="70"/>
  <c r="J24" i="70"/>
  <c r="W23" i="70"/>
  <c r="O23" i="70"/>
  <c r="F69" i="70"/>
  <c r="J23" i="70"/>
  <c r="F90" i="70"/>
  <c r="B90" i="70"/>
  <c r="J22" i="70"/>
  <c r="B22" i="70"/>
  <c r="W21" i="70"/>
  <c r="J21" i="70"/>
  <c r="W20" i="70"/>
  <c r="F20" i="70"/>
  <c r="J20" i="70"/>
  <c r="W19" i="70"/>
  <c r="B19" i="70"/>
  <c r="J19" i="70" s="1"/>
  <c r="W18" i="70"/>
  <c r="J18" i="70"/>
  <c r="F68" i="70"/>
  <c r="F78" i="70"/>
  <c r="B78" i="70"/>
  <c r="J17" i="70"/>
  <c r="F17" i="70"/>
  <c r="B17" i="70"/>
  <c r="W16" i="70"/>
  <c r="J16" i="70"/>
  <c r="S15" i="70"/>
  <c r="W15" i="70" s="1"/>
  <c r="J15" i="70"/>
  <c r="W14" i="70"/>
  <c r="J14" i="70"/>
  <c r="B14" i="70"/>
  <c r="W13" i="70"/>
  <c r="J13" i="70"/>
  <c r="F13" i="70"/>
  <c r="F67" i="70" s="1"/>
  <c r="B13" i="70"/>
  <c r="B67" i="70" s="1"/>
  <c r="F77" i="70"/>
  <c r="W12" i="70"/>
  <c r="J12" i="70"/>
  <c r="W11" i="70"/>
  <c r="F11" i="70"/>
  <c r="B11" i="70"/>
  <c r="J11" i="70" s="1"/>
  <c r="W10" i="70"/>
  <c r="J10" i="70"/>
  <c r="B10" i="70"/>
  <c r="W9" i="70"/>
  <c r="J9" i="70"/>
  <c r="F9" i="70"/>
  <c r="B9" i="70"/>
  <c r="F76" i="70"/>
  <c r="W8" i="70"/>
  <c r="F66" i="70"/>
  <c r="B8" i="70"/>
  <c r="B66" i="70" s="1"/>
  <c r="B84" i="69"/>
  <c r="B76" i="69"/>
  <c r="F73" i="69"/>
  <c r="J58" i="69"/>
  <c r="S57" i="69"/>
  <c r="F86" i="69" s="1"/>
  <c r="O57" i="69"/>
  <c r="B86" i="69" s="1"/>
  <c r="J57" i="69"/>
  <c r="O56" i="69"/>
  <c r="W56" i="69" s="1"/>
  <c r="J56" i="69"/>
  <c r="W55" i="69"/>
  <c r="S55" i="69"/>
  <c r="O55" i="69"/>
  <c r="J55" i="69"/>
  <c r="S54" i="69"/>
  <c r="O54" i="69"/>
  <c r="W54" i="69" s="1"/>
  <c r="F54" i="69"/>
  <c r="J54" i="69"/>
  <c r="S53" i="69"/>
  <c r="O53" i="69"/>
  <c r="W53" i="69" s="1"/>
  <c r="J53" i="69"/>
  <c r="F75" i="69"/>
  <c r="B75" i="69"/>
  <c r="F85" i="69"/>
  <c r="O52" i="69"/>
  <c r="W52" i="69" s="1"/>
  <c r="J52" i="69"/>
  <c r="W51" i="69"/>
  <c r="J51" i="69"/>
  <c r="W50" i="69"/>
  <c r="O50" i="69"/>
  <c r="J50" i="69"/>
  <c r="O49" i="69"/>
  <c r="W49" i="69" s="1"/>
  <c r="J49" i="69"/>
  <c r="F49" i="69"/>
  <c r="O48" i="69"/>
  <c r="W48" i="69" s="1"/>
  <c r="F74" i="69"/>
  <c r="B48" i="69"/>
  <c r="B74" i="69" s="1"/>
  <c r="W47" i="69"/>
  <c r="F84" i="69"/>
  <c r="J47" i="69"/>
  <c r="W46" i="69"/>
  <c r="J46" i="69"/>
  <c r="O45" i="69"/>
  <c r="W45" i="69" s="1"/>
  <c r="J45" i="69"/>
  <c r="W44" i="69"/>
  <c r="F44" i="69"/>
  <c r="J44" i="69"/>
  <c r="W43" i="69"/>
  <c r="J43" i="69"/>
  <c r="F83" i="69"/>
  <c r="O42" i="69"/>
  <c r="B83" i="69" s="1"/>
  <c r="J42" i="69"/>
  <c r="O41" i="69"/>
  <c r="W41" i="69" s="1"/>
  <c r="J41" i="69"/>
  <c r="W40" i="69"/>
  <c r="J40" i="69"/>
  <c r="W39" i="69"/>
  <c r="J39" i="69"/>
  <c r="S38" i="69"/>
  <c r="W38" i="69" s="1"/>
  <c r="O38" i="69"/>
  <c r="F72" i="69"/>
  <c r="J38" i="69"/>
  <c r="S37" i="69"/>
  <c r="F82" i="69" s="1"/>
  <c r="W37" i="69"/>
  <c r="J37" i="69"/>
  <c r="W36" i="69"/>
  <c r="J36" i="69"/>
  <c r="W35" i="69"/>
  <c r="J35" i="69"/>
  <c r="F35" i="69"/>
  <c r="B35" i="69"/>
  <c r="W34" i="69"/>
  <c r="F34" i="69"/>
  <c r="B34" i="69"/>
  <c r="J34" i="69" s="1"/>
  <c r="W33" i="69"/>
  <c r="J33" i="69"/>
  <c r="F33" i="69"/>
  <c r="F71" i="69" s="1"/>
  <c r="B71" i="69"/>
  <c r="W32" i="69"/>
  <c r="B32" i="69"/>
  <c r="J32" i="69" s="1"/>
  <c r="W31" i="69"/>
  <c r="J31" i="69"/>
  <c r="W30" i="69"/>
  <c r="J30" i="69"/>
  <c r="W29" i="69"/>
  <c r="J29" i="69"/>
  <c r="W28" i="69"/>
  <c r="F70" i="69"/>
  <c r="B70" i="69"/>
  <c r="W27" i="69"/>
  <c r="F80" i="69"/>
  <c r="B80" i="69"/>
  <c r="J27" i="69"/>
  <c r="W26" i="69"/>
  <c r="J26" i="69"/>
  <c r="W25" i="69"/>
  <c r="J25" i="69"/>
  <c r="W24" i="69"/>
  <c r="J24" i="69"/>
  <c r="W23" i="69"/>
  <c r="J23" i="69"/>
  <c r="F69" i="69"/>
  <c r="B23" i="69"/>
  <c r="B69" i="69" s="1"/>
  <c r="F90" i="69"/>
  <c r="B90" i="69"/>
  <c r="J22" i="69"/>
  <c r="W21" i="69"/>
  <c r="J21" i="69"/>
  <c r="B21" i="69"/>
  <c r="W20" i="69"/>
  <c r="J20" i="69"/>
  <c r="W19" i="69"/>
  <c r="S19" i="69"/>
  <c r="J19" i="69"/>
  <c r="W18" i="69"/>
  <c r="F68" i="69"/>
  <c r="J18" i="69"/>
  <c r="F78" i="69"/>
  <c r="B78" i="69"/>
  <c r="J17" i="69"/>
  <c r="W16" i="69"/>
  <c r="J16" i="69"/>
  <c r="W15" i="69"/>
  <c r="J15" i="69"/>
  <c r="W14" i="69"/>
  <c r="J14" i="69"/>
  <c r="W13" i="69"/>
  <c r="J13" i="69"/>
  <c r="F67" i="69"/>
  <c r="B67" i="69"/>
  <c r="F77" i="69"/>
  <c r="W12" i="69"/>
  <c r="F12" i="69"/>
  <c r="B12" i="69"/>
  <c r="J12" i="69" s="1"/>
  <c r="W11" i="69"/>
  <c r="J11" i="69"/>
  <c r="W10" i="69"/>
  <c r="J10" i="69"/>
  <c r="W9" i="69"/>
  <c r="J9" i="69"/>
  <c r="F9" i="69"/>
  <c r="F76" i="69"/>
  <c r="W8" i="69"/>
  <c r="F66" i="69"/>
  <c r="B66" i="69"/>
  <c r="F86" i="68"/>
  <c r="B84" i="68"/>
  <c r="F81" i="68"/>
  <c r="B76" i="68"/>
  <c r="F73" i="68"/>
  <c r="J58" i="68"/>
  <c r="O57" i="68"/>
  <c r="B86" i="68" s="1"/>
  <c r="J57" i="68"/>
  <c r="O56" i="68"/>
  <c r="W56" i="68" s="1"/>
  <c r="J56" i="68"/>
  <c r="W55" i="68"/>
  <c r="O55" i="68"/>
  <c r="J55" i="68"/>
  <c r="O54" i="68"/>
  <c r="W54" i="68" s="1"/>
  <c r="J54" i="68"/>
  <c r="O53" i="68"/>
  <c r="W53" i="68" s="1"/>
  <c r="J53" i="68"/>
  <c r="F75" i="68"/>
  <c r="B75" i="68"/>
  <c r="F85" i="68"/>
  <c r="O52" i="68"/>
  <c r="W52" i="68" s="1"/>
  <c r="J52" i="68"/>
  <c r="W51" i="68"/>
  <c r="J51" i="68"/>
  <c r="W50" i="68"/>
  <c r="J50" i="68"/>
  <c r="W49" i="68"/>
  <c r="J49" i="68"/>
  <c r="W48" i="68"/>
  <c r="F74" i="68"/>
  <c r="B74" i="68"/>
  <c r="W47" i="68"/>
  <c r="F84" i="68"/>
  <c r="J47" i="68"/>
  <c r="W46" i="68"/>
  <c r="J46" i="68"/>
  <c r="W45" i="68"/>
  <c r="J45" i="68"/>
  <c r="W44" i="68"/>
  <c r="J44" i="68"/>
  <c r="W43" i="68"/>
  <c r="J43" i="68"/>
  <c r="F83" i="68"/>
  <c r="B83" i="68"/>
  <c r="J42" i="68"/>
  <c r="W41" i="68"/>
  <c r="J41" i="68"/>
  <c r="W40" i="68"/>
  <c r="J40" i="68"/>
  <c r="W39" i="68"/>
  <c r="J39" i="68"/>
  <c r="W38" i="68"/>
  <c r="J38" i="68"/>
  <c r="F72" i="68"/>
  <c r="B72" i="68"/>
  <c r="F82" i="68"/>
  <c r="W37" i="68"/>
  <c r="J37" i="68"/>
  <c r="W36" i="68"/>
  <c r="J36" i="68"/>
  <c r="W35" i="68"/>
  <c r="J35" i="68"/>
  <c r="W34" i="68"/>
  <c r="J34" i="68"/>
  <c r="W33" i="68"/>
  <c r="J33" i="68"/>
  <c r="F71" i="68"/>
  <c r="B71" i="68"/>
  <c r="W32" i="68"/>
  <c r="J32" i="68"/>
  <c r="W31" i="68"/>
  <c r="J31" i="68"/>
  <c r="W30" i="68"/>
  <c r="J30" i="68"/>
  <c r="W29" i="68"/>
  <c r="J29" i="68"/>
  <c r="F70" i="68"/>
  <c r="W28" i="68"/>
  <c r="B70" i="68"/>
  <c r="W27" i="68"/>
  <c r="F80" i="68"/>
  <c r="B80" i="68"/>
  <c r="J27" i="68"/>
  <c r="W26" i="68"/>
  <c r="J26" i="68"/>
  <c r="W25" i="68"/>
  <c r="J25" i="68"/>
  <c r="W24" i="68"/>
  <c r="J24" i="68"/>
  <c r="W23" i="68"/>
  <c r="F69" i="68"/>
  <c r="J23" i="68"/>
  <c r="F90" i="68"/>
  <c r="B90" i="68"/>
  <c r="J22" i="68"/>
  <c r="W21" i="68"/>
  <c r="J21" i="68"/>
  <c r="W20" i="68"/>
  <c r="J20" i="68"/>
  <c r="W19" i="68"/>
  <c r="J19" i="68"/>
  <c r="F78" i="68"/>
  <c r="W18" i="68"/>
  <c r="J18" i="68"/>
  <c r="F68" i="68"/>
  <c r="B78" i="68"/>
  <c r="J17" i="68"/>
  <c r="W16" i="68"/>
  <c r="J16" i="68"/>
  <c r="W15" i="68"/>
  <c r="J15" i="68"/>
  <c r="W14" i="68"/>
  <c r="J14" i="68"/>
  <c r="W13" i="68"/>
  <c r="J13" i="68"/>
  <c r="F67" i="68"/>
  <c r="B67" i="68"/>
  <c r="W12" i="68"/>
  <c r="F77" i="68"/>
  <c r="B77" i="68"/>
  <c r="J12" i="68"/>
  <c r="W11" i="68"/>
  <c r="J11" i="68"/>
  <c r="S58" i="68"/>
  <c r="W10" i="68"/>
  <c r="J10" i="68"/>
  <c r="W9" i="68"/>
  <c r="J9" i="68"/>
  <c r="W8" i="68"/>
  <c r="F76" i="68"/>
  <c r="F66" i="68"/>
  <c r="B66" i="68"/>
  <c r="F86" i="67"/>
  <c r="B84" i="67"/>
  <c r="F81" i="67"/>
  <c r="B76" i="67"/>
  <c r="F73" i="67"/>
  <c r="J58" i="67"/>
  <c r="S57" i="67"/>
  <c r="O57" i="67"/>
  <c r="B86" i="67" s="1"/>
  <c r="J57" i="67"/>
  <c r="S56" i="67"/>
  <c r="O56" i="67"/>
  <c r="W56" i="67" s="1"/>
  <c r="J56" i="67"/>
  <c r="W55" i="67"/>
  <c r="S55" i="67"/>
  <c r="O55" i="67"/>
  <c r="J55" i="67"/>
  <c r="O54" i="67"/>
  <c r="W54" i="67" s="1"/>
  <c r="J54" i="67"/>
  <c r="S53" i="67"/>
  <c r="O53" i="67"/>
  <c r="W53" i="67" s="1"/>
  <c r="J53" i="67"/>
  <c r="F53" i="67"/>
  <c r="F75" i="67" s="1"/>
  <c r="B75" i="67"/>
  <c r="F85" i="67"/>
  <c r="W52" i="67"/>
  <c r="J52" i="67"/>
  <c r="W51" i="67"/>
  <c r="O51" i="67"/>
  <c r="J51" i="67"/>
  <c r="O50" i="67"/>
  <c r="W50" i="67" s="1"/>
  <c r="J50" i="67"/>
  <c r="O49" i="67"/>
  <c r="W49" i="67" s="1"/>
  <c r="J49" i="67"/>
  <c r="B49" i="67"/>
  <c r="W48" i="67"/>
  <c r="F74" i="67"/>
  <c r="B74" i="67"/>
  <c r="W47" i="67"/>
  <c r="F84" i="67"/>
  <c r="J47" i="67"/>
  <c r="O46" i="67"/>
  <c r="W46" i="67" s="1"/>
  <c r="J46" i="67"/>
  <c r="O45" i="67"/>
  <c r="W45" i="67" s="1"/>
  <c r="J45" i="67"/>
  <c r="O44" i="67"/>
  <c r="W44" i="67" s="1"/>
  <c r="J44" i="67"/>
  <c r="W43" i="67"/>
  <c r="O43" i="67"/>
  <c r="J43" i="67"/>
  <c r="F83" i="67"/>
  <c r="B83" i="67"/>
  <c r="J42" i="67"/>
  <c r="W41" i="67"/>
  <c r="J41" i="67"/>
  <c r="W40" i="67"/>
  <c r="J40" i="67"/>
  <c r="W39" i="67"/>
  <c r="J39" i="67"/>
  <c r="O38" i="67"/>
  <c r="B82" i="67" s="1"/>
  <c r="J38" i="67"/>
  <c r="B72" i="67"/>
  <c r="F82" i="67"/>
  <c r="W37" i="67"/>
  <c r="J37" i="67"/>
  <c r="W36" i="67"/>
  <c r="B36" i="67"/>
  <c r="J36" i="67" s="1"/>
  <c r="W35" i="67"/>
  <c r="J35" i="67"/>
  <c r="W34" i="67"/>
  <c r="J34" i="67"/>
  <c r="W33" i="67"/>
  <c r="J33" i="67"/>
  <c r="F71" i="67"/>
  <c r="B71" i="67"/>
  <c r="W32" i="67"/>
  <c r="B32" i="67"/>
  <c r="J32" i="67" s="1"/>
  <c r="W31" i="67"/>
  <c r="J31" i="67"/>
  <c r="W30" i="67"/>
  <c r="J30" i="67"/>
  <c r="W29" i="67"/>
  <c r="J29" i="67"/>
  <c r="F70" i="67"/>
  <c r="W28" i="67"/>
  <c r="B70" i="67"/>
  <c r="W27" i="67"/>
  <c r="F80" i="67"/>
  <c r="B80" i="67"/>
  <c r="J27" i="67"/>
  <c r="W26" i="67"/>
  <c r="J26" i="67"/>
  <c r="W25" i="67"/>
  <c r="J25" i="67"/>
  <c r="W24" i="67"/>
  <c r="J24" i="67"/>
  <c r="W23" i="67"/>
  <c r="F69" i="67"/>
  <c r="J23" i="67"/>
  <c r="F90" i="67"/>
  <c r="B90" i="67"/>
  <c r="J22" i="67"/>
  <c r="W21" i="67"/>
  <c r="J21" i="67"/>
  <c r="W20" i="67"/>
  <c r="J20" i="67"/>
  <c r="W19" i="67"/>
  <c r="J19" i="67"/>
  <c r="F78" i="67"/>
  <c r="W18" i="67"/>
  <c r="F68" i="67"/>
  <c r="J18" i="67"/>
  <c r="B78" i="67"/>
  <c r="J17" i="67"/>
  <c r="W16" i="67"/>
  <c r="J16" i="67"/>
  <c r="W15" i="67"/>
  <c r="J15" i="67"/>
  <c r="W14" i="67"/>
  <c r="J14" i="67"/>
  <c r="W13" i="67"/>
  <c r="J13" i="67"/>
  <c r="F67" i="67"/>
  <c r="B67" i="67"/>
  <c r="F77" i="67"/>
  <c r="W12" i="67"/>
  <c r="J12" i="67"/>
  <c r="W11" i="67"/>
  <c r="B11" i="67"/>
  <c r="J11" i="67" s="1"/>
  <c r="S58" i="67"/>
  <c r="O10" i="67"/>
  <c r="W10" i="67" s="1"/>
  <c r="J10" i="67"/>
  <c r="W9" i="67"/>
  <c r="J9" i="67"/>
  <c r="F76" i="67"/>
  <c r="W8" i="67"/>
  <c r="F66" i="67"/>
  <c r="B8" i="67"/>
  <c r="B66" i="67" s="1"/>
  <c r="B84" i="66"/>
  <c r="F81" i="66"/>
  <c r="B76" i="66"/>
  <c r="F73" i="66"/>
  <c r="J58" i="66"/>
  <c r="F86" i="66"/>
  <c r="O57" i="66"/>
  <c r="B86" i="66" s="1"/>
  <c r="J57" i="66"/>
  <c r="S56" i="66"/>
  <c r="O56" i="66"/>
  <c r="W56" i="66" s="1"/>
  <c r="B56" i="66"/>
  <c r="J56" i="66" s="1"/>
  <c r="W55" i="66"/>
  <c r="S55" i="66"/>
  <c r="O55" i="66"/>
  <c r="J55" i="66"/>
  <c r="W54" i="66"/>
  <c r="J54" i="66"/>
  <c r="S53" i="66"/>
  <c r="O53" i="66"/>
  <c r="W53" i="66" s="1"/>
  <c r="J53" i="66"/>
  <c r="F75" i="66"/>
  <c r="B75" i="66"/>
  <c r="F85" i="66"/>
  <c r="W52" i="66"/>
  <c r="J52" i="66"/>
  <c r="W51" i="66"/>
  <c r="O51" i="66"/>
  <c r="J51" i="66"/>
  <c r="O50" i="66"/>
  <c r="W50" i="66" s="1"/>
  <c r="J50" i="66"/>
  <c r="W49" i="66"/>
  <c r="J49" i="66"/>
  <c r="O48" i="66"/>
  <c r="W48" i="66" s="1"/>
  <c r="F74" i="66"/>
  <c r="B74" i="66"/>
  <c r="W47" i="66"/>
  <c r="F84" i="66"/>
  <c r="F47" i="66"/>
  <c r="J47" i="66"/>
  <c r="W46" i="66"/>
  <c r="J46" i="66"/>
  <c r="W45" i="66"/>
  <c r="J45" i="66"/>
  <c r="W44" i="66"/>
  <c r="F44" i="66"/>
  <c r="J44" i="66"/>
  <c r="W43" i="66"/>
  <c r="J43" i="66"/>
  <c r="S42" i="66"/>
  <c r="F83" i="66" s="1"/>
  <c r="B83" i="66"/>
  <c r="J42" i="66"/>
  <c r="W41" i="66"/>
  <c r="J41" i="66"/>
  <c r="W40" i="66"/>
  <c r="J40" i="66"/>
  <c r="W39" i="66"/>
  <c r="J39" i="66"/>
  <c r="W38" i="66"/>
  <c r="F38" i="66"/>
  <c r="F72" i="66" s="1"/>
  <c r="J38" i="66"/>
  <c r="F82" i="66"/>
  <c r="W37" i="66"/>
  <c r="J37" i="66"/>
  <c r="W36" i="66"/>
  <c r="J36" i="66"/>
  <c r="W35" i="66"/>
  <c r="F35" i="66"/>
  <c r="B35" i="66"/>
  <c r="J35" i="66" s="1"/>
  <c r="W34" i="66"/>
  <c r="J34" i="66"/>
  <c r="W33" i="66"/>
  <c r="J33" i="66"/>
  <c r="F71" i="66"/>
  <c r="B71" i="66"/>
  <c r="W32" i="66"/>
  <c r="J32" i="66"/>
  <c r="W31" i="66"/>
  <c r="B31" i="66"/>
  <c r="J31" i="66" s="1"/>
  <c r="W30" i="66"/>
  <c r="B30" i="66"/>
  <c r="J30" i="66" s="1"/>
  <c r="W29" i="66"/>
  <c r="J29" i="66"/>
  <c r="O28" i="66"/>
  <c r="W28" i="66" s="1"/>
  <c r="F70" i="66"/>
  <c r="B70" i="66"/>
  <c r="W27" i="66"/>
  <c r="F80" i="66"/>
  <c r="B80" i="66"/>
  <c r="B27" i="66"/>
  <c r="J27" i="66" s="1"/>
  <c r="W26" i="66"/>
  <c r="J26" i="66"/>
  <c r="W25" i="66"/>
  <c r="J25" i="66"/>
  <c r="W24" i="66"/>
  <c r="J24" i="66"/>
  <c r="W23" i="66"/>
  <c r="F69" i="66"/>
  <c r="J23" i="66"/>
  <c r="F90" i="66"/>
  <c r="B90" i="66"/>
  <c r="J22" i="66"/>
  <c r="W21" i="66"/>
  <c r="J21" i="66"/>
  <c r="S20" i="66"/>
  <c r="W20" i="66"/>
  <c r="J20" i="66"/>
  <c r="W19" i="66"/>
  <c r="J19" i="66"/>
  <c r="W18" i="66"/>
  <c r="F68" i="66"/>
  <c r="J18" i="66"/>
  <c r="W17" i="66"/>
  <c r="B78" i="66"/>
  <c r="J17" i="66"/>
  <c r="W16" i="66"/>
  <c r="B16" i="66"/>
  <c r="J16" i="66" s="1"/>
  <c r="W15" i="66"/>
  <c r="J15" i="66"/>
  <c r="O14" i="66"/>
  <c r="W14" i="66" s="1"/>
  <c r="F14" i="66"/>
  <c r="B14" i="66"/>
  <c r="J14" i="66" s="1"/>
  <c r="W13" i="66"/>
  <c r="J13" i="66"/>
  <c r="F67" i="66"/>
  <c r="B13" i="66"/>
  <c r="B67" i="66" s="1"/>
  <c r="F77" i="66"/>
  <c r="W12" i="66"/>
  <c r="F12" i="66"/>
  <c r="J12" i="66"/>
  <c r="W11" i="66"/>
  <c r="J11" i="66"/>
  <c r="S58" i="66"/>
  <c r="W10" i="66"/>
  <c r="F10" i="66"/>
  <c r="J10" i="66"/>
  <c r="W9" i="66"/>
  <c r="J9" i="66"/>
  <c r="F76" i="66"/>
  <c r="W8" i="66"/>
  <c r="F66" i="66"/>
  <c r="B66" i="66"/>
  <c r="J58" i="65"/>
  <c r="S57" i="65"/>
  <c r="F86" i="65" s="1"/>
  <c r="O57" i="65"/>
  <c r="B86" i="65" s="1"/>
  <c r="J57" i="65"/>
  <c r="S56" i="65"/>
  <c r="O56" i="65"/>
  <c r="W56" i="65" s="1"/>
  <c r="J56" i="65"/>
  <c r="W55" i="65"/>
  <c r="S55" i="65"/>
  <c r="O55" i="65"/>
  <c r="J55" i="65"/>
  <c r="S54" i="65"/>
  <c r="W54" i="65" s="1"/>
  <c r="O54" i="65"/>
  <c r="J54" i="65"/>
  <c r="S53" i="65"/>
  <c r="O53" i="65"/>
  <c r="W53" i="65" s="1"/>
  <c r="J53" i="65"/>
  <c r="F75" i="65"/>
  <c r="B75" i="65"/>
  <c r="S52" i="65"/>
  <c r="F85" i="65" s="1"/>
  <c r="O52" i="65"/>
  <c r="W52" i="65" s="1"/>
  <c r="J52" i="65"/>
  <c r="W51" i="65"/>
  <c r="S51" i="65"/>
  <c r="O51" i="65"/>
  <c r="J51" i="65"/>
  <c r="W50" i="65"/>
  <c r="O50" i="65"/>
  <c r="J50" i="65"/>
  <c r="O49" i="65"/>
  <c r="W49" i="65" s="1"/>
  <c r="J49" i="65"/>
  <c r="W48" i="65"/>
  <c r="F74" i="65"/>
  <c r="B74" i="65"/>
  <c r="W47" i="65"/>
  <c r="S47" i="65"/>
  <c r="F84" i="65" s="1"/>
  <c r="O47" i="65"/>
  <c r="B84" i="65" s="1"/>
  <c r="J47" i="65"/>
  <c r="W46" i="65"/>
  <c r="O46" i="65"/>
  <c r="J46" i="65"/>
  <c r="W45" i="65"/>
  <c r="J45" i="65"/>
  <c r="O44" i="65"/>
  <c r="W44" i="65" s="1"/>
  <c r="F73" i="65"/>
  <c r="J44" i="65"/>
  <c r="W43" i="65"/>
  <c r="O43" i="65"/>
  <c r="J43" i="65"/>
  <c r="F83" i="65"/>
  <c r="B83" i="65"/>
  <c r="J42" i="65"/>
  <c r="S41" i="65"/>
  <c r="W41" i="65"/>
  <c r="J41" i="65"/>
  <c r="W40" i="65"/>
  <c r="J40" i="65"/>
  <c r="W39" i="65"/>
  <c r="S39" i="65"/>
  <c r="J39" i="65"/>
  <c r="W38" i="65"/>
  <c r="F72" i="65"/>
  <c r="J38" i="65"/>
  <c r="F82" i="65"/>
  <c r="W37" i="65"/>
  <c r="J37" i="65"/>
  <c r="W36" i="65"/>
  <c r="J36" i="65"/>
  <c r="W35" i="65"/>
  <c r="O35" i="65"/>
  <c r="J35" i="65"/>
  <c r="W34" i="65"/>
  <c r="O34" i="65"/>
  <c r="J34" i="65"/>
  <c r="W33" i="65"/>
  <c r="J33" i="65"/>
  <c r="F71" i="65"/>
  <c r="B71" i="65"/>
  <c r="W32" i="65"/>
  <c r="F81" i="65"/>
  <c r="B81" i="65"/>
  <c r="J32" i="65"/>
  <c r="W31" i="65"/>
  <c r="J31" i="65"/>
  <c r="W30" i="65"/>
  <c r="J30" i="65"/>
  <c r="W29" i="65"/>
  <c r="J29" i="65"/>
  <c r="W28" i="65"/>
  <c r="F70" i="65"/>
  <c r="B70" i="65"/>
  <c r="W27" i="65"/>
  <c r="F80" i="65"/>
  <c r="B80" i="65"/>
  <c r="J27" i="65"/>
  <c r="W26" i="65"/>
  <c r="J26" i="65"/>
  <c r="W25" i="65"/>
  <c r="J25" i="65"/>
  <c r="W24" i="65"/>
  <c r="J24" i="65"/>
  <c r="W23" i="65"/>
  <c r="F69" i="65"/>
  <c r="J23" i="65"/>
  <c r="W22" i="65"/>
  <c r="F90" i="65"/>
  <c r="B90" i="65"/>
  <c r="J22" i="65"/>
  <c r="W21" i="65"/>
  <c r="J21" i="65"/>
  <c r="W20" i="65"/>
  <c r="J20" i="65"/>
  <c r="W19" i="65"/>
  <c r="J19" i="65"/>
  <c r="W18" i="65"/>
  <c r="J18" i="65"/>
  <c r="B68" i="65"/>
  <c r="F78" i="65"/>
  <c r="B78" i="65"/>
  <c r="J17" i="65"/>
  <c r="W16" i="65"/>
  <c r="J16" i="65"/>
  <c r="W15" i="65"/>
  <c r="J15" i="65"/>
  <c r="W14" i="65"/>
  <c r="J14" i="65"/>
  <c r="W13" i="65"/>
  <c r="F67" i="65"/>
  <c r="B67" i="65"/>
  <c r="W12" i="65"/>
  <c r="F77" i="65"/>
  <c r="B77" i="65"/>
  <c r="J12" i="65"/>
  <c r="W11" i="65"/>
  <c r="J11" i="65"/>
  <c r="W10" i="65"/>
  <c r="J10" i="65"/>
  <c r="W9" i="65"/>
  <c r="J9" i="65"/>
  <c r="W8" i="65"/>
  <c r="F76" i="65"/>
  <c r="B76" i="65"/>
  <c r="F66" i="65"/>
  <c r="B66" i="65"/>
  <c r="J58" i="64"/>
  <c r="F86" i="64"/>
  <c r="B86" i="64"/>
  <c r="J57" i="64"/>
  <c r="S56" i="64"/>
  <c r="W56" i="64"/>
  <c r="J56" i="64"/>
  <c r="W55" i="64"/>
  <c r="O55" i="64"/>
  <c r="J55" i="64"/>
  <c r="W54" i="64"/>
  <c r="J54" i="64"/>
  <c r="W53" i="64"/>
  <c r="J53" i="64"/>
  <c r="F75" i="64"/>
  <c r="B75" i="64"/>
  <c r="F85" i="64"/>
  <c r="O52" i="64"/>
  <c r="W52" i="64" s="1"/>
  <c r="J52" i="64"/>
  <c r="W51" i="64"/>
  <c r="O51" i="64"/>
  <c r="J51" i="64"/>
  <c r="W50" i="64"/>
  <c r="J50" i="64"/>
  <c r="O49" i="64"/>
  <c r="W49" i="64" s="1"/>
  <c r="J49" i="64"/>
  <c r="W48" i="64"/>
  <c r="F74" i="64"/>
  <c r="B74" i="64"/>
  <c r="W47" i="64"/>
  <c r="F84" i="64"/>
  <c r="B84" i="64"/>
  <c r="J47" i="64"/>
  <c r="W46" i="64"/>
  <c r="J46" i="64"/>
  <c r="O45" i="64"/>
  <c r="W45" i="64" s="1"/>
  <c r="J45" i="64"/>
  <c r="W44" i="64"/>
  <c r="J44" i="64"/>
  <c r="W43" i="64"/>
  <c r="F73" i="64"/>
  <c r="J43" i="64"/>
  <c r="F83" i="64"/>
  <c r="B83" i="64"/>
  <c r="J42" i="64"/>
  <c r="W41" i="64"/>
  <c r="J41" i="64"/>
  <c r="W40" i="64"/>
  <c r="J40" i="64"/>
  <c r="W39" i="64"/>
  <c r="J39" i="64"/>
  <c r="W38" i="64"/>
  <c r="J38" i="64"/>
  <c r="F72" i="64"/>
  <c r="B72" i="64"/>
  <c r="F82" i="64"/>
  <c r="W37" i="64"/>
  <c r="J37" i="64"/>
  <c r="W36" i="64"/>
  <c r="J36" i="64"/>
  <c r="W35" i="64"/>
  <c r="J35" i="64"/>
  <c r="W34" i="64"/>
  <c r="J34" i="64"/>
  <c r="W33" i="64"/>
  <c r="J33" i="64"/>
  <c r="F71" i="64"/>
  <c r="B71" i="64"/>
  <c r="F81" i="64"/>
  <c r="W32" i="64"/>
  <c r="J32" i="64"/>
  <c r="W31" i="64"/>
  <c r="J31" i="64"/>
  <c r="W30" i="64"/>
  <c r="J30" i="64"/>
  <c r="W29" i="64"/>
  <c r="J29" i="64"/>
  <c r="W28" i="64"/>
  <c r="F70" i="64"/>
  <c r="B70" i="64"/>
  <c r="W27" i="64"/>
  <c r="F80" i="64"/>
  <c r="B80" i="64"/>
  <c r="J27" i="64"/>
  <c r="W26" i="64"/>
  <c r="J26" i="64"/>
  <c r="W25" i="64"/>
  <c r="J25" i="64"/>
  <c r="W24" i="64"/>
  <c r="J24" i="64"/>
  <c r="W23" i="64"/>
  <c r="F69" i="64"/>
  <c r="J23" i="64"/>
  <c r="F90" i="64"/>
  <c r="B90" i="64"/>
  <c r="J22" i="64"/>
  <c r="W21" i="64"/>
  <c r="J21" i="64"/>
  <c r="W20" i="64"/>
  <c r="J20" i="64"/>
  <c r="W19" i="64"/>
  <c r="J19" i="64"/>
  <c r="W18" i="64"/>
  <c r="J18" i="64"/>
  <c r="B68" i="64"/>
  <c r="W17" i="64"/>
  <c r="F78" i="64"/>
  <c r="B78" i="64"/>
  <c r="J17" i="64"/>
  <c r="W16" i="64"/>
  <c r="J16" i="64"/>
  <c r="W15" i="64"/>
  <c r="J15" i="64"/>
  <c r="W14" i="64"/>
  <c r="J14" i="64"/>
  <c r="W13" i="64"/>
  <c r="J13" i="64"/>
  <c r="F67" i="64"/>
  <c r="B67" i="64"/>
  <c r="F77" i="64"/>
  <c r="W12" i="64"/>
  <c r="J12" i="64"/>
  <c r="W11" i="64"/>
  <c r="J11" i="64"/>
  <c r="W10" i="64"/>
  <c r="J10" i="64"/>
  <c r="W9" i="64"/>
  <c r="J9" i="64"/>
  <c r="F76" i="64"/>
  <c r="W8" i="64"/>
  <c r="F66" i="64"/>
  <c r="B66" i="64"/>
  <c r="B84" i="63"/>
  <c r="B76" i="63"/>
  <c r="F73" i="63"/>
  <c r="J58" i="63"/>
  <c r="F86" i="63"/>
  <c r="B86" i="63"/>
  <c r="J57" i="63"/>
  <c r="O56" i="63"/>
  <c r="W56" i="63" s="1"/>
  <c r="J56" i="63"/>
  <c r="W55" i="63"/>
  <c r="J55" i="63"/>
  <c r="W54" i="63"/>
  <c r="J54" i="63"/>
  <c r="O53" i="63"/>
  <c r="W53" i="63" s="1"/>
  <c r="J53" i="63"/>
  <c r="F75" i="63"/>
  <c r="B75" i="63"/>
  <c r="F85" i="63"/>
  <c r="W52" i="63"/>
  <c r="J52" i="63"/>
  <c r="W51" i="63"/>
  <c r="J51" i="63"/>
  <c r="W50" i="63"/>
  <c r="J50" i="63"/>
  <c r="W49" i="63"/>
  <c r="J49" i="63"/>
  <c r="W48" i="63"/>
  <c r="F74" i="63"/>
  <c r="B74" i="63"/>
  <c r="W47" i="63"/>
  <c r="F84" i="63"/>
  <c r="J47" i="63"/>
  <c r="W46" i="63"/>
  <c r="J46" i="63"/>
  <c r="W45" i="63"/>
  <c r="J45" i="63"/>
  <c r="W44" i="63"/>
  <c r="J44" i="63"/>
  <c r="W43" i="63"/>
  <c r="J43" i="63"/>
  <c r="F83" i="63"/>
  <c r="B83" i="63"/>
  <c r="J42" i="63"/>
  <c r="W41" i="63"/>
  <c r="J41" i="63"/>
  <c r="W40" i="63"/>
  <c r="J40" i="63"/>
  <c r="W39" i="63"/>
  <c r="J39" i="63"/>
  <c r="W38" i="63"/>
  <c r="J38" i="63"/>
  <c r="F72" i="63"/>
  <c r="B72" i="63"/>
  <c r="F82" i="63"/>
  <c r="W37" i="63"/>
  <c r="J37" i="63"/>
  <c r="W36" i="63"/>
  <c r="J36" i="63"/>
  <c r="W35" i="63"/>
  <c r="J35" i="63"/>
  <c r="F81" i="63"/>
  <c r="W34" i="63"/>
  <c r="J34" i="63"/>
  <c r="W33" i="63"/>
  <c r="J33" i="63"/>
  <c r="F71" i="63"/>
  <c r="B71" i="63"/>
  <c r="W32" i="63"/>
  <c r="J32" i="63"/>
  <c r="W31" i="63"/>
  <c r="J31" i="63"/>
  <c r="W30" i="63"/>
  <c r="J30" i="63"/>
  <c r="W29" i="63"/>
  <c r="J29" i="63"/>
  <c r="W28" i="63"/>
  <c r="F70" i="63"/>
  <c r="B70" i="63"/>
  <c r="W27" i="63"/>
  <c r="F80" i="63"/>
  <c r="B80" i="63"/>
  <c r="J27" i="63"/>
  <c r="W26" i="63"/>
  <c r="J26" i="63"/>
  <c r="W25" i="63"/>
  <c r="J25" i="63"/>
  <c r="W24" i="63"/>
  <c r="J24" i="63"/>
  <c r="W23" i="63"/>
  <c r="F69" i="63"/>
  <c r="J23" i="63"/>
  <c r="F90" i="63"/>
  <c r="B90" i="63"/>
  <c r="J22" i="63"/>
  <c r="W21" i="63"/>
  <c r="J21" i="63"/>
  <c r="W20" i="63"/>
  <c r="J20" i="63"/>
  <c r="W19" i="63"/>
  <c r="J19" i="63"/>
  <c r="W18" i="63"/>
  <c r="J18" i="63"/>
  <c r="F68" i="63"/>
  <c r="F78" i="63"/>
  <c r="B78" i="63"/>
  <c r="J17" i="63"/>
  <c r="W16" i="63"/>
  <c r="J16" i="63"/>
  <c r="W15" i="63"/>
  <c r="J15" i="63"/>
  <c r="W14" i="63"/>
  <c r="J14" i="63"/>
  <c r="W13" i="63"/>
  <c r="J13" i="63"/>
  <c r="F67" i="63"/>
  <c r="B67" i="63"/>
  <c r="F77" i="63"/>
  <c r="W12" i="63"/>
  <c r="J12" i="63"/>
  <c r="W11" i="63"/>
  <c r="J11" i="63"/>
  <c r="S58" i="63"/>
  <c r="W10" i="63"/>
  <c r="J10" i="63"/>
  <c r="W9" i="63"/>
  <c r="J9" i="63"/>
  <c r="F76" i="63"/>
  <c r="W8" i="63"/>
  <c r="F66" i="63"/>
  <c r="B66" i="63"/>
  <c r="F86" i="62"/>
  <c r="F78" i="62"/>
  <c r="B73" i="62"/>
  <c r="J58" i="62"/>
  <c r="O57" i="62"/>
  <c r="B86" i="62" s="1"/>
  <c r="J57" i="62"/>
  <c r="S56" i="62"/>
  <c r="W56" i="62"/>
  <c r="J56" i="62"/>
  <c r="W55" i="62"/>
  <c r="S55" i="62"/>
  <c r="O55" i="62"/>
  <c r="J55" i="62"/>
  <c r="S54" i="62"/>
  <c r="O54" i="62"/>
  <c r="W54" i="62" s="1"/>
  <c r="J54" i="62"/>
  <c r="O53" i="62"/>
  <c r="W53" i="62" s="1"/>
  <c r="F75" i="62"/>
  <c r="B75" i="62"/>
  <c r="F85" i="62"/>
  <c r="O52" i="62"/>
  <c r="W52" i="62" s="1"/>
  <c r="J85" i="62" s="1"/>
  <c r="J52" i="62"/>
  <c r="W51" i="62"/>
  <c r="O51" i="62"/>
  <c r="J51" i="62"/>
  <c r="W50" i="62"/>
  <c r="J50" i="62"/>
  <c r="W49" i="62"/>
  <c r="J49" i="62"/>
  <c r="W48" i="62"/>
  <c r="F74" i="62"/>
  <c r="B74" i="62"/>
  <c r="W47" i="62"/>
  <c r="F84" i="62"/>
  <c r="B84" i="62"/>
  <c r="J47" i="62"/>
  <c r="W46" i="62"/>
  <c r="J46" i="62"/>
  <c r="W45" i="62"/>
  <c r="J45" i="62"/>
  <c r="W44" i="62"/>
  <c r="J44" i="62"/>
  <c r="W43" i="62"/>
  <c r="F73" i="62"/>
  <c r="J43" i="62"/>
  <c r="F83" i="62"/>
  <c r="B83" i="62"/>
  <c r="J42" i="62"/>
  <c r="W41" i="62"/>
  <c r="J41" i="62"/>
  <c r="W40" i="62"/>
  <c r="J40" i="62"/>
  <c r="W39" i="62"/>
  <c r="J39" i="62"/>
  <c r="W38" i="62"/>
  <c r="J38" i="62"/>
  <c r="F72" i="62"/>
  <c r="B72" i="62"/>
  <c r="F82" i="62"/>
  <c r="W37" i="62"/>
  <c r="J37" i="62"/>
  <c r="W36" i="62"/>
  <c r="J36" i="62"/>
  <c r="W35" i="62"/>
  <c r="J35" i="62"/>
  <c r="B81" i="62"/>
  <c r="J34" i="62"/>
  <c r="W33" i="62"/>
  <c r="F71" i="62"/>
  <c r="B71" i="62"/>
  <c r="F81" i="62"/>
  <c r="W32" i="62"/>
  <c r="J32" i="62"/>
  <c r="W31" i="62"/>
  <c r="J31" i="62"/>
  <c r="W30" i="62"/>
  <c r="J30" i="62"/>
  <c r="W29" i="62"/>
  <c r="F70" i="62"/>
  <c r="W28" i="62"/>
  <c r="B70" i="62"/>
  <c r="W27" i="62"/>
  <c r="F80" i="62"/>
  <c r="B80" i="62"/>
  <c r="J27" i="62"/>
  <c r="W26" i="62"/>
  <c r="J26" i="62"/>
  <c r="W25" i="62"/>
  <c r="J25" i="62"/>
  <c r="W24" i="62"/>
  <c r="J24" i="62"/>
  <c r="W23" i="62"/>
  <c r="F69" i="62"/>
  <c r="B69" i="62"/>
  <c r="F90" i="62"/>
  <c r="B90" i="62"/>
  <c r="J22" i="62"/>
  <c r="W21" i="62"/>
  <c r="J21" i="62"/>
  <c r="W20" i="62"/>
  <c r="J20" i="62"/>
  <c r="W19" i="62"/>
  <c r="J19" i="62"/>
  <c r="W18" i="62"/>
  <c r="F68" i="62"/>
  <c r="J18" i="62"/>
  <c r="B78" i="62"/>
  <c r="J17" i="62"/>
  <c r="W16" i="62"/>
  <c r="J16" i="62"/>
  <c r="W15" i="62"/>
  <c r="J15" i="62"/>
  <c r="W14" i="62"/>
  <c r="J14" i="62"/>
  <c r="W13" i="62"/>
  <c r="F67" i="62"/>
  <c r="B67" i="62"/>
  <c r="W12" i="62"/>
  <c r="F77" i="62"/>
  <c r="B77" i="62"/>
  <c r="J12" i="62"/>
  <c r="W11" i="62"/>
  <c r="J11" i="62"/>
  <c r="O58" i="62"/>
  <c r="J10" i="62"/>
  <c r="W9" i="62"/>
  <c r="J9" i="62"/>
  <c r="W8" i="62"/>
  <c r="F76" i="62"/>
  <c r="B76" i="62"/>
  <c r="F66" i="62"/>
  <c r="B66" i="62"/>
  <c r="B84" i="61"/>
  <c r="F81" i="61"/>
  <c r="B76" i="61"/>
  <c r="F73" i="61"/>
  <c r="J58" i="61"/>
  <c r="F86" i="61"/>
  <c r="B86" i="61"/>
  <c r="J57" i="61"/>
  <c r="S56" i="61"/>
  <c r="W56" i="61"/>
  <c r="J56" i="61"/>
  <c r="W55" i="61"/>
  <c r="O55" i="61"/>
  <c r="J55" i="61"/>
  <c r="O54" i="61"/>
  <c r="W54" i="61" s="1"/>
  <c r="J54" i="61"/>
  <c r="O53" i="61"/>
  <c r="W53" i="61" s="1"/>
  <c r="J53" i="61"/>
  <c r="F75" i="61"/>
  <c r="B75" i="61"/>
  <c r="F85" i="61"/>
  <c r="W52" i="61"/>
  <c r="J52" i="61"/>
  <c r="W51" i="61"/>
  <c r="O51" i="61"/>
  <c r="J51" i="61"/>
  <c r="O50" i="61"/>
  <c r="W50" i="61" s="1"/>
  <c r="J50" i="61"/>
  <c r="W49" i="61"/>
  <c r="J49" i="61"/>
  <c r="O48" i="61"/>
  <c r="W48" i="61" s="1"/>
  <c r="F74" i="61"/>
  <c r="B74" i="61"/>
  <c r="W47" i="61"/>
  <c r="F84" i="61"/>
  <c r="J47" i="61"/>
  <c r="O46" i="61"/>
  <c r="W46" i="61" s="1"/>
  <c r="J46" i="61"/>
  <c r="W45" i="61"/>
  <c r="J45" i="61"/>
  <c r="W44" i="61"/>
  <c r="J44" i="61"/>
  <c r="W43" i="61"/>
  <c r="J43" i="61"/>
  <c r="F83" i="61"/>
  <c r="B83" i="61"/>
  <c r="J42" i="61"/>
  <c r="W41" i="61"/>
  <c r="J41" i="61"/>
  <c r="W40" i="61"/>
  <c r="J40" i="61"/>
  <c r="W39" i="61"/>
  <c r="J39" i="61"/>
  <c r="W38" i="61"/>
  <c r="J38" i="61"/>
  <c r="F72" i="61"/>
  <c r="B72" i="61"/>
  <c r="F82" i="61"/>
  <c r="W37" i="61"/>
  <c r="J37" i="61"/>
  <c r="W36" i="61"/>
  <c r="J36" i="61"/>
  <c r="W35" i="61"/>
  <c r="J35" i="61"/>
  <c r="W34" i="61"/>
  <c r="J34" i="61"/>
  <c r="W33" i="61"/>
  <c r="J33" i="61"/>
  <c r="F71" i="61"/>
  <c r="B71" i="61"/>
  <c r="W32" i="61"/>
  <c r="J32" i="61"/>
  <c r="W31" i="61"/>
  <c r="J31" i="61"/>
  <c r="W30" i="61"/>
  <c r="J30" i="61"/>
  <c r="W29" i="61"/>
  <c r="J29" i="61"/>
  <c r="B29" i="61"/>
  <c r="W28" i="61"/>
  <c r="F70" i="61"/>
  <c r="B28" i="61"/>
  <c r="B70" i="61" s="1"/>
  <c r="W27" i="61"/>
  <c r="F80" i="61"/>
  <c r="B80" i="61"/>
  <c r="J27" i="61"/>
  <c r="W26" i="61"/>
  <c r="J26" i="61"/>
  <c r="W25" i="61"/>
  <c r="J25" i="61"/>
  <c r="W24" i="61"/>
  <c r="J24" i="61"/>
  <c r="W23" i="61"/>
  <c r="F69" i="61"/>
  <c r="J23" i="61"/>
  <c r="F90" i="61"/>
  <c r="B90" i="61"/>
  <c r="J22" i="61"/>
  <c r="W21" i="61"/>
  <c r="J21" i="61"/>
  <c r="W20" i="61"/>
  <c r="J20" i="61"/>
  <c r="W19" i="61"/>
  <c r="J19" i="61"/>
  <c r="W18" i="61"/>
  <c r="J18" i="61"/>
  <c r="F68" i="61"/>
  <c r="F78" i="61"/>
  <c r="B78" i="61"/>
  <c r="J17" i="61"/>
  <c r="W16" i="61"/>
  <c r="J16" i="61"/>
  <c r="W15" i="61"/>
  <c r="J15" i="61"/>
  <c r="W14" i="61"/>
  <c r="J14" i="61"/>
  <c r="W13" i="61"/>
  <c r="J13" i="61"/>
  <c r="F67" i="61"/>
  <c r="B67" i="61"/>
  <c r="F77" i="61"/>
  <c r="W12" i="61"/>
  <c r="J12" i="61"/>
  <c r="W11" i="61"/>
  <c r="J11" i="61"/>
  <c r="S58" i="61"/>
  <c r="W10" i="61"/>
  <c r="J10" i="61"/>
  <c r="W9" i="61"/>
  <c r="J9" i="61"/>
  <c r="F76" i="61"/>
  <c r="W8" i="61"/>
  <c r="F66" i="61"/>
  <c r="B66" i="61"/>
  <c r="F86" i="60"/>
  <c r="B73" i="60"/>
  <c r="B58" i="60"/>
  <c r="J58" i="60" s="1"/>
  <c r="O57" i="60"/>
  <c r="B86" i="60" s="1"/>
  <c r="J57" i="60"/>
  <c r="O56" i="60"/>
  <c r="W56" i="60" s="1"/>
  <c r="J56" i="60"/>
  <c r="W55" i="60"/>
  <c r="S55" i="60"/>
  <c r="O55" i="60"/>
  <c r="J55" i="60"/>
  <c r="O54" i="60"/>
  <c r="W54" i="60" s="1"/>
  <c r="J54" i="60"/>
  <c r="O53" i="60"/>
  <c r="W53" i="60" s="1"/>
  <c r="F53" i="60"/>
  <c r="F75" i="60" s="1"/>
  <c r="B75" i="60"/>
  <c r="F85" i="60"/>
  <c r="W52" i="60"/>
  <c r="J52" i="60"/>
  <c r="W51" i="60"/>
  <c r="J51" i="60"/>
  <c r="S50" i="60"/>
  <c r="W50" i="60"/>
  <c r="F50" i="60"/>
  <c r="B50" i="60"/>
  <c r="J50" i="60" s="1"/>
  <c r="O49" i="60"/>
  <c r="W49" i="60" s="1"/>
  <c r="J49" i="60"/>
  <c r="W48" i="60"/>
  <c r="F48" i="60"/>
  <c r="F74" i="60" s="1"/>
  <c r="B74" i="60"/>
  <c r="W47" i="60"/>
  <c r="J84" i="60" s="1"/>
  <c r="F84" i="60"/>
  <c r="O47" i="60"/>
  <c r="B84" i="60" s="1"/>
  <c r="J47" i="60"/>
  <c r="W46" i="60"/>
  <c r="B46" i="60"/>
  <c r="J46" i="60" s="1"/>
  <c r="W45" i="60"/>
  <c r="J45" i="60"/>
  <c r="B45" i="60"/>
  <c r="W44" i="60"/>
  <c r="F73" i="60"/>
  <c r="J44" i="60"/>
  <c r="W43" i="60"/>
  <c r="B43" i="60"/>
  <c r="J43" i="60" s="1"/>
  <c r="F83" i="60"/>
  <c r="O42" i="60"/>
  <c r="B83" i="60" s="1"/>
  <c r="J42" i="60"/>
  <c r="W41" i="60"/>
  <c r="J41" i="60"/>
  <c r="W40" i="60"/>
  <c r="J40" i="60"/>
  <c r="W39" i="60"/>
  <c r="F39" i="60"/>
  <c r="J39" i="60"/>
  <c r="W38" i="60"/>
  <c r="F72" i="60"/>
  <c r="B38" i="60"/>
  <c r="J38" i="60" s="1"/>
  <c r="F82" i="60"/>
  <c r="W37" i="60"/>
  <c r="F37" i="60"/>
  <c r="J37" i="60" s="1"/>
  <c r="W36" i="60"/>
  <c r="F36" i="60"/>
  <c r="J36" i="60"/>
  <c r="W35" i="60"/>
  <c r="J35" i="60"/>
  <c r="W34" i="60"/>
  <c r="J34" i="60"/>
  <c r="W33" i="60"/>
  <c r="F71" i="60"/>
  <c r="B71" i="60"/>
  <c r="F81" i="60"/>
  <c r="W32" i="60"/>
  <c r="B32" i="60"/>
  <c r="J32" i="60" s="1"/>
  <c r="W31" i="60"/>
  <c r="J31" i="60"/>
  <c r="W30" i="60"/>
  <c r="J30" i="60"/>
  <c r="W29" i="60"/>
  <c r="J29" i="60"/>
  <c r="W28" i="60"/>
  <c r="F70" i="60"/>
  <c r="B70" i="60"/>
  <c r="W27" i="60"/>
  <c r="F80" i="60"/>
  <c r="B80" i="60"/>
  <c r="J27" i="60"/>
  <c r="W26" i="60"/>
  <c r="J26" i="60"/>
  <c r="W25" i="60"/>
  <c r="F25" i="60"/>
  <c r="J25" i="60" s="1"/>
  <c r="W24" i="60"/>
  <c r="F24" i="60"/>
  <c r="J24" i="60"/>
  <c r="W23" i="60"/>
  <c r="F69" i="60"/>
  <c r="B23" i="60"/>
  <c r="J23" i="60" s="1"/>
  <c r="F90" i="60"/>
  <c r="B90" i="60"/>
  <c r="J22" i="60"/>
  <c r="W21" i="60"/>
  <c r="J21" i="60"/>
  <c r="W20" i="60"/>
  <c r="B20" i="60"/>
  <c r="J20" i="60" s="1"/>
  <c r="W19" i="60"/>
  <c r="J19" i="60"/>
  <c r="W18" i="60"/>
  <c r="F68" i="60"/>
  <c r="J18" i="60"/>
  <c r="F78" i="60"/>
  <c r="B78" i="60"/>
  <c r="F17" i="60"/>
  <c r="J17" i="60" s="1"/>
  <c r="W16" i="60"/>
  <c r="J16" i="60"/>
  <c r="W15" i="60"/>
  <c r="J15" i="60"/>
  <c r="W14" i="60"/>
  <c r="F14" i="60"/>
  <c r="B14" i="60"/>
  <c r="J14" i="60" s="1"/>
  <c r="W13" i="60"/>
  <c r="F13" i="60"/>
  <c r="F67" i="60" s="1"/>
  <c r="B67" i="60"/>
  <c r="F77" i="60"/>
  <c r="W12" i="60"/>
  <c r="F12" i="60"/>
  <c r="B12" i="60"/>
  <c r="J12" i="60" s="1"/>
  <c r="W11" i="60"/>
  <c r="B11" i="60"/>
  <c r="J11" i="60" s="1"/>
  <c r="W10" i="60"/>
  <c r="F10" i="60"/>
  <c r="J10" i="60"/>
  <c r="W9" i="60"/>
  <c r="F9" i="60"/>
  <c r="J9" i="60" s="1"/>
  <c r="B9" i="60"/>
  <c r="F76" i="60"/>
  <c r="W8" i="60"/>
  <c r="F8" i="60"/>
  <c r="F66" i="60" s="1"/>
  <c r="B8" i="60"/>
  <c r="B66" i="60" s="1"/>
  <c r="F86" i="59"/>
  <c r="F78" i="59"/>
  <c r="B73" i="59"/>
  <c r="F70" i="59"/>
  <c r="J58" i="59"/>
  <c r="S57" i="59"/>
  <c r="O57" i="59"/>
  <c r="B86" i="59" s="1"/>
  <c r="J57" i="59"/>
  <c r="B57" i="59"/>
  <c r="S56" i="59"/>
  <c r="O56" i="59"/>
  <c r="W56" i="59" s="1"/>
  <c r="F56" i="59"/>
  <c r="J56" i="59"/>
  <c r="W55" i="59"/>
  <c r="S55" i="59"/>
  <c r="O55" i="59"/>
  <c r="B55" i="59"/>
  <c r="J55" i="59" s="1"/>
  <c r="S54" i="59"/>
  <c r="O54" i="59"/>
  <c r="W54" i="59" s="1"/>
  <c r="J54" i="59"/>
  <c r="S53" i="59"/>
  <c r="O53" i="59"/>
  <c r="W53" i="59" s="1"/>
  <c r="F75" i="59"/>
  <c r="B53" i="59"/>
  <c r="B75" i="59" s="1"/>
  <c r="S52" i="59"/>
  <c r="F85" i="59" s="1"/>
  <c r="O52" i="59"/>
  <c r="W52" i="59" s="1"/>
  <c r="J85" i="59" s="1"/>
  <c r="F52" i="59"/>
  <c r="J52" i="59"/>
  <c r="W51" i="59"/>
  <c r="S51" i="59"/>
  <c r="O51" i="59"/>
  <c r="F51" i="59"/>
  <c r="J51" i="59"/>
  <c r="S50" i="59"/>
  <c r="O50" i="59"/>
  <c r="W50" i="59" s="1"/>
  <c r="F50" i="59"/>
  <c r="B50" i="59"/>
  <c r="J50" i="59" s="1"/>
  <c r="W49" i="59"/>
  <c r="F49" i="59"/>
  <c r="J49" i="59" s="1"/>
  <c r="O48" i="59"/>
  <c r="W48" i="59" s="1"/>
  <c r="F74" i="59"/>
  <c r="B48" i="59"/>
  <c r="B74" i="59" s="1"/>
  <c r="W47" i="59"/>
  <c r="S47" i="59"/>
  <c r="F84" i="59" s="1"/>
  <c r="O47" i="59"/>
  <c r="B84" i="59" s="1"/>
  <c r="J47" i="59"/>
  <c r="S46" i="59"/>
  <c r="O46" i="59"/>
  <c r="W46" i="59" s="1"/>
  <c r="J46" i="59"/>
  <c r="S45" i="59"/>
  <c r="W45" i="59"/>
  <c r="J45" i="59"/>
  <c r="S44" i="59"/>
  <c r="O44" i="59"/>
  <c r="W44" i="59" s="1"/>
  <c r="J44" i="59"/>
  <c r="W43" i="59"/>
  <c r="O43" i="59"/>
  <c r="F73" i="59"/>
  <c r="B43" i="59"/>
  <c r="J43" i="59" s="1"/>
  <c r="S42" i="59"/>
  <c r="F83" i="59" s="1"/>
  <c r="O42" i="59"/>
  <c r="B83" i="59" s="1"/>
  <c r="J42" i="59"/>
  <c r="S41" i="59"/>
  <c r="O41" i="59"/>
  <c r="W41" i="59" s="1"/>
  <c r="J41" i="59"/>
  <c r="B41" i="59"/>
  <c r="S40" i="59"/>
  <c r="O40" i="59"/>
  <c r="W40" i="59" s="1"/>
  <c r="F40" i="59"/>
  <c r="J40" i="59"/>
  <c r="W39" i="59"/>
  <c r="F39" i="59"/>
  <c r="B39" i="59"/>
  <c r="J39" i="59" s="1"/>
  <c r="S38" i="59"/>
  <c r="W38" i="59"/>
  <c r="F38" i="59"/>
  <c r="F72" i="59" s="1"/>
  <c r="B38" i="59"/>
  <c r="J38" i="59" s="1"/>
  <c r="S37" i="59"/>
  <c r="F82" i="59" s="1"/>
  <c r="W37" i="59"/>
  <c r="F37" i="59"/>
  <c r="J37" i="59" s="1"/>
  <c r="B37" i="59"/>
  <c r="W36" i="59"/>
  <c r="F36" i="59"/>
  <c r="J36" i="59"/>
  <c r="W35" i="59"/>
  <c r="O35" i="59"/>
  <c r="B35" i="59"/>
  <c r="J35" i="59" s="1"/>
  <c r="B81" i="59"/>
  <c r="F34" i="59"/>
  <c r="B34" i="59"/>
  <c r="J34" i="59" s="1"/>
  <c r="W33" i="59"/>
  <c r="F33" i="59"/>
  <c r="F71" i="59" s="1"/>
  <c r="B71" i="59"/>
  <c r="F81" i="59"/>
  <c r="O32" i="59"/>
  <c r="W32" i="59" s="1"/>
  <c r="B32" i="59"/>
  <c r="J32" i="59" s="1"/>
  <c r="W31" i="59"/>
  <c r="S31" i="59"/>
  <c r="B31" i="59"/>
  <c r="J31" i="59" s="1"/>
  <c r="O30" i="59"/>
  <c r="W30" i="59" s="1"/>
  <c r="J30" i="59"/>
  <c r="S29" i="59"/>
  <c r="W29" i="59"/>
  <c r="J29" i="59"/>
  <c r="B29" i="59"/>
  <c r="W28" i="59"/>
  <c r="B70" i="59"/>
  <c r="W27" i="59"/>
  <c r="S27" i="59"/>
  <c r="F80" i="59" s="1"/>
  <c r="B80" i="59"/>
  <c r="F27" i="59"/>
  <c r="B27" i="59"/>
  <c r="J27" i="59" s="1"/>
  <c r="W26" i="59"/>
  <c r="J26" i="59"/>
  <c r="O25" i="59"/>
  <c r="W25" i="59" s="1"/>
  <c r="F25" i="59"/>
  <c r="J25" i="59" s="1"/>
  <c r="W24" i="59"/>
  <c r="B24" i="59"/>
  <c r="J24" i="59" s="1"/>
  <c r="W23" i="59"/>
  <c r="F69" i="59"/>
  <c r="B23" i="59"/>
  <c r="J23" i="59" s="1"/>
  <c r="F90" i="59"/>
  <c r="B90" i="59"/>
  <c r="F22" i="59"/>
  <c r="B22" i="59"/>
  <c r="J22" i="59" s="1"/>
  <c r="S21" i="59"/>
  <c r="W21" i="59"/>
  <c r="F21" i="59"/>
  <c r="J21" i="59" s="1"/>
  <c r="B21" i="59"/>
  <c r="W20" i="59"/>
  <c r="F20" i="59"/>
  <c r="J20" i="59"/>
  <c r="W19" i="59"/>
  <c r="F19" i="59"/>
  <c r="B19" i="59"/>
  <c r="J19" i="59" s="1"/>
  <c r="S18" i="59"/>
  <c r="O18" i="59"/>
  <c r="W18" i="59" s="1"/>
  <c r="F68" i="59"/>
  <c r="B18" i="59"/>
  <c r="J18" i="59" s="1"/>
  <c r="S17" i="59"/>
  <c r="B78" i="59"/>
  <c r="J17" i="59"/>
  <c r="B17" i="59"/>
  <c r="W16" i="59"/>
  <c r="J16" i="59"/>
  <c r="W15" i="59"/>
  <c r="O15" i="59"/>
  <c r="F15" i="59"/>
  <c r="J15" i="59"/>
  <c r="S14" i="59"/>
  <c r="O14" i="59"/>
  <c r="W14" i="59" s="1"/>
  <c r="B14" i="59"/>
  <c r="J14" i="59" s="1"/>
  <c r="S13" i="59"/>
  <c r="O13" i="59"/>
  <c r="W13" i="59" s="1"/>
  <c r="F67" i="59"/>
  <c r="B13" i="59"/>
  <c r="B67" i="59" s="1"/>
  <c r="F77" i="59"/>
  <c r="O12" i="59"/>
  <c r="W12" i="59" s="1"/>
  <c r="B12" i="59"/>
  <c r="J12" i="59" s="1"/>
  <c r="W11" i="59"/>
  <c r="S11" i="59"/>
  <c r="O11" i="59"/>
  <c r="F11" i="59"/>
  <c r="J11" i="59"/>
  <c r="S10" i="59"/>
  <c r="O10" i="59"/>
  <c r="O58" i="59" s="1"/>
  <c r="F10" i="59"/>
  <c r="B10" i="59"/>
  <c r="J10" i="59" s="1"/>
  <c r="S9" i="59"/>
  <c r="O9" i="59"/>
  <c r="W9" i="59" s="1"/>
  <c r="J9" i="59"/>
  <c r="B9" i="59"/>
  <c r="F76" i="59"/>
  <c r="W8" i="59"/>
  <c r="F66" i="59"/>
  <c r="B8" i="59"/>
  <c r="B66" i="59" s="1"/>
  <c r="F86" i="58"/>
  <c r="B84" i="58"/>
  <c r="F81" i="58"/>
  <c r="B76" i="58"/>
  <c r="F73" i="58"/>
  <c r="J58" i="58"/>
  <c r="B58" i="58"/>
  <c r="O57" i="58"/>
  <c r="B86" i="58" s="1"/>
  <c r="J57" i="58"/>
  <c r="F57" i="58"/>
  <c r="S56" i="58"/>
  <c r="O56" i="58"/>
  <c r="W56" i="58" s="1"/>
  <c r="B56" i="58"/>
  <c r="J56" i="58" s="1"/>
  <c r="W55" i="58"/>
  <c r="S55" i="58"/>
  <c r="O55" i="58"/>
  <c r="F55" i="58"/>
  <c r="J55" i="58"/>
  <c r="O54" i="58"/>
  <c r="W54" i="58" s="1"/>
  <c r="F54" i="58"/>
  <c r="B54" i="58"/>
  <c r="J54" i="58" s="1"/>
  <c r="S53" i="58"/>
  <c r="O53" i="58"/>
  <c r="W53" i="58" s="1"/>
  <c r="J53" i="58"/>
  <c r="F53" i="58"/>
  <c r="F75" i="58" s="1"/>
  <c r="B53" i="58"/>
  <c r="B75" i="58" s="1"/>
  <c r="F85" i="58"/>
  <c r="O52" i="58"/>
  <c r="W52" i="58" s="1"/>
  <c r="J52" i="58"/>
  <c r="W51" i="58"/>
  <c r="J51" i="58"/>
  <c r="S50" i="58"/>
  <c r="O50" i="58"/>
  <c r="W50" i="58" s="1"/>
  <c r="F50" i="58"/>
  <c r="J50" i="58"/>
  <c r="O49" i="58"/>
  <c r="W49" i="58" s="1"/>
  <c r="J49" i="58"/>
  <c r="F49" i="58"/>
  <c r="B49" i="58"/>
  <c r="W48" i="58"/>
  <c r="F48" i="58"/>
  <c r="F74" i="58" s="1"/>
  <c r="B48" i="58"/>
  <c r="B74" i="58" s="1"/>
  <c r="W47" i="58"/>
  <c r="J84" i="58" s="1"/>
  <c r="F84" i="58"/>
  <c r="B47" i="58"/>
  <c r="J47" i="58" s="1"/>
  <c r="S46" i="58"/>
  <c r="O46" i="58"/>
  <c r="W46" i="58" s="1"/>
  <c r="F46" i="58"/>
  <c r="B46" i="58"/>
  <c r="J46" i="58" s="1"/>
  <c r="S45" i="58"/>
  <c r="W45" i="58"/>
  <c r="J45" i="58"/>
  <c r="F45" i="58"/>
  <c r="W44" i="58"/>
  <c r="F44" i="58"/>
  <c r="J44" i="58"/>
  <c r="W43" i="58"/>
  <c r="B43" i="58"/>
  <c r="J43" i="58" s="1"/>
  <c r="F83" i="58"/>
  <c r="O42" i="58"/>
  <c r="B83" i="58" s="1"/>
  <c r="F42" i="58"/>
  <c r="B42" i="58"/>
  <c r="J42" i="58" s="1"/>
  <c r="W41" i="58"/>
  <c r="J41" i="58"/>
  <c r="F41" i="58"/>
  <c r="B41" i="58"/>
  <c r="O40" i="58"/>
  <c r="W40" i="58" s="1"/>
  <c r="F40" i="58"/>
  <c r="B40" i="58"/>
  <c r="J40" i="58" s="1"/>
  <c r="W39" i="58"/>
  <c r="O39" i="58"/>
  <c r="F39" i="58"/>
  <c r="B39" i="58"/>
  <c r="J39" i="58" s="1"/>
  <c r="S38" i="58"/>
  <c r="W38" i="58"/>
  <c r="F38" i="58"/>
  <c r="F72" i="58" s="1"/>
  <c r="B38" i="58"/>
  <c r="J38" i="58" s="1"/>
  <c r="S37" i="58"/>
  <c r="F82" i="58" s="1"/>
  <c r="O37" i="58"/>
  <c r="W37" i="58" s="1"/>
  <c r="J37" i="58"/>
  <c r="B37" i="58"/>
  <c r="W36" i="58"/>
  <c r="B36" i="58"/>
  <c r="J36" i="58" s="1"/>
  <c r="W35" i="58"/>
  <c r="F35" i="58"/>
  <c r="J35" i="58"/>
  <c r="S34" i="58"/>
  <c r="W34" i="58"/>
  <c r="B34" i="58"/>
  <c r="J34" i="58" s="1"/>
  <c r="W33" i="58"/>
  <c r="J33" i="58"/>
  <c r="J71" i="58" s="1"/>
  <c r="F71" i="58"/>
  <c r="B33" i="58"/>
  <c r="B71" i="58" s="1"/>
  <c r="W32" i="58"/>
  <c r="B32" i="58"/>
  <c r="J32" i="58" s="1"/>
  <c r="W31" i="58"/>
  <c r="F31" i="58"/>
  <c r="B31" i="58"/>
  <c r="J31" i="58" s="1"/>
  <c r="W30" i="58"/>
  <c r="B30" i="58"/>
  <c r="J30" i="58" s="1"/>
  <c r="O29" i="58"/>
  <c r="W29" i="58" s="1"/>
  <c r="J29" i="58"/>
  <c r="F29" i="58"/>
  <c r="F70" i="58" s="1"/>
  <c r="W28" i="58"/>
  <c r="F28" i="58"/>
  <c r="B28" i="58"/>
  <c r="B70" i="58" s="1"/>
  <c r="W27" i="58"/>
  <c r="F80" i="58"/>
  <c r="B80" i="58"/>
  <c r="J27" i="58"/>
  <c r="O26" i="58"/>
  <c r="W26" i="58" s="1"/>
  <c r="B26" i="58"/>
  <c r="J26" i="58" s="1"/>
  <c r="O25" i="58"/>
  <c r="W25" i="58" s="1"/>
  <c r="J25" i="58"/>
  <c r="F25" i="58"/>
  <c r="B25" i="58"/>
  <c r="W24" i="58"/>
  <c r="F24" i="58"/>
  <c r="B24" i="58"/>
  <c r="J24" i="58" s="1"/>
  <c r="W23" i="58"/>
  <c r="S23" i="58"/>
  <c r="F23" i="58"/>
  <c r="F69" i="58" s="1"/>
  <c r="B23" i="58"/>
  <c r="J23" i="58" s="1"/>
  <c r="F90" i="58"/>
  <c r="B90" i="58"/>
  <c r="F22" i="58"/>
  <c r="B22" i="58"/>
  <c r="J22" i="58" s="1"/>
  <c r="W21" i="58"/>
  <c r="J21" i="58"/>
  <c r="B21" i="58"/>
  <c r="S20" i="58"/>
  <c r="W20" i="58"/>
  <c r="F20" i="58"/>
  <c r="B20" i="58"/>
  <c r="J20" i="58" s="1"/>
  <c r="W19" i="58"/>
  <c r="F19" i="58"/>
  <c r="B19" i="58"/>
  <c r="J19" i="58" s="1"/>
  <c r="S18" i="58"/>
  <c r="F78" i="58" s="1"/>
  <c r="W18" i="58"/>
  <c r="F18" i="58"/>
  <c r="F68" i="58" s="1"/>
  <c r="B18" i="58"/>
  <c r="J18" i="58" s="1"/>
  <c r="O17" i="58"/>
  <c r="B78" i="58" s="1"/>
  <c r="J17" i="58"/>
  <c r="B17" i="58"/>
  <c r="S16" i="58"/>
  <c r="W16" i="58"/>
  <c r="F16" i="58"/>
  <c r="B16" i="58"/>
  <c r="J16" i="58" s="1"/>
  <c r="W15" i="58"/>
  <c r="S15" i="58"/>
  <c r="O15" i="58"/>
  <c r="F15" i="58"/>
  <c r="B15" i="58"/>
  <c r="J15" i="58" s="1"/>
  <c r="S14" i="58"/>
  <c r="O14" i="58"/>
  <c r="W14" i="58" s="1"/>
  <c r="F14" i="58"/>
  <c r="B14" i="58"/>
  <c r="J14" i="58" s="1"/>
  <c r="S13" i="58"/>
  <c r="W13" i="58"/>
  <c r="J13" i="58"/>
  <c r="F13" i="58"/>
  <c r="F67" i="58" s="1"/>
  <c r="B13" i="58"/>
  <c r="B67" i="58" s="1"/>
  <c r="F77" i="58"/>
  <c r="O12" i="58"/>
  <c r="W12" i="58" s="1"/>
  <c r="F12" i="58"/>
  <c r="B12" i="58"/>
  <c r="J12" i="58" s="1"/>
  <c r="W11" i="58"/>
  <c r="F11" i="58"/>
  <c r="B11" i="58"/>
  <c r="J11" i="58" s="1"/>
  <c r="S10" i="58"/>
  <c r="S58" i="58" s="1"/>
  <c r="W10" i="58"/>
  <c r="F10" i="58"/>
  <c r="B10" i="58"/>
  <c r="J10" i="58" s="1"/>
  <c r="O9" i="58"/>
  <c r="W9" i="58" s="1"/>
  <c r="J9" i="58"/>
  <c r="F9" i="58"/>
  <c r="B9" i="58"/>
  <c r="F76" i="58"/>
  <c r="W8" i="58"/>
  <c r="F8" i="58"/>
  <c r="F66" i="58" s="1"/>
  <c r="B8" i="58"/>
  <c r="B66" i="58" s="1"/>
  <c r="J58" i="57"/>
  <c r="S57" i="57"/>
  <c r="F86" i="57" s="1"/>
  <c r="B86" i="57"/>
  <c r="J57" i="57"/>
  <c r="O56" i="57"/>
  <c r="W56" i="57" s="1"/>
  <c r="J56" i="57"/>
  <c r="W55" i="57"/>
  <c r="S55" i="57"/>
  <c r="O55" i="57"/>
  <c r="J55" i="57"/>
  <c r="O54" i="57"/>
  <c r="W54" i="57" s="1"/>
  <c r="J54" i="57"/>
  <c r="B54" i="57"/>
  <c r="W53" i="57"/>
  <c r="F75" i="57"/>
  <c r="B75" i="57"/>
  <c r="F85" i="57"/>
  <c r="O52" i="57"/>
  <c r="W52" i="57" s="1"/>
  <c r="J52" i="57"/>
  <c r="W51" i="57"/>
  <c r="J51" i="57"/>
  <c r="O50" i="57"/>
  <c r="W50" i="57" s="1"/>
  <c r="J50" i="57"/>
  <c r="W49" i="57"/>
  <c r="J49" i="57"/>
  <c r="O48" i="57"/>
  <c r="W48" i="57" s="1"/>
  <c r="F74" i="57"/>
  <c r="B74" i="57"/>
  <c r="W47" i="57"/>
  <c r="F84" i="57"/>
  <c r="O47" i="57"/>
  <c r="B84" i="57" s="1"/>
  <c r="J47" i="57"/>
  <c r="W46" i="57"/>
  <c r="J46" i="57"/>
  <c r="O45" i="57"/>
  <c r="W45" i="57" s="1"/>
  <c r="J45" i="57"/>
  <c r="W44" i="57"/>
  <c r="B44" i="57"/>
  <c r="J44" i="57" s="1"/>
  <c r="W43" i="57"/>
  <c r="F73" i="57"/>
  <c r="J43" i="57"/>
  <c r="F83" i="57"/>
  <c r="B83" i="57"/>
  <c r="J42" i="57"/>
  <c r="W41" i="57"/>
  <c r="J41" i="57"/>
  <c r="W40" i="57"/>
  <c r="F40" i="57"/>
  <c r="J40" i="57"/>
  <c r="W39" i="57"/>
  <c r="B39" i="57"/>
  <c r="J39" i="57" s="1"/>
  <c r="W38" i="57"/>
  <c r="J38" i="57"/>
  <c r="F72" i="57"/>
  <c r="B72" i="57"/>
  <c r="F82" i="57"/>
  <c r="W37" i="57"/>
  <c r="J37" i="57"/>
  <c r="W36" i="57"/>
  <c r="B36" i="57"/>
  <c r="J36" i="57" s="1"/>
  <c r="W35" i="57"/>
  <c r="J35" i="57"/>
  <c r="W34" i="57"/>
  <c r="J34" i="57"/>
  <c r="W33" i="57"/>
  <c r="F71" i="57"/>
  <c r="B71" i="57"/>
  <c r="F81" i="57"/>
  <c r="W32" i="57"/>
  <c r="J32" i="57"/>
  <c r="W31" i="57"/>
  <c r="F31" i="57"/>
  <c r="J31" i="57"/>
  <c r="W30" i="57"/>
  <c r="J30" i="57"/>
  <c r="W29" i="57"/>
  <c r="F29" i="57"/>
  <c r="J29" i="57" s="1"/>
  <c r="B29" i="57"/>
  <c r="W28" i="57"/>
  <c r="F70" i="57"/>
  <c r="B70" i="57"/>
  <c r="W27" i="57"/>
  <c r="F80" i="57"/>
  <c r="B80" i="57"/>
  <c r="J27" i="57"/>
  <c r="W26" i="57"/>
  <c r="J26" i="57"/>
  <c r="W25" i="57"/>
  <c r="J25" i="57"/>
  <c r="W24" i="57"/>
  <c r="B24" i="57"/>
  <c r="J24" i="57" s="1"/>
  <c r="W23" i="57"/>
  <c r="F69" i="57"/>
  <c r="J23" i="57"/>
  <c r="F90" i="57"/>
  <c r="B90" i="57"/>
  <c r="J22" i="57"/>
  <c r="B22" i="57"/>
  <c r="W21" i="57"/>
  <c r="J21" i="57"/>
  <c r="B21" i="57"/>
  <c r="W20" i="57"/>
  <c r="J20" i="57"/>
  <c r="W19" i="57"/>
  <c r="J19" i="57"/>
  <c r="W18" i="57"/>
  <c r="F68" i="57"/>
  <c r="B18" i="57"/>
  <c r="J18" i="57" s="1"/>
  <c r="F78" i="57"/>
  <c r="O17" i="57"/>
  <c r="B78" i="57" s="1"/>
  <c r="J17" i="57"/>
  <c r="W16" i="57"/>
  <c r="J16" i="57"/>
  <c r="W15" i="57"/>
  <c r="B15" i="57"/>
  <c r="J15" i="57" s="1"/>
  <c r="W14" i="57"/>
  <c r="J14" i="57"/>
  <c r="W13" i="57"/>
  <c r="F13" i="57"/>
  <c r="F67" i="57" s="1"/>
  <c r="B67" i="57"/>
  <c r="F77" i="57"/>
  <c r="W12" i="57"/>
  <c r="J12" i="57"/>
  <c r="W11" i="57"/>
  <c r="J11" i="57"/>
  <c r="W10" i="57"/>
  <c r="F10" i="57"/>
  <c r="J10" i="57"/>
  <c r="W9" i="57"/>
  <c r="J9" i="57"/>
  <c r="F76" i="57"/>
  <c r="W8" i="57"/>
  <c r="F8" i="57"/>
  <c r="F66" i="57" s="1"/>
  <c r="B66" i="57"/>
  <c r="F86" i="56"/>
  <c r="F78" i="56"/>
  <c r="B76" i="56"/>
  <c r="B73" i="56"/>
  <c r="J58" i="56"/>
  <c r="S57" i="56"/>
  <c r="O57" i="56"/>
  <c r="B86" i="56" s="1"/>
  <c r="J57" i="56"/>
  <c r="O56" i="56"/>
  <c r="W56" i="56" s="1"/>
  <c r="J56" i="56"/>
  <c r="W55" i="56"/>
  <c r="S55" i="56"/>
  <c r="O55" i="56"/>
  <c r="J55" i="56"/>
  <c r="O54" i="56"/>
  <c r="W54" i="56" s="1"/>
  <c r="J54" i="56"/>
  <c r="O53" i="56"/>
  <c r="W53" i="56" s="1"/>
  <c r="F75" i="56"/>
  <c r="B75" i="56"/>
  <c r="W52" i="56"/>
  <c r="F85" i="56"/>
  <c r="O52" i="56"/>
  <c r="B85" i="56" s="1"/>
  <c r="F52" i="56"/>
  <c r="J52" i="56"/>
  <c r="W51" i="56"/>
  <c r="O51" i="56"/>
  <c r="J51" i="56"/>
  <c r="O50" i="56"/>
  <c r="B84" i="56" s="1"/>
  <c r="J50" i="56"/>
  <c r="O49" i="56"/>
  <c r="W49" i="56" s="1"/>
  <c r="J49" i="56"/>
  <c r="W48" i="56"/>
  <c r="O48" i="56"/>
  <c r="F74" i="56"/>
  <c r="B74" i="56"/>
  <c r="W47" i="56"/>
  <c r="S47" i="56"/>
  <c r="F84" i="56" s="1"/>
  <c r="O47" i="56"/>
  <c r="J47" i="56"/>
  <c r="W46" i="56"/>
  <c r="J46" i="56"/>
  <c r="W45" i="56"/>
  <c r="F73" i="56"/>
  <c r="W44" i="56"/>
  <c r="S44" i="56"/>
  <c r="O44" i="56"/>
  <c r="B44" i="56"/>
  <c r="J44" i="56" s="1"/>
  <c r="W43" i="56"/>
  <c r="O43" i="56"/>
  <c r="J43" i="56"/>
  <c r="F83" i="56"/>
  <c r="B83" i="56"/>
  <c r="J42" i="56"/>
  <c r="B42" i="56"/>
  <c r="W41" i="56"/>
  <c r="F41" i="56"/>
  <c r="J41" i="56" s="1"/>
  <c r="W40" i="56"/>
  <c r="J40" i="56"/>
  <c r="W39" i="56"/>
  <c r="F39" i="56"/>
  <c r="J39" i="56"/>
  <c r="S38" i="56"/>
  <c r="W38" i="56"/>
  <c r="J38" i="56"/>
  <c r="F72" i="56"/>
  <c r="B72" i="56"/>
  <c r="F82" i="56"/>
  <c r="W37" i="56"/>
  <c r="F37" i="56"/>
  <c r="J37" i="56" s="1"/>
  <c r="W36" i="56"/>
  <c r="J36" i="56"/>
  <c r="W35" i="56"/>
  <c r="J35" i="56"/>
  <c r="F81" i="56"/>
  <c r="W34" i="56"/>
  <c r="J34" i="56"/>
  <c r="W33" i="56"/>
  <c r="J33" i="56"/>
  <c r="B71" i="56"/>
  <c r="W32" i="56"/>
  <c r="J32" i="56"/>
  <c r="W31" i="56"/>
  <c r="F31" i="56"/>
  <c r="J31" i="56"/>
  <c r="W30" i="56"/>
  <c r="J30" i="56"/>
  <c r="W29" i="56"/>
  <c r="J29" i="56"/>
  <c r="W28" i="56"/>
  <c r="B70" i="56"/>
  <c r="W27" i="56"/>
  <c r="F80" i="56"/>
  <c r="B80" i="56"/>
  <c r="J27" i="56"/>
  <c r="W26" i="56"/>
  <c r="J26" i="56"/>
  <c r="W25" i="56"/>
  <c r="J25" i="56"/>
  <c r="B25" i="56"/>
  <c r="W24" i="56"/>
  <c r="O24" i="56"/>
  <c r="B24" i="56"/>
  <c r="J24" i="56" s="1"/>
  <c r="W23" i="56"/>
  <c r="O23" i="56"/>
  <c r="F69" i="56"/>
  <c r="B23" i="56"/>
  <c r="J23" i="56" s="1"/>
  <c r="F90" i="56"/>
  <c r="B90" i="56"/>
  <c r="J22" i="56"/>
  <c r="W21" i="56"/>
  <c r="F21" i="56"/>
  <c r="J21" i="56" s="1"/>
  <c r="W20" i="56"/>
  <c r="O20" i="56"/>
  <c r="B68" i="56"/>
  <c r="W19" i="56"/>
  <c r="B19" i="56"/>
  <c r="J19" i="56" s="1"/>
  <c r="W18" i="56"/>
  <c r="J18" i="56"/>
  <c r="F68" i="56"/>
  <c r="O17" i="56"/>
  <c r="B78" i="56" s="1"/>
  <c r="J17" i="56"/>
  <c r="B17" i="56"/>
  <c r="W16" i="56"/>
  <c r="J16" i="56"/>
  <c r="W15" i="56"/>
  <c r="B15" i="56"/>
  <c r="J15" i="56" s="1"/>
  <c r="O14" i="56"/>
  <c r="W14" i="56" s="1"/>
  <c r="J14" i="56"/>
  <c r="B14" i="56"/>
  <c r="W13" i="56"/>
  <c r="F13" i="56"/>
  <c r="F67" i="56" s="1"/>
  <c r="B13" i="56"/>
  <c r="B67" i="56" s="1"/>
  <c r="W12" i="56"/>
  <c r="F77" i="56"/>
  <c r="B77" i="56"/>
  <c r="F12" i="56"/>
  <c r="B12" i="56"/>
  <c r="J12" i="56" s="1"/>
  <c r="W11" i="56"/>
  <c r="F11" i="56"/>
  <c r="B11" i="56"/>
  <c r="J11" i="56" s="1"/>
  <c r="W10" i="56"/>
  <c r="J10" i="56"/>
  <c r="B10" i="56"/>
  <c r="W9" i="56"/>
  <c r="F9" i="56"/>
  <c r="S58" i="56" s="1"/>
  <c r="B9" i="56"/>
  <c r="W8" i="56"/>
  <c r="J76" i="56" s="1"/>
  <c r="F76" i="56"/>
  <c r="F66" i="56"/>
  <c r="B66" i="56"/>
  <c r="F86" i="55"/>
  <c r="F78" i="55"/>
  <c r="B73" i="55"/>
  <c r="J58" i="55"/>
  <c r="S57" i="55"/>
  <c r="O57" i="55"/>
  <c r="B86" i="55" s="1"/>
  <c r="J57" i="55"/>
  <c r="O56" i="55"/>
  <c r="W56" i="55" s="1"/>
  <c r="F56" i="55"/>
  <c r="J56" i="55"/>
  <c r="W55" i="55"/>
  <c r="S55" i="55"/>
  <c r="O55" i="55"/>
  <c r="J55" i="55"/>
  <c r="S54" i="55"/>
  <c r="O54" i="55"/>
  <c r="W54" i="55" s="1"/>
  <c r="J54" i="55"/>
  <c r="S53" i="55"/>
  <c r="O53" i="55"/>
  <c r="W53" i="55" s="1"/>
  <c r="F75" i="55"/>
  <c r="B75" i="55"/>
  <c r="S52" i="55"/>
  <c r="F85" i="55" s="1"/>
  <c r="O52" i="55"/>
  <c r="W52" i="55" s="1"/>
  <c r="F52" i="55"/>
  <c r="B52" i="55"/>
  <c r="J52" i="55" s="1"/>
  <c r="W51" i="55"/>
  <c r="S51" i="55"/>
  <c r="F51" i="55"/>
  <c r="B51" i="55"/>
  <c r="J51" i="55" s="1"/>
  <c r="O50" i="55"/>
  <c r="W50" i="55" s="1"/>
  <c r="F50" i="55"/>
  <c r="B50" i="55"/>
  <c r="J50" i="55" s="1"/>
  <c r="S49" i="55"/>
  <c r="O49" i="55"/>
  <c r="W49" i="55" s="1"/>
  <c r="J49" i="55"/>
  <c r="O48" i="55"/>
  <c r="W48" i="55" s="1"/>
  <c r="F74" i="55"/>
  <c r="B74" i="55"/>
  <c r="W47" i="55"/>
  <c r="F84" i="55"/>
  <c r="O47" i="55"/>
  <c r="B84" i="55" s="1"/>
  <c r="B47" i="55"/>
  <c r="J47" i="55" s="1"/>
  <c r="O46" i="55"/>
  <c r="W46" i="55" s="1"/>
  <c r="J46" i="55"/>
  <c r="O45" i="55"/>
  <c r="W45" i="55" s="1"/>
  <c r="J45" i="55"/>
  <c r="W44" i="55"/>
  <c r="J44" i="55"/>
  <c r="W43" i="55"/>
  <c r="S43" i="55"/>
  <c r="F73" i="55"/>
  <c r="J43" i="55"/>
  <c r="F83" i="55"/>
  <c r="O42" i="55"/>
  <c r="B83" i="55" s="1"/>
  <c r="J42" i="55"/>
  <c r="F42" i="55"/>
  <c r="B42" i="55"/>
  <c r="O41" i="55"/>
  <c r="W41" i="55" s="1"/>
  <c r="F41" i="55"/>
  <c r="J41" i="55" s="1"/>
  <c r="B41" i="55"/>
  <c r="O40" i="55"/>
  <c r="W40" i="55" s="1"/>
  <c r="B40" i="55"/>
  <c r="J40" i="55" s="1"/>
  <c r="W39" i="55"/>
  <c r="S39" i="55"/>
  <c r="F39" i="55"/>
  <c r="B39" i="55"/>
  <c r="J39" i="55" s="1"/>
  <c r="W38" i="55"/>
  <c r="J38" i="55"/>
  <c r="F72" i="55"/>
  <c r="B38" i="55"/>
  <c r="B72" i="55" s="1"/>
  <c r="F82" i="55"/>
  <c r="O37" i="55"/>
  <c r="W37" i="55" s="1"/>
  <c r="J37" i="55"/>
  <c r="B37" i="55"/>
  <c r="W36" i="55"/>
  <c r="F36" i="55"/>
  <c r="B36" i="55"/>
  <c r="J36" i="55" s="1"/>
  <c r="W35" i="55"/>
  <c r="F35" i="55"/>
  <c r="B35" i="55"/>
  <c r="J35" i="55" s="1"/>
  <c r="B81" i="55"/>
  <c r="J34" i="55"/>
  <c r="W33" i="55"/>
  <c r="F71" i="55"/>
  <c r="B71" i="55"/>
  <c r="F81" i="55"/>
  <c r="W32" i="55"/>
  <c r="F32" i="55"/>
  <c r="B32" i="55"/>
  <c r="J32" i="55" s="1"/>
  <c r="W31" i="55"/>
  <c r="O31" i="55"/>
  <c r="F31" i="55"/>
  <c r="B31" i="55"/>
  <c r="J31" i="55" s="1"/>
  <c r="S30" i="55"/>
  <c r="W30" i="55"/>
  <c r="J30" i="55"/>
  <c r="S29" i="55"/>
  <c r="O29" i="55"/>
  <c r="W29" i="55" s="1"/>
  <c r="F70" i="55"/>
  <c r="B29" i="55"/>
  <c r="S28" i="55"/>
  <c r="W28" i="55"/>
  <c r="B28" i="55"/>
  <c r="B70" i="55" s="1"/>
  <c r="W27" i="55"/>
  <c r="F80" i="55"/>
  <c r="B80" i="55"/>
  <c r="J27" i="55"/>
  <c r="B27" i="55"/>
  <c r="O26" i="55"/>
  <c r="W26" i="55" s="1"/>
  <c r="F26" i="55"/>
  <c r="J26" i="55"/>
  <c r="S25" i="55"/>
  <c r="O25" i="55"/>
  <c r="W25" i="55" s="1"/>
  <c r="J25" i="55"/>
  <c r="B25" i="55"/>
  <c r="W24" i="55"/>
  <c r="B24" i="55"/>
  <c r="J24" i="55" s="1"/>
  <c r="W23" i="55"/>
  <c r="J23" i="55"/>
  <c r="F69" i="55"/>
  <c r="B69" i="55"/>
  <c r="S22" i="55"/>
  <c r="F90" i="55" s="1"/>
  <c r="B90" i="55"/>
  <c r="B22" i="55"/>
  <c r="J22" i="55" s="1"/>
  <c r="W21" i="55"/>
  <c r="J21" i="55"/>
  <c r="W20" i="55"/>
  <c r="B20" i="55"/>
  <c r="J20" i="55" s="1"/>
  <c r="W19" i="55"/>
  <c r="O19" i="55"/>
  <c r="J19" i="55"/>
  <c r="W18" i="55"/>
  <c r="F18" i="55"/>
  <c r="F68" i="55" s="1"/>
  <c r="J18" i="55"/>
  <c r="B78" i="55"/>
  <c r="F17" i="55"/>
  <c r="J17" i="55" s="1"/>
  <c r="S16" i="55"/>
  <c r="O16" i="55"/>
  <c r="W16" i="55" s="1"/>
  <c r="J16" i="55"/>
  <c r="W15" i="55"/>
  <c r="S15" i="55"/>
  <c r="J15" i="55"/>
  <c r="F15" i="55"/>
  <c r="W14" i="55"/>
  <c r="F14" i="55"/>
  <c r="B14" i="55"/>
  <c r="J14" i="55" s="1"/>
  <c r="O13" i="55"/>
  <c r="W13" i="55" s="1"/>
  <c r="F67" i="55"/>
  <c r="B13" i="55"/>
  <c r="B67" i="55" s="1"/>
  <c r="F77" i="55"/>
  <c r="O12" i="55"/>
  <c r="W12" i="55" s="1"/>
  <c r="J77" i="55" s="1"/>
  <c r="F12" i="55"/>
  <c r="B12" i="55"/>
  <c r="J12" i="55" s="1"/>
  <c r="W11" i="55"/>
  <c r="J11" i="55"/>
  <c r="F11" i="55"/>
  <c r="O58" i="55"/>
  <c r="F10" i="55"/>
  <c r="B10" i="55"/>
  <c r="J10" i="55" s="1"/>
  <c r="W9" i="55"/>
  <c r="F9" i="55"/>
  <c r="J9" i="55" s="1"/>
  <c r="F76" i="55"/>
  <c r="W8" i="55"/>
  <c r="F8" i="55"/>
  <c r="F66" i="55" s="1"/>
  <c r="B8" i="55"/>
  <c r="B66" i="55" s="1"/>
  <c r="B84" i="54"/>
  <c r="B76" i="54"/>
  <c r="F73" i="54"/>
  <c r="J58" i="54"/>
  <c r="S57" i="54"/>
  <c r="F86" i="54" s="1"/>
  <c r="B86" i="54"/>
  <c r="J57" i="54"/>
  <c r="O56" i="54"/>
  <c r="W56" i="54" s="1"/>
  <c r="J56" i="54"/>
  <c r="W55" i="54"/>
  <c r="S55" i="54"/>
  <c r="J55" i="54"/>
  <c r="S54" i="54"/>
  <c r="W54" i="54" s="1"/>
  <c r="O54" i="54"/>
  <c r="J54" i="54"/>
  <c r="O53" i="54"/>
  <c r="W53" i="54" s="1"/>
  <c r="J53" i="54"/>
  <c r="F75" i="54"/>
  <c r="B75" i="54"/>
  <c r="S52" i="54"/>
  <c r="F85" i="54" s="1"/>
  <c r="O52" i="54"/>
  <c r="W52" i="54" s="1"/>
  <c r="J85" i="54" s="1"/>
  <c r="B52" i="54"/>
  <c r="J52" i="54" s="1"/>
  <c r="W51" i="54"/>
  <c r="O51" i="54"/>
  <c r="J51" i="54"/>
  <c r="F84" i="54"/>
  <c r="J50" i="54"/>
  <c r="S49" i="54"/>
  <c r="O49" i="54"/>
  <c r="W49" i="54" s="1"/>
  <c r="J49" i="54"/>
  <c r="O48" i="54"/>
  <c r="W48" i="54" s="1"/>
  <c r="F74" i="54"/>
  <c r="B48" i="54"/>
  <c r="B74" i="54" s="1"/>
  <c r="W47" i="54"/>
  <c r="J47" i="54"/>
  <c r="S46" i="54"/>
  <c r="W46" i="54" s="1"/>
  <c r="O46" i="54"/>
  <c r="J46" i="54"/>
  <c r="W45" i="54"/>
  <c r="J45" i="54"/>
  <c r="W44" i="54"/>
  <c r="J44" i="54"/>
  <c r="W43" i="54"/>
  <c r="S43" i="54"/>
  <c r="O43" i="54"/>
  <c r="B43" i="54"/>
  <c r="J43" i="54" s="1"/>
  <c r="F83" i="54"/>
  <c r="B83" i="54"/>
  <c r="J42" i="54"/>
  <c r="W41" i="54"/>
  <c r="J41" i="54"/>
  <c r="F41" i="54"/>
  <c r="B41" i="54"/>
  <c r="O40" i="54"/>
  <c r="W40" i="54" s="1"/>
  <c r="F40" i="54"/>
  <c r="J40" i="54"/>
  <c r="W39" i="54"/>
  <c r="F39" i="54"/>
  <c r="B39" i="54"/>
  <c r="J39" i="54" s="1"/>
  <c r="W38" i="54"/>
  <c r="F38" i="54"/>
  <c r="F72" i="54" s="1"/>
  <c r="B38" i="54"/>
  <c r="J38" i="54" s="1"/>
  <c r="F82" i="54"/>
  <c r="W37" i="54"/>
  <c r="J37" i="54"/>
  <c r="W36" i="54"/>
  <c r="J36" i="54"/>
  <c r="W35" i="54"/>
  <c r="F35" i="54"/>
  <c r="J35" i="54"/>
  <c r="F81" i="54"/>
  <c r="F34" i="54"/>
  <c r="J34" i="54"/>
  <c r="W33" i="54"/>
  <c r="J33" i="54"/>
  <c r="F33" i="54"/>
  <c r="F71" i="54" s="1"/>
  <c r="B33" i="54"/>
  <c r="S32" i="54"/>
  <c r="W32" i="54"/>
  <c r="B32" i="54"/>
  <c r="J32" i="54" s="1"/>
  <c r="W31" i="54"/>
  <c r="F31" i="54"/>
  <c r="J31" i="54"/>
  <c r="W30" i="54"/>
  <c r="B30" i="54"/>
  <c r="J30" i="54" s="1"/>
  <c r="W29" i="54"/>
  <c r="J29" i="54"/>
  <c r="F29" i="54"/>
  <c r="B29" i="54"/>
  <c r="W28" i="54"/>
  <c r="F28" i="54"/>
  <c r="F70" i="54" s="1"/>
  <c r="B28" i="54"/>
  <c r="B70" i="54" s="1"/>
  <c r="W27" i="54"/>
  <c r="F80" i="54"/>
  <c r="B80" i="54"/>
  <c r="J27" i="54"/>
  <c r="W26" i="54"/>
  <c r="B26" i="54"/>
  <c r="J26" i="54" s="1"/>
  <c r="W25" i="54"/>
  <c r="J25" i="54"/>
  <c r="W24" i="54"/>
  <c r="F24" i="54"/>
  <c r="J24" i="54"/>
  <c r="W23" i="54"/>
  <c r="F69" i="54"/>
  <c r="J23" i="54"/>
  <c r="F90" i="54"/>
  <c r="B90" i="54"/>
  <c r="J22" i="54"/>
  <c r="W21" i="54"/>
  <c r="J21" i="54"/>
  <c r="W20" i="54"/>
  <c r="F68" i="54"/>
  <c r="J20" i="54"/>
  <c r="W19" i="54"/>
  <c r="F19" i="54"/>
  <c r="J19" i="54"/>
  <c r="W18" i="54"/>
  <c r="J18" i="54"/>
  <c r="F78" i="54"/>
  <c r="B78" i="54"/>
  <c r="J17" i="54"/>
  <c r="W16" i="54"/>
  <c r="J16" i="54"/>
  <c r="W15" i="54"/>
  <c r="S15" i="54"/>
  <c r="O15" i="54"/>
  <c r="J15" i="54"/>
  <c r="W14" i="54"/>
  <c r="F14" i="54"/>
  <c r="J14" i="54"/>
  <c r="W13" i="54"/>
  <c r="J13" i="54"/>
  <c r="F67" i="54"/>
  <c r="B67" i="54"/>
  <c r="F77" i="54"/>
  <c r="W12" i="54"/>
  <c r="F12" i="54"/>
  <c r="B12" i="54"/>
  <c r="J12" i="54" s="1"/>
  <c r="W11" i="54"/>
  <c r="O11" i="54"/>
  <c r="J11" i="54"/>
  <c r="F76" i="54"/>
  <c r="B10" i="54"/>
  <c r="J10" i="54" s="1"/>
  <c r="W9" i="54"/>
  <c r="J9" i="54"/>
  <c r="O8" i="54"/>
  <c r="W8" i="54" s="1"/>
  <c r="F8" i="54"/>
  <c r="F66" i="54" s="1"/>
  <c r="B8" i="54"/>
  <c r="B66" i="54" s="1"/>
  <c r="F86" i="53"/>
  <c r="B84" i="53"/>
  <c r="B79" i="53"/>
  <c r="B76" i="53"/>
  <c r="F73" i="53"/>
  <c r="J58" i="53"/>
  <c r="B86" i="53"/>
  <c r="J57" i="53"/>
  <c r="O56" i="53"/>
  <c r="W56" i="53" s="1"/>
  <c r="J56" i="53"/>
  <c r="W55" i="53"/>
  <c r="O55" i="53"/>
  <c r="J55" i="53"/>
  <c r="W54" i="53"/>
  <c r="J54" i="53"/>
  <c r="W53" i="53"/>
  <c r="J53" i="53"/>
  <c r="F75" i="53"/>
  <c r="B75" i="53"/>
  <c r="F85" i="53"/>
  <c r="O52" i="53"/>
  <c r="W52" i="53" s="1"/>
  <c r="J52" i="53"/>
  <c r="W51" i="53"/>
  <c r="J51" i="53"/>
  <c r="F84" i="53"/>
  <c r="O50" i="53"/>
  <c r="J50" i="53"/>
  <c r="O49" i="53"/>
  <c r="W49" i="53" s="1"/>
  <c r="J49" i="53"/>
  <c r="W48" i="53"/>
  <c r="F74" i="53"/>
  <c r="B74" i="53"/>
  <c r="W47" i="53"/>
  <c r="J47" i="53"/>
  <c r="W46" i="53"/>
  <c r="J46" i="53"/>
  <c r="W45" i="53"/>
  <c r="J45" i="53"/>
  <c r="W44" i="53"/>
  <c r="B44" i="53"/>
  <c r="J44" i="53" s="1"/>
  <c r="W43" i="53"/>
  <c r="J43" i="53"/>
  <c r="F83" i="53"/>
  <c r="B83" i="53"/>
  <c r="J42" i="53"/>
  <c r="W41" i="53"/>
  <c r="J41" i="53"/>
  <c r="W40" i="53"/>
  <c r="J40" i="53"/>
  <c r="W39" i="53"/>
  <c r="J39" i="53"/>
  <c r="W38" i="53"/>
  <c r="J38" i="53"/>
  <c r="F72" i="53"/>
  <c r="B72" i="53"/>
  <c r="F82" i="53"/>
  <c r="W37" i="53"/>
  <c r="J37" i="53"/>
  <c r="W36" i="53"/>
  <c r="J36" i="53"/>
  <c r="W35" i="53"/>
  <c r="J35" i="53"/>
  <c r="W34" i="53"/>
  <c r="J34" i="53"/>
  <c r="W33" i="53"/>
  <c r="J33" i="53"/>
  <c r="F71" i="53"/>
  <c r="W32" i="53"/>
  <c r="B81" i="53"/>
  <c r="B32" i="53"/>
  <c r="J32" i="53" s="1"/>
  <c r="W31" i="53"/>
  <c r="J31" i="53"/>
  <c r="W30" i="53"/>
  <c r="J30" i="53"/>
  <c r="W29" i="53"/>
  <c r="J29" i="53"/>
  <c r="B29" i="53"/>
  <c r="W28" i="53"/>
  <c r="F70" i="53"/>
  <c r="B70" i="53"/>
  <c r="W27" i="53"/>
  <c r="F80" i="53"/>
  <c r="B80" i="53"/>
  <c r="J27" i="53"/>
  <c r="W26" i="53"/>
  <c r="J26" i="53"/>
  <c r="W25" i="53"/>
  <c r="J25" i="53"/>
  <c r="W24" i="53"/>
  <c r="J24" i="53"/>
  <c r="W23" i="53"/>
  <c r="F69" i="53"/>
  <c r="J23" i="53"/>
  <c r="W22" i="53"/>
  <c r="B90" i="53"/>
  <c r="J22" i="53"/>
  <c r="W21" i="53"/>
  <c r="J21" i="53"/>
  <c r="W20" i="53"/>
  <c r="F68" i="53"/>
  <c r="J20" i="53"/>
  <c r="W19" i="53"/>
  <c r="J19" i="53"/>
  <c r="W18" i="53"/>
  <c r="J18" i="53"/>
  <c r="F18" i="53"/>
  <c r="F78" i="53"/>
  <c r="B78" i="53"/>
  <c r="J17" i="53"/>
  <c r="W16" i="53"/>
  <c r="J16" i="53"/>
  <c r="W15" i="53"/>
  <c r="J15" i="53"/>
  <c r="S14" i="53"/>
  <c r="W14" i="53" s="1"/>
  <c r="J14" i="53"/>
  <c r="W13" i="53"/>
  <c r="J13" i="53"/>
  <c r="F67" i="53"/>
  <c r="B67" i="53"/>
  <c r="W12" i="53"/>
  <c r="F77" i="53"/>
  <c r="B77" i="53"/>
  <c r="B12" i="53"/>
  <c r="J12" i="53" s="1"/>
  <c r="W11" i="53"/>
  <c r="B11" i="53"/>
  <c r="J11" i="53" s="1"/>
  <c r="F76" i="53"/>
  <c r="J10" i="53"/>
  <c r="W9" i="53"/>
  <c r="J9" i="53"/>
  <c r="W8" i="53"/>
  <c r="F66" i="53"/>
  <c r="B66" i="53"/>
  <c r="J58" i="52"/>
  <c r="B58" i="52"/>
  <c r="S57" i="52"/>
  <c r="F86" i="52" s="1"/>
  <c r="O57" i="52"/>
  <c r="B86" i="52" s="1"/>
  <c r="J57" i="52"/>
  <c r="F57" i="52"/>
  <c r="S56" i="52"/>
  <c r="O56" i="52"/>
  <c r="W56" i="52" s="1"/>
  <c r="B56" i="52"/>
  <c r="J56" i="52" s="1"/>
  <c r="W55" i="52"/>
  <c r="O55" i="52"/>
  <c r="F55" i="52"/>
  <c r="J55" i="52"/>
  <c r="O54" i="52"/>
  <c r="W54" i="52" s="1"/>
  <c r="F54" i="52"/>
  <c r="B54" i="52"/>
  <c r="J54" i="52" s="1"/>
  <c r="W53" i="52"/>
  <c r="J53" i="52"/>
  <c r="F53" i="52"/>
  <c r="F75" i="52" s="1"/>
  <c r="B75" i="52"/>
  <c r="F85" i="52"/>
  <c r="O52" i="52"/>
  <c r="W52" i="52" s="1"/>
  <c r="F52" i="52"/>
  <c r="J52" i="52"/>
  <c r="W51" i="52"/>
  <c r="O51" i="52"/>
  <c r="J51" i="52"/>
  <c r="S50" i="52"/>
  <c r="O50" i="52"/>
  <c r="W50" i="52" s="1"/>
  <c r="J50" i="52"/>
  <c r="B50" i="52"/>
  <c r="O49" i="52"/>
  <c r="W49" i="52" s="1"/>
  <c r="J49" i="52"/>
  <c r="F49" i="52"/>
  <c r="W48" i="52"/>
  <c r="F74" i="52"/>
  <c r="B74" i="52"/>
  <c r="W47" i="52"/>
  <c r="F84" i="52"/>
  <c r="B84" i="52"/>
  <c r="F47" i="52"/>
  <c r="B47" i="52"/>
  <c r="J47" i="52" s="1"/>
  <c r="S46" i="52"/>
  <c r="W46" i="52"/>
  <c r="J46" i="52"/>
  <c r="W45" i="52"/>
  <c r="J45" i="52"/>
  <c r="B45" i="52"/>
  <c r="W44" i="52"/>
  <c r="F73" i="52"/>
  <c r="B44" i="52"/>
  <c r="J44" i="52" s="1"/>
  <c r="W43" i="52"/>
  <c r="O43" i="52"/>
  <c r="F43" i="52"/>
  <c r="B43" i="52"/>
  <c r="J43" i="52" s="1"/>
  <c r="S42" i="52"/>
  <c r="F83" i="52" s="1"/>
  <c r="O42" i="52"/>
  <c r="B83" i="52" s="1"/>
  <c r="J42" i="52"/>
  <c r="F42" i="52"/>
  <c r="B42" i="52"/>
  <c r="W41" i="52"/>
  <c r="J41" i="52"/>
  <c r="F41" i="52"/>
  <c r="B41" i="52"/>
  <c r="O40" i="52"/>
  <c r="W40" i="52" s="1"/>
  <c r="F40" i="52"/>
  <c r="J40" i="52"/>
  <c r="W39" i="52"/>
  <c r="F39" i="52"/>
  <c r="B39" i="52"/>
  <c r="J39" i="52" s="1"/>
  <c r="W38" i="52"/>
  <c r="J38" i="52"/>
  <c r="F72" i="52"/>
  <c r="B38" i="52"/>
  <c r="B72" i="52" s="1"/>
  <c r="S37" i="52"/>
  <c r="F82" i="52" s="1"/>
  <c r="O37" i="52"/>
  <c r="W37" i="52" s="1"/>
  <c r="J37" i="52"/>
  <c r="F37" i="52"/>
  <c r="W36" i="52"/>
  <c r="B36" i="52"/>
  <c r="J36" i="52" s="1"/>
  <c r="W35" i="52"/>
  <c r="J35" i="52"/>
  <c r="W34" i="52"/>
  <c r="J34" i="52"/>
  <c r="F34" i="52"/>
  <c r="B34" i="52"/>
  <c r="W33" i="52"/>
  <c r="J33" i="52"/>
  <c r="F33" i="52"/>
  <c r="F71" i="52" s="1"/>
  <c r="B33" i="52"/>
  <c r="B71" i="52" s="1"/>
  <c r="F81" i="52"/>
  <c r="W32" i="52"/>
  <c r="B32" i="52"/>
  <c r="J32" i="52" s="1"/>
  <c r="W31" i="52"/>
  <c r="B31" i="52"/>
  <c r="J31" i="52" s="1"/>
  <c r="S30" i="52"/>
  <c r="W30" i="52"/>
  <c r="J30" i="52"/>
  <c r="W29" i="52"/>
  <c r="J29" i="52"/>
  <c r="F29" i="52"/>
  <c r="B29" i="52"/>
  <c r="O28" i="52"/>
  <c r="W28" i="52" s="1"/>
  <c r="F70" i="52"/>
  <c r="B70" i="52"/>
  <c r="W27" i="52"/>
  <c r="S27" i="52"/>
  <c r="F80" i="52" s="1"/>
  <c r="B80" i="52"/>
  <c r="J27" i="52"/>
  <c r="W26" i="52"/>
  <c r="J26" i="52"/>
  <c r="B26" i="52"/>
  <c r="W25" i="52"/>
  <c r="J25" i="52"/>
  <c r="F25" i="52"/>
  <c r="W24" i="52"/>
  <c r="B24" i="52"/>
  <c r="J24" i="52" s="1"/>
  <c r="W23" i="52"/>
  <c r="F69" i="52"/>
  <c r="B23" i="52"/>
  <c r="J23" i="52" s="1"/>
  <c r="F90" i="52"/>
  <c r="B90" i="52"/>
  <c r="J22" i="52"/>
  <c r="B22" i="52"/>
  <c r="W21" i="52"/>
  <c r="J21" i="52"/>
  <c r="O20" i="52"/>
  <c r="W20" i="52" s="1"/>
  <c r="F20" i="52"/>
  <c r="J20" i="52"/>
  <c r="W19" i="52"/>
  <c r="F19" i="52"/>
  <c r="J19" i="52"/>
  <c r="W18" i="52"/>
  <c r="J18" i="52"/>
  <c r="F18" i="52"/>
  <c r="F68" i="52" s="1"/>
  <c r="B18" i="52"/>
  <c r="B68" i="52" s="1"/>
  <c r="F78" i="52"/>
  <c r="B78" i="52"/>
  <c r="J17" i="52"/>
  <c r="B17" i="52"/>
  <c r="S16" i="52"/>
  <c r="O16" i="52"/>
  <c r="W16" i="52" s="1"/>
  <c r="F16" i="52"/>
  <c r="B16" i="52"/>
  <c r="J16" i="52" s="1"/>
  <c r="W15" i="52"/>
  <c r="S15" i="52"/>
  <c r="F15" i="52"/>
  <c r="J15" i="52"/>
  <c r="W14" i="52"/>
  <c r="J14" i="52"/>
  <c r="F14" i="52"/>
  <c r="B14" i="52"/>
  <c r="S13" i="52"/>
  <c r="O13" i="52"/>
  <c r="W13" i="52" s="1"/>
  <c r="J13" i="52"/>
  <c r="J67" i="52" s="1"/>
  <c r="F13" i="52"/>
  <c r="F67" i="52" s="1"/>
  <c r="B13" i="52"/>
  <c r="B67" i="52" s="1"/>
  <c r="S12" i="52"/>
  <c r="F77" i="52" s="1"/>
  <c r="O12" i="52"/>
  <c r="W12" i="52" s="1"/>
  <c r="F12" i="52"/>
  <c r="B12" i="52"/>
  <c r="J12" i="52" s="1"/>
  <c r="W11" i="52"/>
  <c r="S11" i="52"/>
  <c r="O11" i="52"/>
  <c r="F11" i="52"/>
  <c r="B11" i="52"/>
  <c r="J11" i="52" s="1"/>
  <c r="W10" i="52"/>
  <c r="J10" i="52"/>
  <c r="F10" i="52"/>
  <c r="B10" i="52"/>
  <c r="W9" i="52"/>
  <c r="J9" i="52"/>
  <c r="F9" i="52"/>
  <c r="B9" i="52"/>
  <c r="F76" i="52"/>
  <c r="W8" i="52"/>
  <c r="F8" i="52"/>
  <c r="F66" i="52" s="1"/>
  <c r="B8" i="52"/>
  <c r="B66" i="52" s="1"/>
  <c r="B84" i="51"/>
  <c r="F81" i="51"/>
  <c r="B76" i="51"/>
  <c r="F73" i="51"/>
  <c r="J58" i="51"/>
  <c r="S57" i="51"/>
  <c r="F86" i="51" s="1"/>
  <c r="O57" i="51"/>
  <c r="B86" i="51" s="1"/>
  <c r="J57" i="51"/>
  <c r="B57" i="51"/>
  <c r="S56" i="51"/>
  <c r="O56" i="51"/>
  <c r="W56" i="51" s="1"/>
  <c r="J56" i="51"/>
  <c r="W55" i="51"/>
  <c r="S55" i="51"/>
  <c r="O55" i="51"/>
  <c r="J55" i="51"/>
  <c r="S54" i="51"/>
  <c r="O54" i="51"/>
  <c r="W54" i="51" s="1"/>
  <c r="J54" i="51"/>
  <c r="S53" i="51"/>
  <c r="O53" i="51"/>
  <c r="W53" i="51" s="1"/>
  <c r="J53" i="51"/>
  <c r="F75" i="51"/>
  <c r="B75" i="51"/>
  <c r="S52" i="51"/>
  <c r="F85" i="51" s="1"/>
  <c r="W52" i="51"/>
  <c r="J85" i="51" s="1"/>
  <c r="F52" i="51"/>
  <c r="J52" i="51"/>
  <c r="W51" i="51"/>
  <c r="O51" i="51"/>
  <c r="F51" i="51"/>
  <c r="J51" i="51"/>
  <c r="W50" i="51"/>
  <c r="J50" i="51"/>
  <c r="W49" i="51"/>
  <c r="J49" i="51"/>
  <c r="S48" i="51"/>
  <c r="W48" i="51"/>
  <c r="F48" i="51"/>
  <c r="F74" i="51" s="1"/>
  <c r="B74" i="51"/>
  <c r="W47" i="51"/>
  <c r="F84" i="51"/>
  <c r="O47" i="51"/>
  <c r="J47" i="51"/>
  <c r="W46" i="51"/>
  <c r="F46" i="51"/>
  <c r="J46" i="51"/>
  <c r="W45" i="51"/>
  <c r="J45" i="51"/>
  <c r="O44" i="51"/>
  <c r="W44" i="51" s="1"/>
  <c r="J44" i="51"/>
  <c r="W43" i="51"/>
  <c r="O43" i="51"/>
  <c r="F43" i="51"/>
  <c r="B43" i="51"/>
  <c r="J43" i="51" s="1"/>
  <c r="F83" i="51"/>
  <c r="O42" i="51"/>
  <c r="B83" i="51" s="1"/>
  <c r="B42" i="51"/>
  <c r="J42" i="51" s="1"/>
  <c r="W41" i="51"/>
  <c r="J41" i="51"/>
  <c r="F41" i="51"/>
  <c r="W40" i="51"/>
  <c r="F40" i="51"/>
  <c r="J40" i="51"/>
  <c r="W39" i="51"/>
  <c r="B39" i="51"/>
  <c r="J39" i="51" s="1"/>
  <c r="S38" i="51"/>
  <c r="W38" i="51"/>
  <c r="F72" i="51"/>
  <c r="J38" i="51"/>
  <c r="S37" i="51"/>
  <c r="F82" i="51" s="1"/>
  <c r="W37" i="51"/>
  <c r="J37" i="51"/>
  <c r="F37" i="51"/>
  <c r="B37" i="51"/>
  <c r="W36" i="51"/>
  <c r="F36" i="51"/>
  <c r="B36" i="51"/>
  <c r="J36" i="51" s="1"/>
  <c r="W35" i="51"/>
  <c r="J35" i="51"/>
  <c r="W34" i="51"/>
  <c r="F34" i="51"/>
  <c r="J34" i="51"/>
  <c r="W33" i="51"/>
  <c r="J33" i="51"/>
  <c r="F71" i="51"/>
  <c r="B33" i="51"/>
  <c r="B71" i="51" s="1"/>
  <c r="W32" i="51"/>
  <c r="F32" i="51"/>
  <c r="J32" i="51"/>
  <c r="W31" i="51"/>
  <c r="J31" i="51"/>
  <c r="W30" i="51"/>
  <c r="B30" i="51"/>
  <c r="J30" i="51" s="1"/>
  <c r="W29" i="51"/>
  <c r="J29" i="51"/>
  <c r="F29" i="51"/>
  <c r="W28" i="51"/>
  <c r="F28" i="51"/>
  <c r="F70" i="51" s="1"/>
  <c r="B70" i="51"/>
  <c r="W27" i="51"/>
  <c r="S27" i="51"/>
  <c r="F80" i="51" s="1"/>
  <c r="B80" i="51"/>
  <c r="F27" i="51"/>
  <c r="J27" i="51"/>
  <c r="O26" i="51"/>
  <c r="W26" i="51" s="1"/>
  <c r="J26" i="51"/>
  <c r="W25" i="51"/>
  <c r="J25" i="51"/>
  <c r="F25" i="51"/>
  <c r="O24" i="51"/>
  <c r="W24" i="51" s="1"/>
  <c r="J24" i="51"/>
  <c r="W23" i="51"/>
  <c r="F69" i="51"/>
  <c r="J23" i="51"/>
  <c r="F90" i="51"/>
  <c r="B90" i="51"/>
  <c r="F22" i="51"/>
  <c r="J22" i="51"/>
  <c r="W21" i="51"/>
  <c r="J21" i="51"/>
  <c r="W20" i="51"/>
  <c r="F20" i="51"/>
  <c r="J20" i="51"/>
  <c r="W19" i="51"/>
  <c r="F19" i="51"/>
  <c r="J19" i="51"/>
  <c r="S18" i="51"/>
  <c r="W18" i="51"/>
  <c r="F18" i="51"/>
  <c r="F68" i="51" s="1"/>
  <c r="J18" i="51"/>
  <c r="F78" i="51"/>
  <c r="B78" i="51"/>
  <c r="J17" i="51"/>
  <c r="F17" i="51"/>
  <c r="B17" i="51"/>
  <c r="W16" i="51"/>
  <c r="J16" i="51"/>
  <c r="W15" i="51"/>
  <c r="F15" i="51"/>
  <c r="J15" i="51"/>
  <c r="W14" i="51"/>
  <c r="B14" i="51"/>
  <c r="J14" i="51" s="1"/>
  <c r="W13" i="51"/>
  <c r="J13" i="51"/>
  <c r="F67" i="51"/>
  <c r="B13" i="51"/>
  <c r="B67" i="51" s="1"/>
  <c r="S12" i="51"/>
  <c r="F77" i="51" s="1"/>
  <c r="W12" i="51"/>
  <c r="F12" i="51"/>
  <c r="B12" i="51"/>
  <c r="J12" i="51" s="1"/>
  <c r="W11" i="51"/>
  <c r="F11" i="51"/>
  <c r="B11" i="51"/>
  <c r="J11" i="51" s="1"/>
  <c r="S58" i="51"/>
  <c r="W10" i="51"/>
  <c r="F10" i="51"/>
  <c r="J10" i="51"/>
  <c r="W9" i="51"/>
  <c r="J9" i="51"/>
  <c r="F9" i="51"/>
  <c r="F76" i="51"/>
  <c r="W8" i="51"/>
  <c r="F8" i="51"/>
  <c r="F66" i="51" s="1"/>
  <c r="B66" i="51"/>
  <c r="J58" i="50"/>
  <c r="F58" i="50"/>
  <c r="S57" i="50"/>
  <c r="F86" i="50" s="1"/>
  <c r="B86" i="50"/>
  <c r="J57" i="50"/>
  <c r="O56" i="50"/>
  <c r="W56" i="50" s="1"/>
  <c r="J56" i="50"/>
  <c r="W55" i="50"/>
  <c r="S55" i="50"/>
  <c r="O55" i="50"/>
  <c r="J55" i="50"/>
  <c r="O54" i="50"/>
  <c r="W54" i="50" s="1"/>
  <c r="J54" i="50"/>
  <c r="O53" i="50"/>
  <c r="W53" i="50" s="1"/>
  <c r="J53" i="50"/>
  <c r="F75" i="50"/>
  <c r="B75" i="50"/>
  <c r="S52" i="50"/>
  <c r="F85" i="50" s="1"/>
  <c r="O52" i="50"/>
  <c r="W52" i="50" s="1"/>
  <c r="J52" i="50"/>
  <c r="W51" i="50"/>
  <c r="J51" i="50"/>
  <c r="W50" i="50"/>
  <c r="J50" i="50"/>
  <c r="W49" i="50"/>
  <c r="J49" i="50"/>
  <c r="W48" i="50"/>
  <c r="F74" i="50"/>
  <c r="B74" i="50"/>
  <c r="W47" i="50"/>
  <c r="F84" i="50"/>
  <c r="O47" i="50"/>
  <c r="B84" i="50" s="1"/>
  <c r="J47" i="50"/>
  <c r="W46" i="50"/>
  <c r="J46" i="50"/>
  <c r="W45" i="50"/>
  <c r="J45" i="50"/>
  <c r="W44" i="50"/>
  <c r="J44" i="50"/>
  <c r="W43" i="50"/>
  <c r="F73" i="50"/>
  <c r="J43" i="50"/>
  <c r="F83" i="50"/>
  <c r="B83" i="50"/>
  <c r="J42" i="50"/>
  <c r="F42" i="50"/>
  <c r="W41" i="50"/>
  <c r="J41" i="50"/>
  <c r="W40" i="50"/>
  <c r="F40" i="50"/>
  <c r="J40" i="50"/>
  <c r="W39" i="50"/>
  <c r="J39" i="50"/>
  <c r="W38" i="50"/>
  <c r="J38" i="50"/>
  <c r="F72" i="50"/>
  <c r="B72" i="50"/>
  <c r="F82" i="50"/>
  <c r="W37" i="50"/>
  <c r="J37" i="50"/>
  <c r="F37" i="50"/>
  <c r="W36" i="50"/>
  <c r="F36" i="50"/>
  <c r="J36" i="50"/>
  <c r="W35" i="50"/>
  <c r="F35" i="50"/>
  <c r="J35" i="50"/>
  <c r="W34" i="50"/>
  <c r="J34" i="50"/>
  <c r="W33" i="50"/>
  <c r="J33" i="50"/>
  <c r="F33" i="50"/>
  <c r="F71" i="50" s="1"/>
  <c r="B71" i="50"/>
  <c r="F81" i="50"/>
  <c r="W32" i="50"/>
  <c r="F32" i="50"/>
  <c r="J32" i="50"/>
  <c r="W31" i="50"/>
  <c r="J31" i="50"/>
  <c r="W30" i="50"/>
  <c r="J30" i="50"/>
  <c r="F30" i="50"/>
  <c r="W29" i="50"/>
  <c r="J29" i="50"/>
  <c r="W28" i="50"/>
  <c r="F28" i="50"/>
  <c r="F70" i="50" s="1"/>
  <c r="B70" i="50"/>
  <c r="W27" i="50"/>
  <c r="F80" i="50"/>
  <c r="B80" i="50"/>
  <c r="J27" i="50"/>
  <c r="W26" i="50"/>
  <c r="J26" i="50"/>
  <c r="F26" i="50"/>
  <c r="W25" i="50"/>
  <c r="J25" i="50"/>
  <c r="W24" i="50"/>
  <c r="J24" i="50"/>
  <c r="W23" i="50"/>
  <c r="F69" i="50"/>
  <c r="J23" i="50"/>
  <c r="F90" i="50"/>
  <c r="B90" i="50"/>
  <c r="J22" i="50"/>
  <c r="B22" i="50"/>
  <c r="W21" i="50"/>
  <c r="J21" i="50"/>
  <c r="F21" i="50"/>
  <c r="W20" i="50"/>
  <c r="F20" i="50"/>
  <c r="J20" i="50"/>
  <c r="W19" i="50"/>
  <c r="J19" i="50"/>
  <c r="W18" i="50"/>
  <c r="J18" i="50"/>
  <c r="F68" i="50"/>
  <c r="B68" i="50"/>
  <c r="F78" i="50"/>
  <c r="B78" i="50"/>
  <c r="J17" i="50"/>
  <c r="W16" i="50"/>
  <c r="J16" i="50"/>
  <c r="W15" i="50"/>
  <c r="J15" i="50"/>
  <c r="W14" i="50"/>
  <c r="J14" i="50"/>
  <c r="F14" i="50"/>
  <c r="B14" i="50"/>
  <c r="W13" i="50"/>
  <c r="J13" i="50"/>
  <c r="F13" i="50"/>
  <c r="F67" i="50" s="1"/>
  <c r="B13" i="50"/>
  <c r="B67" i="50" s="1"/>
  <c r="F77" i="50"/>
  <c r="W12" i="50"/>
  <c r="F12" i="50"/>
  <c r="J12" i="50"/>
  <c r="W11" i="50"/>
  <c r="F11" i="50"/>
  <c r="B11" i="50"/>
  <c r="J11" i="50" s="1"/>
  <c r="W10" i="50"/>
  <c r="J10" i="50"/>
  <c r="F10" i="50"/>
  <c r="B10" i="50"/>
  <c r="W9" i="50"/>
  <c r="J9" i="50"/>
  <c r="F76" i="50"/>
  <c r="O8" i="50"/>
  <c r="W8" i="50" s="1"/>
  <c r="F8" i="50"/>
  <c r="F66" i="50" s="1"/>
  <c r="B8" i="50"/>
  <c r="B66" i="50" s="1"/>
  <c r="F58" i="49"/>
  <c r="J58" i="49"/>
  <c r="S57" i="49"/>
  <c r="F86" i="49" s="1"/>
  <c r="O57" i="49"/>
  <c r="B86" i="49" s="1"/>
  <c r="F57" i="49"/>
  <c r="J57" i="49" s="1"/>
  <c r="S56" i="49"/>
  <c r="O56" i="49"/>
  <c r="W56" i="49" s="1"/>
  <c r="F56" i="49"/>
  <c r="J56" i="49"/>
  <c r="W55" i="49"/>
  <c r="S55" i="49"/>
  <c r="O55" i="49"/>
  <c r="F55" i="49"/>
  <c r="B55" i="49"/>
  <c r="J55" i="49" s="1"/>
  <c r="S54" i="49"/>
  <c r="O54" i="49"/>
  <c r="W54" i="49" s="1"/>
  <c r="F54" i="49"/>
  <c r="J54" i="49"/>
  <c r="S53" i="49"/>
  <c r="O53" i="49"/>
  <c r="W53" i="49" s="1"/>
  <c r="F53" i="49"/>
  <c r="F75" i="49" s="1"/>
  <c r="B53" i="49"/>
  <c r="B75" i="49" s="1"/>
  <c r="S52" i="49"/>
  <c r="F85" i="49" s="1"/>
  <c r="W52" i="49"/>
  <c r="F52" i="49"/>
  <c r="B52" i="49"/>
  <c r="J52" i="49" s="1"/>
  <c r="W51" i="49"/>
  <c r="S51" i="49"/>
  <c r="O51" i="49"/>
  <c r="F51" i="49"/>
  <c r="B51" i="49"/>
  <c r="J51" i="49" s="1"/>
  <c r="S50" i="49"/>
  <c r="O50" i="49"/>
  <c r="W50" i="49" s="1"/>
  <c r="F50" i="49"/>
  <c r="B50" i="49"/>
  <c r="J50" i="49" s="1"/>
  <c r="S49" i="49"/>
  <c r="W49" i="49"/>
  <c r="F49" i="49"/>
  <c r="J49" i="49" s="1"/>
  <c r="B49" i="49"/>
  <c r="S48" i="49"/>
  <c r="O48" i="49"/>
  <c r="W48" i="49" s="1"/>
  <c r="F48" i="49"/>
  <c r="F74" i="49" s="1"/>
  <c r="B48" i="49"/>
  <c r="B74" i="49" s="1"/>
  <c r="W47" i="49"/>
  <c r="S47" i="49"/>
  <c r="F84" i="49" s="1"/>
  <c r="O47" i="49"/>
  <c r="B84" i="49" s="1"/>
  <c r="F47" i="49"/>
  <c r="B47" i="49"/>
  <c r="J47" i="49" s="1"/>
  <c r="S46" i="49"/>
  <c r="O46" i="49"/>
  <c r="W46" i="49" s="1"/>
  <c r="F46" i="49"/>
  <c r="B46" i="49"/>
  <c r="J46" i="49" s="1"/>
  <c r="S45" i="49"/>
  <c r="O45" i="49"/>
  <c r="W45" i="49" s="1"/>
  <c r="F45" i="49"/>
  <c r="J45" i="49" s="1"/>
  <c r="B45" i="49"/>
  <c r="S44" i="49"/>
  <c r="W44" i="49"/>
  <c r="F44" i="49"/>
  <c r="B44" i="49"/>
  <c r="J44" i="49" s="1"/>
  <c r="W43" i="49"/>
  <c r="S43" i="49"/>
  <c r="O43" i="49"/>
  <c r="F43" i="49"/>
  <c r="F73" i="49" s="1"/>
  <c r="B43" i="49"/>
  <c r="J43" i="49" s="1"/>
  <c r="S42" i="49"/>
  <c r="F83" i="49" s="1"/>
  <c r="B83" i="49"/>
  <c r="F42" i="49"/>
  <c r="B42" i="49"/>
  <c r="J42" i="49" s="1"/>
  <c r="S41" i="49"/>
  <c r="O41" i="49"/>
  <c r="W41" i="49" s="1"/>
  <c r="F41" i="49"/>
  <c r="J41" i="49" s="1"/>
  <c r="B41" i="49"/>
  <c r="O40" i="49"/>
  <c r="W40" i="49" s="1"/>
  <c r="F40" i="49"/>
  <c r="B40" i="49"/>
  <c r="J40" i="49" s="1"/>
  <c r="W39" i="49"/>
  <c r="S39" i="49"/>
  <c r="F39" i="49"/>
  <c r="J39" i="49"/>
  <c r="S38" i="49"/>
  <c r="W38" i="49"/>
  <c r="F38" i="49"/>
  <c r="F72" i="49" s="1"/>
  <c r="B38" i="49"/>
  <c r="J38" i="49" s="1"/>
  <c r="S37" i="49"/>
  <c r="F82" i="49" s="1"/>
  <c r="O37" i="49"/>
  <c r="W37" i="49" s="1"/>
  <c r="F37" i="49"/>
  <c r="J37" i="49" s="1"/>
  <c r="B37" i="49"/>
  <c r="S36" i="49"/>
  <c r="W36" i="49"/>
  <c r="F36" i="49"/>
  <c r="B36" i="49"/>
  <c r="J36" i="49" s="1"/>
  <c r="W35" i="49"/>
  <c r="F35" i="49"/>
  <c r="B35" i="49"/>
  <c r="J35" i="49" s="1"/>
  <c r="S34" i="49"/>
  <c r="W34" i="49"/>
  <c r="F34" i="49"/>
  <c r="B34" i="49"/>
  <c r="J34" i="49" s="1"/>
  <c r="O33" i="49"/>
  <c r="W33" i="49" s="1"/>
  <c r="F33" i="49"/>
  <c r="F71" i="49" s="1"/>
  <c r="B33" i="49"/>
  <c r="B71" i="49" s="1"/>
  <c r="S32" i="49"/>
  <c r="F81" i="49" s="1"/>
  <c r="O32" i="49"/>
  <c r="W32" i="49" s="1"/>
  <c r="F32" i="49"/>
  <c r="B32" i="49"/>
  <c r="J32" i="49" s="1"/>
  <c r="W31" i="49"/>
  <c r="O31" i="49"/>
  <c r="F31" i="49"/>
  <c r="B31" i="49"/>
  <c r="J31" i="49" s="1"/>
  <c r="S30" i="49"/>
  <c r="W30" i="49"/>
  <c r="F30" i="49"/>
  <c r="B30" i="49"/>
  <c r="J30" i="49" s="1"/>
  <c r="S29" i="49"/>
  <c r="O29" i="49"/>
  <c r="W29" i="49" s="1"/>
  <c r="F29" i="49"/>
  <c r="J29" i="49" s="1"/>
  <c r="B29" i="49"/>
  <c r="S28" i="49"/>
  <c r="W28" i="49"/>
  <c r="F28" i="49"/>
  <c r="F70" i="49" s="1"/>
  <c r="B28" i="49"/>
  <c r="B70" i="49" s="1"/>
  <c r="W27" i="49"/>
  <c r="F80" i="49"/>
  <c r="O27" i="49"/>
  <c r="B80" i="49" s="1"/>
  <c r="F27" i="49"/>
  <c r="B27" i="49"/>
  <c r="J27" i="49" s="1"/>
  <c r="W26" i="49"/>
  <c r="F26" i="49"/>
  <c r="B26" i="49"/>
  <c r="J26" i="49" s="1"/>
  <c r="S25" i="49"/>
  <c r="O25" i="49"/>
  <c r="W25" i="49" s="1"/>
  <c r="F25" i="49"/>
  <c r="J25" i="49" s="1"/>
  <c r="B25" i="49"/>
  <c r="S24" i="49"/>
  <c r="O24" i="49"/>
  <c r="W24" i="49" s="1"/>
  <c r="F24" i="49"/>
  <c r="B24" i="49"/>
  <c r="J24" i="49" s="1"/>
  <c r="W23" i="49"/>
  <c r="F23" i="49"/>
  <c r="F69" i="49" s="1"/>
  <c r="B23" i="49"/>
  <c r="J23" i="49" s="1"/>
  <c r="J69" i="49" s="1"/>
  <c r="S22" i="49"/>
  <c r="F90" i="49" s="1"/>
  <c r="O22" i="49"/>
  <c r="B90" i="49" s="1"/>
  <c r="F22" i="49"/>
  <c r="B22" i="49"/>
  <c r="J22" i="49" s="1"/>
  <c r="O21" i="49"/>
  <c r="W21" i="49" s="1"/>
  <c r="F21" i="49"/>
  <c r="J21" i="49" s="1"/>
  <c r="B21" i="49"/>
  <c r="O20" i="49"/>
  <c r="W20" i="49" s="1"/>
  <c r="F20" i="49"/>
  <c r="B20" i="49"/>
  <c r="J20" i="49" s="1"/>
  <c r="W19" i="49"/>
  <c r="S19" i="49"/>
  <c r="O19" i="49"/>
  <c r="F19" i="49"/>
  <c r="B19" i="49"/>
  <c r="J19" i="49" s="1"/>
  <c r="S18" i="49"/>
  <c r="O18" i="49"/>
  <c r="W18" i="49" s="1"/>
  <c r="F18" i="49"/>
  <c r="F68" i="49" s="1"/>
  <c r="B18" i="49"/>
  <c r="J18" i="49" s="1"/>
  <c r="S17" i="49"/>
  <c r="F78" i="49" s="1"/>
  <c r="B78" i="49"/>
  <c r="F17" i="49"/>
  <c r="J17" i="49" s="1"/>
  <c r="B17" i="49"/>
  <c r="S16" i="49"/>
  <c r="O16" i="49"/>
  <c r="W16" i="49" s="1"/>
  <c r="F16" i="49"/>
  <c r="B16" i="49"/>
  <c r="J16" i="49" s="1"/>
  <c r="W15" i="49"/>
  <c r="S15" i="49"/>
  <c r="O15" i="49"/>
  <c r="F15" i="49"/>
  <c r="B15" i="49"/>
  <c r="J15" i="49" s="1"/>
  <c r="O14" i="49"/>
  <c r="W14" i="49" s="1"/>
  <c r="F14" i="49"/>
  <c r="B14" i="49"/>
  <c r="J14" i="49" s="1"/>
  <c r="O13" i="49"/>
  <c r="W13" i="49" s="1"/>
  <c r="F13" i="49"/>
  <c r="F67" i="49" s="1"/>
  <c r="B13" i="49"/>
  <c r="B67" i="49" s="1"/>
  <c r="S12" i="49"/>
  <c r="F77" i="49" s="1"/>
  <c r="O12" i="49"/>
  <c r="W12" i="49" s="1"/>
  <c r="F12" i="49"/>
  <c r="B12" i="49"/>
  <c r="J12" i="49" s="1"/>
  <c r="W11" i="49"/>
  <c r="S11" i="49"/>
  <c r="F11" i="49"/>
  <c r="B11" i="49"/>
  <c r="J11" i="49" s="1"/>
  <c r="S10" i="49"/>
  <c r="O10" i="49"/>
  <c r="W10" i="49" s="1"/>
  <c r="F10" i="49"/>
  <c r="B10" i="49"/>
  <c r="J10" i="49" s="1"/>
  <c r="S9" i="49"/>
  <c r="O9" i="49"/>
  <c r="W9" i="49" s="1"/>
  <c r="F9" i="49"/>
  <c r="J9" i="49" s="1"/>
  <c r="B9" i="49"/>
  <c r="S8" i="49"/>
  <c r="F76" i="49" s="1"/>
  <c r="O8" i="49"/>
  <c r="W8" i="49" s="1"/>
  <c r="F8" i="49"/>
  <c r="F66" i="49" s="1"/>
  <c r="B8" i="49"/>
  <c r="B66" i="49" s="1"/>
  <c r="F86" i="48"/>
  <c r="B84" i="48"/>
  <c r="F81" i="48"/>
  <c r="B76" i="48"/>
  <c r="F73" i="48"/>
  <c r="J58" i="48"/>
  <c r="W57" i="48"/>
  <c r="J86" i="48" s="1"/>
  <c r="B86" i="48"/>
  <c r="J57" i="48"/>
  <c r="S56" i="48"/>
  <c r="O56" i="48"/>
  <c r="W56" i="48" s="1"/>
  <c r="J56" i="48"/>
  <c r="W55" i="48"/>
  <c r="S55" i="48"/>
  <c r="J55" i="48"/>
  <c r="O54" i="48"/>
  <c r="W54" i="48" s="1"/>
  <c r="J54" i="48"/>
  <c r="W53" i="48"/>
  <c r="O53" i="48"/>
  <c r="J53" i="48"/>
  <c r="F75" i="48"/>
  <c r="B75" i="48"/>
  <c r="F85" i="48"/>
  <c r="O52" i="48"/>
  <c r="W52" i="48" s="1"/>
  <c r="J52" i="48"/>
  <c r="W51" i="48"/>
  <c r="O51" i="48"/>
  <c r="J51" i="48"/>
  <c r="S50" i="48"/>
  <c r="O50" i="48"/>
  <c r="W50" i="48" s="1"/>
  <c r="J50" i="48"/>
  <c r="W49" i="48"/>
  <c r="J49" i="48"/>
  <c r="W48" i="48"/>
  <c r="F74" i="48"/>
  <c r="B74" i="48"/>
  <c r="W47" i="48"/>
  <c r="F84" i="48"/>
  <c r="O47" i="48"/>
  <c r="J47" i="48"/>
  <c r="W46" i="48"/>
  <c r="J46" i="48"/>
  <c r="W45" i="48"/>
  <c r="J45" i="48"/>
  <c r="W44" i="48"/>
  <c r="J44" i="48"/>
  <c r="W43" i="48"/>
  <c r="J43" i="48"/>
  <c r="F83" i="48"/>
  <c r="B83" i="48"/>
  <c r="J42" i="48"/>
  <c r="B42" i="48"/>
  <c r="W41" i="48"/>
  <c r="J41" i="48"/>
  <c r="W40" i="48"/>
  <c r="J40" i="48"/>
  <c r="W39" i="48"/>
  <c r="J39" i="48"/>
  <c r="W38" i="48"/>
  <c r="F72" i="48"/>
  <c r="J38" i="48"/>
  <c r="F82" i="48"/>
  <c r="B82" i="48"/>
  <c r="J37" i="48"/>
  <c r="W36" i="48"/>
  <c r="J36" i="48"/>
  <c r="W35" i="48"/>
  <c r="J35" i="48"/>
  <c r="W34" i="48"/>
  <c r="J34" i="48"/>
  <c r="W33" i="48"/>
  <c r="J33" i="48"/>
  <c r="F71" i="48"/>
  <c r="B71" i="48"/>
  <c r="W32" i="48"/>
  <c r="J32" i="48"/>
  <c r="W31" i="48"/>
  <c r="J31" i="48"/>
  <c r="W30" i="48"/>
  <c r="J30" i="48"/>
  <c r="W29" i="48"/>
  <c r="J29" i="48"/>
  <c r="F70" i="48"/>
  <c r="W28" i="48"/>
  <c r="B70" i="48"/>
  <c r="W27" i="48"/>
  <c r="F80" i="48"/>
  <c r="B80" i="48"/>
  <c r="J27" i="48"/>
  <c r="W26" i="48"/>
  <c r="J26" i="48"/>
  <c r="W25" i="48"/>
  <c r="J25" i="48"/>
  <c r="W24" i="48"/>
  <c r="J24" i="48"/>
  <c r="W23" i="48"/>
  <c r="F69" i="48"/>
  <c r="J23" i="48"/>
  <c r="F90" i="48"/>
  <c r="B90" i="48"/>
  <c r="J22" i="48"/>
  <c r="W21" i="48"/>
  <c r="J21" i="48"/>
  <c r="W20" i="48"/>
  <c r="J20" i="48"/>
  <c r="W19" i="48"/>
  <c r="J19" i="48"/>
  <c r="F78" i="48"/>
  <c r="W18" i="48"/>
  <c r="J18" i="48"/>
  <c r="F68" i="48"/>
  <c r="W17" i="48"/>
  <c r="B78" i="48"/>
  <c r="J17" i="48"/>
  <c r="W16" i="48"/>
  <c r="J16" i="48"/>
  <c r="W15" i="48"/>
  <c r="J15" i="48"/>
  <c r="W14" i="48"/>
  <c r="J14" i="48"/>
  <c r="W13" i="48"/>
  <c r="J13" i="48"/>
  <c r="F67" i="48"/>
  <c r="B13" i="48"/>
  <c r="B67" i="48" s="1"/>
  <c r="F77" i="48"/>
  <c r="W12" i="48"/>
  <c r="J12" i="48"/>
  <c r="W11" i="48"/>
  <c r="J11" i="48"/>
  <c r="S58" i="48"/>
  <c r="W10" i="48"/>
  <c r="J10" i="48"/>
  <c r="W9" i="48"/>
  <c r="J9" i="48"/>
  <c r="F76" i="48"/>
  <c r="W8" i="48"/>
  <c r="F8" i="48"/>
  <c r="F66" i="48" s="1"/>
  <c r="B66" i="48"/>
  <c r="B84" i="47"/>
  <c r="F81" i="47"/>
  <c r="B76" i="47"/>
  <c r="F73" i="47"/>
  <c r="J58" i="47"/>
  <c r="F86" i="47"/>
  <c r="O57" i="47"/>
  <c r="B86" i="47" s="1"/>
  <c r="J57" i="47"/>
  <c r="S56" i="47"/>
  <c r="O56" i="47"/>
  <c r="W56" i="47" s="1"/>
  <c r="J56" i="47"/>
  <c r="W55" i="47"/>
  <c r="O55" i="47"/>
  <c r="J55" i="47"/>
  <c r="W54" i="47"/>
  <c r="O54" i="47"/>
  <c r="J54" i="47"/>
  <c r="O53" i="47"/>
  <c r="W53" i="47" s="1"/>
  <c r="J53" i="47"/>
  <c r="F75" i="47"/>
  <c r="B75" i="47"/>
  <c r="S52" i="47"/>
  <c r="F85" i="47" s="1"/>
  <c r="O52" i="47"/>
  <c r="W52" i="47" s="1"/>
  <c r="J52" i="47"/>
  <c r="W51" i="47"/>
  <c r="J51" i="47"/>
  <c r="W50" i="47"/>
  <c r="J50" i="47"/>
  <c r="W49" i="47"/>
  <c r="J49" i="47"/>
  <c r="W48" i="47"/>
  <c r="F74" i="47"/>
  <c r="B74" i="47"/>
  <c r="W47" i="47"/>
  <c r="F84" i="47"/>
  <c r="J47" i="47"/>
  <c r="W46" i="47"/>
  <c r="J46" i="47"/>
  <c r="W45" i="47"/>
  <c r="J45" i="47"/>
  <c r="W44" i="47"/>
  <c r="J44" i="47"/>
  <c r="W43" i="47"/>
  <c r="J43" i="47"/>
  <c r="F83" i="47"/>
  <c r="B83" i="47"/>
  <c r="J42" i="47"/>
  <c r="O41" i="47"/>
  <c r="W41" i="47" s="1"/>
  <c r="J41" i="47"/>
  <c r="W40" i="47"/>
  <c r="J40" i="47"/>
  <c r="W39" i="47"/>
  <c r="J39" i="47"/>
  <c r="W38" i="47"/>
  <c r="J38" i="47"/>
  <c r="F72" i="47"/>
  <c r="B72" i="47"/>
  <c r="F82" i="47"/>
  <c r="O37" i="47"/>
  <c r="W37" i="47" s="1"/>
  <c r="J37" i="47"/>
  <c r="W36" i="47"/>
  <c r="J36" i="47"/>
  <c r="W35" i="47"/>
  <c r="J35" i="47"/>
  <c r="W34" i="47"/>
  <c r="J34" i="47"/>
  <c r="W33" i="47"/>
  <c r="J33" i="47"/>
  <c r="F71" i="47"/>
  <c r="B71" i="47"/>
  <c r="W32" i="47"/>
  <c r="J32" i="47"/>
  <c r="W31" i="47"/>
  <c r="J31" i="47"/>
  <c r="W30" i="47"/>
  <c r="J30" i="47"/>
  <c r="W29" i="47"/>
  <c r="J29" i="47"/>
  <c r="W28" i="47"/>
  <c r="F70" i="47"/>
  <c r="B70" i="47"/>
  <c r="W27" i="47"/>
  <c r="F80" i="47"/>
  <c r="B80" i="47"/>
  <c r="J27" i="47"/>
  <c r="W26" i="47"/>
  <c r="J26" i="47"/>
  <c r="W25" i="47"/>
  <c r="J25" i="47"/>
  <c r="W24" i="47"/>
  <c r="J24" i="47"/>
  <c r="W23" i="47"/>
  <c r="F69" i="47"/>
  <c r="J23" i="47"/>
  <c r="F90" i="47"/>
  <c r="B90" i="47"/>
  <c r="J22" i="47"/>
  <c r="W21" i="47"/>
  <c r="J21" i="47"/>
  <c r="W20" i="47"/>
  <c r="J20" i="47"/>
  <c r="W19" i="47"/>
  <c r="J19" i="47"/>
  <c r="W18" i="47"/>
  <c r="J18" i="47"/>
  <c r="F68" i="47"/>
  <c r="F78" i="47"/>
  <c r="B78" i="47"/>
  <c r="J17" i="47"/>
  <c r="W16" i="47"/>
  <c r="J16" i="47"/>
  <c r="W15" i="47"/>
  <c r="J15" i="47"/>
  <c r="W14" i="47"/>
  <c r="J14" i="47"/>
  <c r="W13" i="47"/>
  <c r="J13" i="47"/>
  <c r="F67" i="47"/>
  <c r="B67" i="47"/>
  <c r="F77" i="47"/>
  <c r="W12" i="47"/>
  <c r="J12" i="47"/>
  <c r="W11" i="47"/>
  <c r="J11" i="47"/>
  <c r="W10" i="47"/>
  <c r="J10" i="47"/>
  <c r="W9" i="47"/>
  <c r="J9" i="47"/>
  <c r="F76" i="47"/>
  <c r="W8" i="47"/>
  <c r="F66" i="47"/>
  <c r="B66" i="47"/>
  <c r="F86" i="46"/>
  <c r="B84" i="46"/>
  <c r="B76" i="46"/>
  <c r="F73" i="46"/>
  <c r="J58" i="46"/>
  <c r="S57" i="46"/>
  <c r="O57" i="46"/>
  <c r="B86" i="46" s="1"/>
  <c r="J57" i="46"/>
  <c r="S56" i="46"/>
  <c r="O56" i="46"/>
  <c r="W56" i="46" s="1"/>
  <c r="J56" i="46"/>
  <c r="W55" i="46"/>
  <c r="S55" i="46"/>
  <c r="O55" i="46"/>
  <c r="J55" i="46"/>
  <c r="O54" i="46"/>
  <c r="W54" i="46" s="1"/>
  <c r="J54" i="46"/>
  <c r="S53" i="46"/>
  <c r="O53" i="46"/>
  <c r="W53" i="46" s="1"/>
  <c r="J53" i="46"/>
  <c r="F75" i="46"/>
  <c r="B75" i="46"/>
  <c r="S52" i="46"/>
  <c r="F85" i="46" s="1"/>
  <c r="O52" i="46"/>
  <c r="W52" i="46" s="1"/>
  <c r="J52" i="46"/>
  <c r="W51" i="46"/>
  <c r="O51" i="46"/>
  <c r="J51" i="46"/>
  <c r="S50" i="46"/>
  <c r="O50" i="46"/>
  <c r="W50" i="46" s="1"/>
  <c r="J50" i="46"/>
  <c r="O49" i="46"/>
  <c r="W49" i="46" s="1"/>
  <c r="J49" i="46"/>
  <c r="O48" i="46"/>
  <c r="W48" i="46" s="1"/>
  <c r="F74" i="46"/>
  <c r="B74" i="46"/>
  <c r="W47" i="46"/>
  <c r="F84" i="46"/>
  <c r="O47" i="46"/>
  <c r="J47" i="46"/>
  <c r="W46" i="46"/>
  <c r="J46" i="46"/>
  <c r="S45" i="46"/>
  <c r="O45" i="46"/>
  <c r="W45" i="46" s="1"/>
  <c r="J45" i="46"/>
  <c r="S44" i="46"/>
  <c r="W44" i="46"/>
  <c r="F44" i="46"/>
  <c r="J44" i="46"/>
  <c r="W43" i="46"/>
  <c r="J43" i="46"/>
  <c r="S42" i="46"/>
  <c r="F83" i="46" s="1"/>
  <c r="B83" i="46"/>
  <c r="J42" i="46"/>
  <c r="S41" i="46"/>
  <c r="W41" i="46"/>
  <c r="J41" i="46"/>
  <c r="W40" i="46"/>
  <c r="J40" i="46"/>
  <c r="W39" i="46"/>
  <c r="O39" i="46"/>
  <c r="J39" i="46"/>
  <c r="W38" i="46"/>
  <c r="J38" i="46"/>
  <c r="F72" i="46"/>
  <c r="B72" i="46"/>
  <c r="S37" i="46"/>
  <c r="F82" i="46" s="1"/>
  <c r="O37" i="46"/>
  <c r="W37" i="46" s="1"/>
  <c r="J37" i="46"/>
  <c r="W36" i="46"/>
  <c r="J36" i="46"/>
  <c r="W35" i="46"/>
  <c r="O35" i="46"/>
  <c r="J35" i="46"/>
  <c r="F81" i="46"/>
  <c r="W34" i="46"/>
  <c r="J34" i="46"/>
  <c r="W33" i="46"/>
  <c r="J33" i="46"/>
  <c r="F71" i="46"/>
  <c r="B71" i="46"/>
  <c r="S32" i="46"/>
  <c r="W32" i="46"/>
  <c r="J32" i="46"/>
  <c r="W31" i="46"/>
  <c r="S31" i="46"/>
  <c r="J31" i="46"/>
  <c r="W30" i="46"/>
  <c r="J30" i="46"/>
  <c r="W29" i="46"/>
  <c r="J29" i="46"/>
  <c r="F70" i="46"/>
  <c r="W28" i="46"/>
  <c r="F28" i="46"/>
  <c r="B70" i="46"/>
  <c r="W27" i="46"/>
  <c r="F80" i="46"/>
  <c r="B80" i="46"/>
  <c r="F27" i="46"/>
  <c r="J27" i="46"/>
  <c r="W26" i="46"/>
  <c r="J26" i="46"/>
  <c r="B26" i="46"/>
  <c r="S25" i="46"/>
  <c r="W25" i="46"/>
  <c r="J25" i="46"/>
  <c r="W24" i="46"/>
  <c r="J24" i="46"/>
  <c r="W23" i="46"/>
  <c r="O23" i="46"/>
  <c r="F69" i="46"/>
  <c r="J23" i="46"/>
  <c r="F90" i="46"/>
  <c r="B90" i="46"/>
  <c r="J22" i="46"/>
  <c r="W21" i="46"/>
  <c r="J21" i="46"/>
  <c r="B21" i="46"/>
  <c r="S20" i="46"/>
  <c r="W20" i="46"/>
  <c r="J20" i="46"/>
  <c r="W19" i="46"/>
  <c r="J19" i="46"/>
  <c r="S18" i="46"/>
  <c r="F78" i="46" s="1"/>
  <c r="W18" i="46"/>
  <c r="J18" i="46"/>
  <c r="F68" i="46"/>
  <c r="W17" i="46"/>
  <c r="B78" i="46"/>
  <c r="J17" i="46"/>
  <c r="W16" i="46"/>
  <c r="J16" i="46"/>
  <c r="W15" i="46"/>
  <c r="J15" i="46"/>
  <c r="W14" i="46"/>
  <c r="J14" i="46"/>
  <c r="W13" i="46"/>
  <c r="J13" i="46"/>
  <c r="F67" i="46"/>
  <c r="B67" i="46"/>
  <c r="F77" i="46"/>
  <c r="W12" i="46"/>
  <c r="J12" i="46"/>
  <c r="W11" i="46"/>
  <c r="J11" i="46"/>
  <c r="S58" i="46"/>
  <c r="W10" i="46"/>
  <c r="J10" i="46"/>
  <c r="W9" i="46"/>
  <c r="O9" i="46"/>
  <c r="J9" i="46"/>
  <c r="F76" i="46"/>
  <c r="W8" i="46"/>
  <c r="F66" i="46"/>
  <c r="B66" i="46"/>
  <c r="B82" i="45"/>
  <c r="F79" i="45"/>
  <c r="J58" i="45"/>
  <c r="S57" i="45"/>
  <c r="F86" i="45" s="1"/>
  <c r="O57" i="45"/>
  <c r="B86" i="45" s="1"/>
  <c r="J57" i="45"/>
  <c r="O56" i="45"/>
  <c r="W56" i="45" s="1"/>
  <c r="J56" i="45"/>
  <c r="W55" i="45"/>
  <c r="S55" i="45"/>
  <c r="O55" i="45"/>
  <c r="B55" i="45"/>
  <c r="J55" i="45" s="1"/>
  <c r="S54" i="45"/>
  <c r="O54" i="45"/>
  <c r="W54" i="45" s="1"/>
  <c r="J54" i="45"/>
  <c r="S53" i="45"/>
  <c r="O53" i="45"/>
  <c r="W53" i="45" s="1"/>
  <c r="F75" i="45"/>
  <c r="B75" i="45"/>
  <c r="S52" i="45"/>
  <c r="F85" i="45" s="1"/>
  <c r="O52" i="45"/>
  <c r="W52" i="45" s="1"/>
  <c r="J52" i="45"/>
  <c r="W51" i="45"/>
  <c r="O51" i="45"/>
  <c r="J51" i="45"/>
  <c r="S50" i="45"/>
  <c r="O50" i="45"/>
  <c r="W50" i="45" s="1"/>
  <c r="J50" i="45"/>
  <c r="S49" i="45"/>
  <c r="O49" i="45"/>
  <c r="W49" i="45" s="1"/>
  <c r="F49" i="45"/>
  <c r="J49" i="45" s="1"/>
  <c r="S48" i="45"/>
  <c r="O48" i="45"/>
  <c r="W48" i="45" s="1"/>
  <c r="J48" i="45"/>
  <c r="F74" i="45"/>
  <c r="W47" i="45"/>
  <c r="F84" i="45"/>
  <c r="B84" i="45"/>
  <c r="J47" i="45"/>
  <c r="O46" i="45"/>
  <c r="W46" i="45" s="1"/>
  <c r="J46" i="45"/>
  <c r="O45" i="45"/>
  <c r="W45" i="45" s="1"/>
  <c r="F73" i="45"/>
  <c r="W44" i="45"/>
  <c r="S44" i="45"/>
  <c r="O44" i="45"/>
  <c r="J44" i="45"/>
  <c r="W43" i="45"/>
  <c r="S43" i="45"/>
  <c r="J43" i="45"/>
  <c r="F83" i="45"/>
  <c r="B83" i="45"/>
  <c r="J42" i="45"/>
  <c r="S41" i="45"/>
  <c r="O41" i="45"/>
  <c r="W41" i="45" s="1"/>
  <c r="J41" i="45"/>
  <c r="W40" i="45"/>
  <c r="O40" i="45"/>
  <c r="J40" i="45"/>
  <c r="W39" i="45"/>
  <c r="O39" i="45"/>
  <c r="J39" i="45"/>
  <c r="W38" i="45"/>
  <c r="J38" i="45"/>
  <c r="B72" i="45"/>
  <c r="F82" i="45"/>
  <c r="O37" i="45"/>
  <c r="W37" i="45" s="1"/>
  <c r="J37" i="45"/>
  <c r="W36" i="45"/>
  <c r="O36" i="45"/>
  <c r="J36" i="45"/>
  <c r="W35" i="45"/>
  <c r="S35" i="45"/>
  <c r="O35" i="45"/>
  <c r="J35" i="45"/>
  <c r="O34" i="45"/>
  <c r="W34" i="45" s="1"/>
  <c r="J34" i="45"/>
  <c r="S33" i="45"/>
  <c r="W33" i="45"/>
  <c r="F71" i="45"/>
  <c r="B71" i="45"/>
  <c r="W32" i="45"/>
  <c r="S32" i="45"/>
  <c r="F81" i="45" s="1"/>
  <c r="O32" i="45"/>
  <c r="J32" i="45"/>
  <c r="W31" i="45"/>
  <c r="S31" i="45"/>
  <c r="J31" i="45"/>
  <c r="W30" i="45"/>
  <c r="J30" i="45"/>
  <c r="S29" i="45"/>
  <c r="W29" i="45"/>
  <c r="F29" i="45"/>
  <c r="J29" i="45" s="1"/>
  <c r="W28" i="45"/>
  <c r="S28" i="45"/>
  <c r="J28" i="45"/>
  <c r="B70" i="45"/>
  <c r="W27" i="45"/>
  <c r="S27" i="45"/>
  <c r="F80" i="45" s="1"/>
  <c r="B80" i="45"/>
  <c r="B27" i="45"/>
  <c r="J27" i="45" s="1"/>
  <c r="S26" i="45"/>
  <c r="O26" i="45"/>
  <c r="W26" i="45" s="1"/>
  <c r="J26" i="45"/>
  <c r="B26" i="45"/>
  <c r="W25" i="45"/>
  <c r="F25" i="45"/>
  <c r="J25" i="45" s="1"/>
  <c r="W24" i="45"/>
  <c r="J24" i="45"/>
  <c r="B24" i="45"/>
  <c r="W23" i="45"/>
  <c r="S23" i="45"/>
  <c r="O23" i="45"/>
  <c r="F23" i="45"/>
  <c r="F69" i="45" s="1"/>
  <c r="B23" i="45"/>
  <c r="J23" i="45" s="1"/>
  <c r="F90" i="45"/>
  <c r="B90" i="45"/>
  <c r="J22" i="45"/>
  <c r="F22" i="45"/>
  <c r="W21" i="45"/>
  <c r="J21" i="45"/>
  <c r="W20" i="45"/>
  <c r="J20" i="45"/>
  <c r="F20" i="45"/>
  <c r="B20" i="45"/>
  <c r="W19" i="45"/>
  <c r="J19" i="45"/>
  <c r="O18" i="45"/>
  <c r="W18" i="45" s="1"/>
  <c r="J18" i="45"/>
  <c r="F68" i="45"/>
  <c r="B68" i="45"/>
  <c r="F78" i="45"/>
  <c r="O17" i="45"/>
  <c r="B78" i="45" s="1"/>
  <c r="J17" i="45"/>
  <c r="B17" i="45"/>
  <c r="W16" i="45"/>
  <c r="J16" i="45"/>
  <c r="B16" i="45"/>
  <c r="W15" i="45"/>
  <c r="J15" i="45"/>
  <c r="W14" i="45"/>
  <c r="J14" i="45"/>
  <c r="F14" i="45"/>
  <c r="B14" i="45"/>
  <c r="W13" i="45"/>
  <c r="F67" i="45"/>
  <c r="B67" i="45"/>
  <c r="W12" i="45"/>
  <c r="F77" i="45"/>
  <c r="O12" i="45"/>
  <c r="B77" i="45" s="1"/>
  <c r="J12" i="45"/>
  <c r="W11" i="45"/>
  <c r="F11" i="45"/>
  <c r="J11" i="45"/>
  <c r="W10" i="45"/>
  <c r="J10" i="45"/>
  <c r="W9" i="45"/>
  <c r="J9" i="45"/>
  <c r="W8" i="45"/>
  <c r="F76" i="45"/>
  <c r="B76" i="45"/>
  <c r="J8" i="45"/>
  <c r="F66" i="45"/>
  <c r="F86" i="44"/>
  <c r="F78" i="44"/>
  <c r="B73" i="44"/>
  <c r="J58" i="44"/>
  <c r="O57" i="44"/>
  <c r="B86" i="44" s="1"/>
  <c r="J57" i="44"/>
  <c r="O56" i="44"/>
  <c r="W56" i="44" s="1"/>
  <c r="J56" i="44"/>
  <c r="W55" i="44"/>
  <c r="O55" i="44"/>
  <c r="J55" i="44"/>
  <c r="O54" i="44"/>
  <c r="W54" i="44" s="1"/>
  <c r="J54" i="44"/>
  <c r="W53" i="44"/>
  <c r="F75" i="44"/>
  <c r="B75" i="44"/>
  <c r="F85" i="44"/>
  <c r="W52" i="44"/>
  <c r="J52" i="44"/>
  <c r="W51" i="44"/>
  <c r="O51" i="44"/>
  <c r="J51" i="44"/>
  <c r="W50" i="44"/>
  <c r="J50" i="44"/>
  <c r="W49" i="44"/>
  <c r="J49" i="44"/>
  <c r="W48" i="44"/>
  <c r="F74" i="44"/>
  <c r="B74" i="44"/>
  <c r="W47" i="44"/>
  <c r="F84" i="44"/>
  <c r="B84" i="44"/>
  <c r="J47" i="44"/>
  <c r="O46" i="44"/>
  <c r="W46" i="44" s="1"/>
  <c r="J46" i="44"/>
  <c r="W45" i="44"/>
  <c r="J45" i="44"/>
  <c r="W44" i="44"/>
  <c r="J44" i="44"/>
  <c r="W43" i="44"/>
  <c r="F73" i="44"/>
  <c r="J43" i="44"/>
  <c r="F83" i="44"/>
  <c r="B83" i="44"/>
  <c r="J42" i="44"/>
  <c r="W41" i="44"/>
  <c r="J41" i="44"/>
  <c r="W40" i="44"/>
  <c r="J40" i="44"/>
  <c r="W39" i="44"/>
  <c r="J39" i="44"/>
  <c r="W38" i="44"/>
  <c r="J38" i="44"/>
  <c r="F72" i="44"/>
  <c r="B72" i="44"/>
  <c r="F82" i="44"/>
  <c r="W37" i="44"/>
  <c r="J37" i="44"/>
  <c r="W36" i="44"/>
  <c r="J36" i="44"/>
  <c r="W35" i="44"/>
  <c r="J35" i="44"/>
  <c r="B81" i="44"/>
  <c r="J34" i="44"/>
  <c r="W33" i="44"/>
  <c r="F71" i="44"/>
  <c r="B71" i="44"/>
  <c r="F81" i="44"/>
  <c r="W32" i="44"/>
  <c r="J32" i="44"/>
  <c r="W31" i="44"/>
  <c r="J31" i="44"/>
  <c r="W30" i="44"/>
  <c r="J30" i="44"/>
  <c r="W29" i="44"/>
  <c r="F70" i="44"/>
  <c r="W28" i="44"/>
  <c r="B70" i="44"/>
  <c r="W27" i="44"/>
  <c r="F80" i="44"/>
  <c r="B80" i="44"/>
  <c r="J27" i="44"/>
  <c r="W26" i="44"/>
  <c r="J26" i="44"/>
  <c r="W25" i="44"/>
  <c r="J25" i="44"/>
  <c r="W24" i="44"/>
  <c r="J24" i="44"/>
  <c r="W23" i="44"/>
  <c r="F69" i="44"/>
  <c r="J23" i="44"/>
  <c r="F90" i="44"/>
  <c r="B90" i="44"/>
  <c r="J22" i="44"/>
  <c r="W21" i="44"/>
  <c r="J21" i="44"/>
  <c r="W20" i="44"/>
  <c r="J20" i="44"/>
  <c r="W19" i="44"/>
  <c r="J19" i="44"/>
  <c r="W18" i="44"/>
  <c r="J18" i="44"/>
  <c r="F68" i="44"/>
  <c r="B68" i="44"/>
  <c r="B78" i="44"/>
  <c r="J17" i="44"/>
  <c r="W16" i="44"/>
  <c r="J16" i="44"/>
  <c r="W15" i="44"/>
  <c r="J15" i="44"/>
  <c r="W14" i="44"/>
  <c r="J14" i="44"/>
  <c r="W13" i="44"/>
  <c r="F67" i="44"/>
  <c r="B67" i="44"/>
  <c r="F77" i="44"/>
  <c r="W12" i="44"/>
  <c r="J12" i="44"/>
  <c r="W11" i="44"/>
  <c r="J11" i="44"/>
  <c r="O58" i="44"/>
  <c r="J10" i="44"/>
  <c r="W9" i="44"/>
  <c r="J9" i="44"/>
  <c r="F76" i="44"/>
  <c r="W8" i="44"/>
  <c r="F66" i="44"/>
  <c r="B66" i="44"/>
  <c r="F86" i="43"/>
  <c r="B84" i="43"/>
  <c r="F81" i="43"/>
  <c r="B76" i="43"/>
  <c r="F73" i="43"/>
  <c r="J58" i="43"/>
  <c r="S57" i="43"/>
  <c r="W57" i="43" s="1"/>
  <c r="J86" i="43" s="1"/>
  <c r="O57" i="43"/>
  <c r="B86" i="43" s="1"/>
  <c r="J57" i="43"/>
  <c r="S56" i="43"/>
  <c r="O56" i="43"/>
  <c r="W56" i="43" s="1"/>
  <c r="J56" i="43"/>
  <c r="W55" i="43"/>
  <c r="S55" i="43"/>
  <c r="J55" i="43"/>
  <c r="S54" i="43"/>
  <c r="O54" i="43"/>
  <c r="W54" i="43" s="1"/>
  <c r="J54" i="43"/>
  <c r="S53" i="43"/>
  <c r="W53" i="43" s="1"/>
  <c r="O53" i="43"/>
  <c r="J53" i="43"/>
  <c r="F75" i="43"/>
  <c r="B75" i="43"/>
  <c r="F85" i="43"/>
  <c r="W52" i="43"/>
  <c r="J52" i="43"/>
  <c r="W51" i="43"/>
  <c r="J51" i="43"/>
  <c r="O50" i="43"/>
  <c r="W50" i="43" s="1"/>
  <c r="J50" i="43"/>
  <c r="W49" i="43"/>
  <c r="J49" i="43"/>
  <c r="W48" i="43"/>
  <c r="F74" i="43"/>
  <c r="B74" i="43"/>
  <c r="W47" i="43"/>
  <c r="F84" i="43"/>
  <c r="J47" i="43"/>
  <c r="W46" i="43"/>
  <c r="J46" i="43"/>
  <c r="W45" i="43"/>
  <c r="J45" i="43"/>
  <c r="W44" i="43"/>
  <c r="J44" i="43"/>
  <c r="W43" i="43"/>
  <c r="J43" i="43"/>
  <c r="F83" i="43"/>
  <c r="B83" i="43"/>
  <c r="J42" i="43"/>
  <c r="W41" i="43"/>
  <c r="J41" i="43"/>
  <c r="W40" i="43"/>
  <c r="J40" i="43"/>
  <c r="W39" i="43"/>
  <c r="J39" i="43"/>
  <c r="W38" i="43"/>
  <c r="F72" i="43"/>
  <c r="J38" i="43"/>
  <c r="F82" i="43"/>
  <c r="B82" i="43"/>
  <c r="J37" i="43"/>
  <c r="W36" i="43"/>
  <c r="J36" i="43"/>
  <c r="W35" i="43"/>
  <c r="J35" i="43"/>
  <c r="W34" i="43"/>
  <c r="J34" i="43"/>
  <c r="W33" i="43"/>
  <c r="J33" i="43"/>
  <c r="F71" i="43"/>
  <c r="B71" i="43"/>
  <c r="W32" i="43"/>
  <c r="J32" i="43"/>
  <c r="W31" i="43"/>
  <c r="J31" i="43"/>
  <c r="W30" i="43"/>
  <c r="J30" i="43"/>
  <c r="W29" i="43"/>
  <c r="J29" i="43"/>
  <c r="F70" i="43"/>
  <c r="W28" i="43"/>
  <c r="B70" i="43"/>
  <c r="W27" i="43"/>
  <c r="F80" i="43"/>
  <c r="B80" i="43"/>
  <c r="J27" i="43"/>
  <c r="W26" i="43"/>
  <c r="J26" i="43"/>
  <c r="W25" i="43"/>
  <c r="J25" i="43"/>
  <c r="W24" i="43"/>
  <c r="J24" i="43"/>
  <c r="W23" i="43"/>
  <c r="F69" i="43"/>
  <c r="J23" i="43"/>
  <c r="F90" i="43"/>
  <c r="B90" i="43"/>
  <c r="J22" i="43"/>
  <c r="W21" i="43"/>
  <c r="J21" i="43"/>
  <c r="W20" i="43"/>
  <c r="B68" i="43"/>
  <c r="W19" i="43"/>
  <c r="J19" i="43"/>
  <c r="F78" i="43"/>
  <c r="W18" i="43"/>
  <c r="J18" i="43"/>
  <c r="W17" i="43"/>
  <c r="B78" i="43"/>
  <c r="J17" i="43"/>
  <c r="W16" i="43"/>
  <c r="J16" i="43"/>
  <c r="W15" i="43"/>
  <c r="J15" i="43"/>
  <c r="W14" i="43"/>
  <c r="J14" i="43"/>
  <c r="W13" i="43"/>
  <c r="J13" i="43"/>
  <c r="F67" i="43"/>
  <c r="B67" i="43"/>
  <c r="F77" i="43"/>
  <c r="W12" i="43"/>
  <c r="J12" i="43"/>
  <c r="W11" i="43"/>
  <c r="J11" i="43"/>
  <c r="S58" i="43"/>
  <c r="W10" i="43"/>
  <c r="J10" i="43"/>
  <c r="W9" i="43"/>
  <c r="J9" i="43"/>
  <c r="F76" i="43"/>
  <c r="W8" i="43"/>
  <c r="F66" i="43"/>
  <c r="B66" i="43"/>
  <c r="F86" i="42"/>
  <c r="F81" i="42"/>
  <c r="F78" i="42"/>
  <c r="B73" i="42"/>
  <c r="J58" i="42"/>
  <c r="S57" i="42"/>
  <c r="O57" i="42"/>
  <c r="B86" i="42" s="1"/>
  <c r="J57" i="42"/>
  <c r="O56" i="42"/>
  <c r="W56" i="42" s="1"/>
  <c r="J56" i="42"/>
  <c r="W55" i="42"/>
  <c r="J55" i="42"/>
  <c r="O54" i="42"/>
  <c r="W54" i="42" s="1"/>
  <c r="J54" i="42"/>
  <c r="O53" i="42"/>
  <c r="W53" i="42" s="1"/>
  <c r="F75" i="42"/>
  <c r="B75" i="42"/>
  <c r="S52" i="42"/>
  <c r="F85" i="42" s="1"/>
  <c r="O52" i="42"/>
  <c r="W52" i="42" s="1"/>
  <c r="J52" i="42"/>
  <c r="W51" i="42"/>
  <c r="O51" i="42"/>
  <c r="J51" i="42"/>
  <c r="B84" i="42"/>
  <c r="J50" i="42"/>
  <c r="W49" i="42"/>
  <c r="J49" i="42"/>
  <c r="O48" i="42"/>
  <c r="W48" i="42" s="1"/>
  <c r="F74" i="42"/>
  <c r="B74" i="42"/>
  <c r="W47" i="42"/>
  <c r="F84" i="42"/>
  <c r="J47" i="42"/>
  <c r="W46" i="42"/>
  <c r="J46" i="42"/>
  <c r="W45" i="42"/>
  <c r="F73" i="42"/>
  <c r="W44" i="42"/>
  <c r="J44" i="42"/>
  <c r="W43" i="42"/>
  <c r="J43" i="42"/>
  <c r="F83" i="42"/>
  <c r="B83" i="42"/>
  <c r="J42" i="42"/>
  <c r="W41" i="42"/>
  <c r="J41" i="42"/>
  <c r="W40" i="42"/>
  <c r="J40" i="42"/>
  <c r="W39" i="42"/>
  <c r="J39" i="42"/>
  <c r="W38" i="42"/>
  <c r="J38" i="42"/>
  <c r="F72" i="42"/>
  <c r="B72" i="42"/>
  <c r="F82" i="42"/>
  <c r="W37" i="42"/>
  <c r="J37" i="42"/>
  <c r="W36" i="42"/>
  <c r="J36" i="42"/>
  <c r="W35" i="42"/>
  <c r="J35" i="42"/>
  <c r="W34" i="42"/>
  <c r="J34" i="42"/>
  <c r="W33" i="42"/>
  <c r="J33" i="42"/>
  <c r="B71" i="42"/>
  <c r="W32" i="42"/>
  <c r="J32" i="42"/>
  <c r="W31" i="42"/>
  <c r="J31" i="42"/>
  <c r="W30" i="42"/>
  <c r="J30" i="42"/>
  <c r="W29" i="42"/>
  <c r="J29" i="42"/>
  <c r="W28" i="42"/>
  <c r="B70" i="42"/>
  <c r="W27" i="42"/>
  <c r="F80" i="42"/>
  <c r="B80" i="42"/>
  <c r="J27" i="42"/>
  <c r="W26" i="42"/>
  <c r="J26" i="42"/>
  <c r="W25" i="42"/>
  <c r="J25" i="42"/>
  <c r="W24" i="42"/>
  <c r="J24" i="42"/>
  <c r="W23" i="42"/>
  <c r="F69" i="42"/>
  <c r="J23" i="42"/>
  <c r="F90" i="42"/>
  <c r="B90" i="42"/>
  <c r="J22" i="42"/>
  <c r="W21" i="42"/>
  <c r="J21" i="42"/>
  <c r="W20" i="42"/>
  <c r="J20" i="42"/>
  <c r="W19" i="42"/>
  <c r="J19" i="42"/>
  <c r="W18" i="42"/>
  <c r="J18" i="42"/>
  <c r="F68" i="42"/>
  <c r="B78" i="42"/>
  <c r="J17" i="42"/>
  <c r="W16" i="42"/>
  <c r="J16" i="42"/>
  <c r="W15" i="42"/>
  <c r="J15" i="42"/>
  <c r="W14" i="42"/>
  <c r="J14" i="42"/>
  <c r="W13" i="42"/>
  <c r="F67" i="42"/>
  <c r="B67" i="42"/>
  <c r="F77" i="42"/>
  <c r="W12" i="42"/>
  <c r="J12" i="42"/>
  <c r="W11" i="42"/>
  <c r="J11" i="42"/>
  <c r="B76" i="42"/>
  <c r="J10" i="42"/>
  <c r="W9" i="42"/>
  <c r="J9" i="42"/>
  <c r="F76" i="42"/>
  <c r="W8" i="42"/>
  <c r="F66" i="42"/>
  <c r="B66" i="42"/>
  <c r="J58" i="41"/>
  <c r="F86" i="41"/>
  <c r="O57" i="41"/>
  <c r="B86" i="41" s="1"/>
  <c r="J57" i="41"/>
  <c r="O56" i="41"/>
  <c r="W56" i="41" s="1"/>
  <c r="J56" i="41"/>
  <c r="W55" i="41"/>
  <c r="O55" i="41"/>
  <c r="J55" i="41"/>
  <c r="O54" i="41"/>
  <c r="W54" i="41" s="1"/>
  <c r="J54" i="41"/>
  <c r="O53" i="41"/>
  <c r="W53" i="41" s="1"/>
  <c r="F75" i="41"/>
  <c r="B75" i="41"/>
  <c r="F85" i="41"/>
  <c r="O52" i="41"/>
  <c r="W52" i="41" s="1"/>
  <c r="J52" i="41"/>
  <c r="W51" i="41"/>
  <c r="B74" i="41"/>
  <c r="W50" i="41"/>
  <c r="J50" i="41"/>
  <c r="W49" i="41"/>
  <c r="J49" i="41"/>
  <c r="W48" i="41"/>
  <c r="J48" i="41"/>
  <c r="F74" i="41"/>
  <c r="W47" i="41"/>
  <c r="F84" i="41"/>
  <c r="O47" i="41"/>
  <c r="B84" i="41" s="1"/>
  <c r="J47" i="41"/>
  <c r="W46" i="41"/>
  <c r="J46" i="41"/>
  <c r="W45" i="41"/>
  <c r="J45" i="41"/>
  <c r="W44" i="41"/>
  <c r="J44" i="41"/>
  <c r="W43" i="41"/>
  <c r="F73" i="41"/>
  <c r="J43" i="41"/>
  <c r="F83" i="41"/>
  <c r="B83" i="41"/>
  <c r="J42" i="41"/>
  <c r="W41" i="41"/>
  <c r="J41" i="41"/>
  <c r="W40" i="41"/>
  <c r="J40" i="41"/>
  <c r="W39" i="41"/>
  <c r="J39" i="41"/>
  <c r="B82" i="41"/>
  <c r="F72" i="41"/>
  <c r="J38" i="41"/>
  <c r="F82" i="41"/>
  <c r="W37" i="41"/>
  <c r="J37" i="41"/>
  <c r="W36" i="41"/>
  <c r="J36" i="41"/>
  <c r="W35" i="41"/>
  <c r="J35" i="41"/>
  <c r="W34" i="41"/>
  <c r="J34" i="41"/>
  <c r="W33" i="41"/>
  <c r="F71" i="41"/>
  <c r="B71" i="41"/>
  <c r="F81" i="41"/>
  <c r="W32" i="41"/>
  <c r="J32" i="41"/>
  <c r="W31" i="41"/>
  <c r="J31" i="41"/>
  <c r="W30" i="41"/>
  <c r="J30" i="41"/>
  <c r="W29" i="41"/>
  <c r="J29" i="41"/>
  <c r="W28" i="41"/>
  <c r="J28" i="41"/>
  <c r="B70" i="41"/>
  <c r="W27" i="41"/>
  <c r="F80" i="41"/>
  <c r="B80" i="41"/>
  <c r="J27" i="41"/>
  <c r="W26" i="41"/>
  <c r="J26" i="41"/>
  <c r="F79" i="41"/>
  <c r="W25" i="41"/>
  <c r="J25" i="41"/>
  <c r="W24" i="41"/>
  <c r="J24" i="41"/>
  <c r="W23" i="41"/>
  <c r="F69" i="41"/>
  <c r="J23" i="41"/>
  <c r="F90" i="41"/>
  <c r="B90" i="41"/>
  <c r="J22" i="41"/>
  <c r="W21" i="41"/>
  <c r="J21" i="41"/>
  <c r="W20" i="41"/>
  <c r="J20" i="41"/>
  <c r="W19" i="41"/>
  <c r="J19" i="41"/>
  <c r="W18" i="41"/>
  <c r="F68" i="41"/>
  <c r="J18" i="41"/>
  <c r="F78" i="41"/>
  <c r="B78" i="41"/>
  <c r="J17" i="41"/>
  <c r="W16" i="41"/>
  <c r="J16" i="41"/>
  <c r="W15" i="41"/>
  <c r="J15" i="41"/>
  <c r="W14" i="41"/>
  <c r="J14" i="41"/>
  <c r="W13" i="41"/>
  <c r="F67" i="41"/>
  <c r="B67" i="41"/>
  <c r="F77" i="41"/>
  <c r="W12" i="41"/>
  <c r="J12" i="41"/>
  <c r="W11" i="41"/>
  <c r="B66" i="41"/>
  <c r="W10" i="41"/>
  <c r="J10" i="41"/>
  <c r="W9" i="41"/>
  <c r="J9" i="41"/>
  <c r="F76" i="41"/>
  <c r="W8" i="41"/>
  <c r="J8" i="41"/>
  <c r="F66" i="41"/>
  <c r="J58" i="40"/>
  <c r="S57" i="40"/>
  <c r="F86" i="40" s="1"/>
  <c r="O57" i="40"/>
  <c r="B86" i="40" s="1"/>
  <c r="J57" i="40"/>
  <c r="S56" i="40"/>
  <c r="O56" i="40"/>
  <c r="W56" i="40" s="1"/>
  <c r="J56" i="40"/>
  <c r="W55" i="40"/>
  <c r="O55" i="40"/>
  <c r="J55" i="40"/>
  <c r="O54" i="40"/>
  <c r="W54" i="40" s="1"/>
  <c r="J54" i="40"/>
  <c r="S53" i="40"/>
  <c r="W53" i="40"/>
  <c r="J53" i="40"/>
  <c r="F75" i="40"/>
  <c r="B75" i="40"/>
  <c r="F85" i="40"/>
  <c r="W52" i="40"/>
  <c r="J52" i="40"/>
  <c r="W51" i="40"/>
  <c r="O51" i="40"/>
  <c r="J51" i="40"/>
  <c r="W50" i="40"/>
  <c r="J50" i="40"/>
  <c r="W49" i="40"/>
  <c r="J49" i="40"/>
  <c r="W48" i="40"/>
  <c r="F74" i="40"/>
  <c r="B74" i="40"/>
  <c r="W47" i="40"/>
  <c r="F84" i="40"/>
  <c r="B84" i="40"/>
  <c r="J47" i="40"/>
  <c r="W46" i="40"/>
  <c r="J46" i="40"/>
  <c r="W45" i="40"/>
  <c r="J45" i="40"/>
  <c r="W44" i="40"/>
  <c r="J44" i="40"/>
  <c r="W43" i="40"/>
  <c r="F73" i="40"/>
  <c r="J43" i="40"/>
  <c r="F83" i="40"/>
  <c r="B83" i="40"/>
  <c r="J42" i="40"/>
  <c r="W41" i="40"/>
  <c r="J41" i="40"/>
  <c r="W40" i="40"/>
  <c r="J40" i="40"/>
  <c r="W39" i="40"/>
  <c r="J39" i="40"/>
  <c r="W38" i="40"/>
  <c r="J38" i="40"/>
  <c r="F72" i="40"/>
  <c r="B72" i="40"/>
  <c r="F82" i="40"/>
  <c r="W37" i="40"/>
  <c r="J37" i="40"/>
  <c r="W36" i="40"/>
  <c r="J36" i="40"/>
  <c r="W35" i="40"/>
  <c r="J35" i="40"/>
  <c r="W34" i="40"/>
  <c r="J34" i="40"/>
  <c r="W33" i="40"/>
  <c r="J33" i="40"/>
  <c r="F71" i="40"/>
  <c r="B71" i="40"/>
  <c r="F81" i="40"/>
  <c r="W32" i="40"/>
  <c r="J32" i="40"/>
  <c r="W31" i="40"/>
  <c r="J31" i="40"/>
  <c r="W30" i="40"/>
  <c r="J30" i="40"/>
  <c r="W29" i="40"/>
  <c r="J29" i="40"/>
  <c r="W28" i="40"/>
  <c r="F70" i="40"/>
  <c r="B70" i="40"/>
  <c r="W27" i="40"/>
  <c r="F80" i="40"/>
  <c r="B80" i="40"/>
  <c r="J27" i="40"/>
  <c r="W26" i="40"/>
  <c r="J26" i="40"/>
  <c r="W25" i="40"/>
  <c r="J25" i="40"/>
  <c r="W24" i="40"/>
  <c r="J24" i="40"/>
  <c r="W23" i="40"/>
  <c r="F69" i="40"/>
  <c r="J23" i="40"/>
  <c r="F90" i="40"/>
  <c r="B90" i="40"/>
  <c r="J22" i="40"/>
  <c r="W21" i="40"/>
  <c r="J21" i="40"/>
  <c r="W20" i="40"/>
  <c r="J20" i="40"/>
  <c r="W19" i="40"/>
  <c r="J19" i="40"/>
  <c r="W18" i="40"/>
  <c r="J18" i="40"/>
  <c r="F68" i="40"/>
  <c r="B68" i="40"/>
  <c r="W17" i="40"/>
  <c r="F78" i="40"/>
  <c r="B78" i="40"/>
  <c r="J17" i="40"/>
  <c r="W16" i="40"/>
  <c r="J16" i="40"/>
  <c r="W15" i="40"/>
  <c r="J15" i="40"/>
  <c r="W14" i="40"/>
  <c r="J14" i="40"/>
  <c r="W13" i="40"/>
  <c r="J13" i="40"/>
  <c r="F67" i="40"/>
  <c r="B67" i="40"/>
  <c r="F77" i="40"/>
  <c r="W12" i="40"/>
  <c r="J12" i="40"/>
  <c r="W11" i="40"/>
  <c r="J11" i="40"/>
  <c r="W10" i="40"/>
  <c r="J10" i="40"/>
  <c r="W9" i="40"/>
  <c r="J9" i="40"/>
  <c r="F76" i="40"/>
  <c r="W8" i="40"/>
  <c r="F66" i="40"/>
  <c r="B66" i="40"/>
  <c r="F86" i="39"/>
  <c r="J58" i="39"/>
  <c r="F58" i="39"/>
  <c r="S57" i="39"/>
  <c r="O57" i="39"/>
  <c r="B86" i="39" s="1"/>
  <c r="J57" i="39"/>
  <c r="B57" i="39"/>
  <c r="S56" i="39"/>
  <c r="O56" i="39"/>
  <c r="W56" i="39" s="1"/>
  <c r="F56" i="39"/>
  <c r="J56" i="39"/>
  <c r="W55" i="39"/>
  <c r="S55" i="39"/>
  <c r="O55" i="39"/>
  <c r="J55" i="39"/>
  <c r="O54" i="39"/>
  <c r="W54" i="39" s="1"/>
  <c r="J54" i="39"/>
  <c r="S53" i="39"/>
  <c r="O53" i="39"/>
  <c r="W53" i="39" s="1"/>
  <c r="F75" i="39"/>
  <c r="B53" i="39"/>
  <c r="B75" i="39" s="1"/>
  <c r="S52" i="39"/>
  <c r="F85" i="39" s="1"/>
  <c r="O52" i="39"/>
  <c r="W52" i="39" s="1"/>
  <c r="J52" i="39"/>
  <c r="W51" i="39"/>
  <c r="O51" i="39"/>
  <c r="B51" i="39"/>
  <c r="J51" i="39" s="1"/>
  <c r="O50" i="39"/>
  <c r="W50" i="39" s="1"/>
  <c r="J50" i="39"/>
  <c r="W49" i="39"/>
  <c r="J49" i="39"/>
  <c r="S48" i="39"/>
  <c r="O48" i="39"/>
  <c r="W48" i="39" s="1"/>
  <c r="F74" i="39"/>
  <c r="B74" i="39"/>
  <c r="W47" i="39"/>
  <c r="F84" i="39"/>
  <c r="B84" i="39"/>
  <c r="F47" i="39"/>
  <c r="B47" i="39"/>
  <c r="J47" i="39" s="1"/>
  <c r="S46" i="39"/>
  <c r="W46" i="39"/>
  <c r="J46" i="39"/>
  <c r="F46" i="39"/>
  <c r="W45" i="39"/>
  <c r="S45" i="39"/>
  <c r="O45" i="39"/>
  <c r="J45" i="39"/>
  <c r="W44" i="39"/>
  <c r="B44" i="39"/>
  <c r="J44" i="39" s="1"/>
  <c r="W43" i="39"/>
  <c r="S43" i="39"/>
  <c r="O43" i="39"/>
  <c r="F73" i="39"/>
  <c r="B43" i="39"/>
  <c r="J43" i="39" s="1"/>
  <c r="S42" i="39"/>
  <c r="F83" i="39" s="1"/>
  <c r="O42" i="39"/>
  <c r="B83" i="39" s="1"/>
  <c r="J42" i="39"/>
  <c r="F42" i="39"/>
  <c r="B42" i="39"/>
  <c r="W41" i="39"/>
  <c r="F41" i="39"/>
  <c r="J41" i="39" s="1"/>
  <c r="B41" i="39"/>
  <c r="O40" i="39"/>
  <c r="W40" i="39" s="1"/>
  <c r="B40" i="39"/>
  <c r="J40" i="39" s="1"/>
  <c r="W39" i="39"/>
  <c r="F39" i="39"/>
  <c r="B39" i="39"/>
  <c r="J39" i="39" s="1"/>
  <c r="W38" i="39"/>
  <c r="J38" i="39"/>
  <c r="J72" i="39" s="1"/>
  <c r="F38" i="39"/>
  <c r="F72" i="39" s="1"/>
  <c r="B72" i="39"/>
  <c r="W37" i="39"/>
  <c r="S37" i="39"/>
  <c r="F82" i="39" s="1"/>
  <c r="O37" i="39"/>
  <c r="B82" i="39" s="1"/>
  <c r="F37" i="39"/>
  <c r="J37" i="39" s="1"/>
  <c r="W36" i="39"/>
  <c r="F36" i="39"/>
  <c r="B36" i="39"/>
  <c r="J36" i="39" s="1"/>
  <c r="W35" i="39"/>
  <c r="S35" i="39"/>
  <c r="F35" i="39"/>
  <c r="J35" i="39"/>
  <c r="W34" i="39"/>
  <c r="J34" i="39"/>
  <c r="W33" i="39"/>
  <c r="F33" i="39"/>
  <c r="F71" i="39" s="1"/>
  <c r="B71" i="39"/>
  <c r="F81" i="39"/>
  <c r="W32" i="39"/>
  <c r="B32" i="39"/>
  <c r="J32" i="39" s="1"/>
  <c r="W31" i="39"/>
  <c r="F31" i="39"/>
  <c r="B31" i="39"/>
  <c r="J31" i="39" s="1"/>
  <c r="W30" i="39"/>
  <c r="B30" i="39"/>
  <c r="J30" i="39" s="1"/>
  <c r="W29" i="39"/>
  <c r="J29" i="39"/>
  <c r="B29" i="39"/>
  <c r="W28" i="39"/>
  <c r="F28" i="39"/>
  <c r="F70" i="39" s="1"/>
  <c r="B28" i="39"/>
  <c r="B70" i="39" s="1"/>
  <c r="W27" i="39"/>
  <c r="F80" i="39"/>
  <c r="B80" i="39"/>
  <c r="F27" i="39"/>
  <c r="J27" i="39" s="1"/>
  <c r="W26" i="39"/>
  <c r="F26" i="39"/>
  <c r="J26" i="39"/>
  <c r="W25" i="39"/>
  <c r="F25" i="39"/>
  <c r="J25" i="39" s="1"/>
  <c r="W24" i="39"/>
  <c r="F24" i="39"/>
  <c r="J24" i="39"/>
  <c r="W23" i="39"/>
  <c r="F69" i="39"/>
  <c r="B69" i="39"/>
  <c r="S22" i="39"/>
  <c r="F90" i="39" s="1"/>
  <c r="B90" i="39"/>
  <c r="F22" i="39"/>
  <c r="J22" i="39"/>
  <c r="W21" i="39"/>
  <c r="F21" i="39"/>
  <c r="J21" i="39" s="1"/>
  <c r="B21" i="39"/>
  <c r="S20" i="39"/>
  <c r="O20" i="39"/>
  <c r="W20" i="39" s="1"/>
  <c r="B20" i="39"/>
  <c r="J20" i="39" s="1"/>
  <c r="W19" i="39"/>
  <c r="S19" i="39"/>
  <c r="F19" i="39"/>
  <c r="J19" i="39" s="1"/>
  <c r="W18" i="39"/>
  <c r="F68" i="39"/>
  <c r="J18" i="39"/>
  <c r="W17" i="39"/>
  <c r="S17" i="39"/>
  <c r="F78" i="39" s="1"/>
  <c r="O17" i="39"/>
  <c r="B78" i="39" s="1"/>
  <c r="F17" i="39"/>
  <c r="J17" i="39" s="1"/>
  <c r="O16" i="39"/>
  <c r="W16" i="39" s="1"/>
  <c r="F16" i="39"/>
  <c r="B16" i="39"/>
  <c r="J16" i="39" s="1"/>
  <c r="W15" i="39"/>
  <c r="O15" i="39"/>
  <c r="F15" i="39"/>
  <c r="J15" i="39" s="1"/>
  <c r="S14" i="39"/>
  <c r="W14" i="39"/>
  <c r="F14" i="39"/>
  <c r="B14" i="39"/>
  <c r="J14" i="39" s="1"/>
  <c r="W13" i="39"/>
  <c r="S13" i="39"/>
  <c r="F67" i="39"/>
  <c r="B13" i="39"/>
  <c r="B67" i="39" s="1"/>
  <c r="F77" i="39"/>
  <c r="W12" i="39"/>
  <c r="F12" i="39"/>
  <c r="J12" i="39"/>
  <c r="W11" i="39"/>
  <c r="F11" i="39"/>
  <c r="J11" i="39" s="1"/>
  <c r="B11" i="39"/>
  <c r="W10" i="39"/>
  <c r="F10" i="39"/>
  <c r="B10" i="39"/>
  <c r="J10" i="39" s="1"/>
  <c r="W9" i="39"/>
  <c r="F9" i="39"/>
  <c r="J9" i="39" s="1"/>
  <c r="B9" i="39"/>
  <c r="F76" i="39"/>
  <c r="W8" i="39"/>
  <c r="F8" i="39"/>
  <c r="F66" i="39" s="1"/>
  <c r="B8" i="39"/>
  <c r="B66" i="39" s="1"/>
  <c r="F86" i="38"/>
  <c r="F78" i="38"/>
  <c r="B73" i="38"/>
  <c r="B58" i="38"/>
  <c r="J58" i="38" s="1"/>
  <c r="S57" i="38"/>
  <c r="O57" i="38"/>
  <c r="B86" i="38" s="1"/>
  <c r="F57" i="38"/>
  <c r="J57" i="38" s="1"/>
  <c r="S56" i="38"/>
  <c r="O56" i="38"/>
  <c r="W56" i="38" s="1"/>
  <c r="F56" i="38"/>
  <c r="J56" i="38"/>
  <c r="W55" i="38"/>
  <c r="S55" i="38"/>
  <c r="O55" i="38"/>
  <c r="B55" i="38"/>
  <c r="J55" i="38" s="1"/>
  <c r="S54" i="38"/>
  <c r="O54" i="38"/>
  <c r="W54" i="38" s="1"/>
  <c r="J54" i="38"/>
  <c r="O53" i="38"/>
  <c r="W53" i="38" s="1"/>
  <c r="F75" i="38"/>
  <c r="B75" i="38"/>
  <c r="S52" i="38"/>
  <c r="F85" i="38" s="1"/>
  <c r="O52" i="38"/>
  <c r="W52" i="38" s="1"/>
  <c r="J52" i="38"/>
  <c r="W51" i="38"/>
  <c r="S51" i="38"/>
  <c r="O51" i="38"/>
  <c r="J51" i="38"/>
  <c r="O50" i="38"/>
  <c r="W50" i="38" s="1"/>
  <c r="F50" i="38"/>
  <c r="J50" i="38"/>
  <c r="S49" i="38"/>
  <c r="O49" i="38"/>
  <c r="W49" i="38" s="1"/>
  <c r="F49" i="38"/>
  <c r="J49" i="38" s="1"/>
  <c r="B49" i="38"/>
  <c r="S48" i="38"/>
  <c r="O48" i="38"/>
  <c r="W48" i="38" s="1"/>
  <c r="F48" i="38"/>
  <c r="F74" i="38" s="1"/>
  <c r="B48" i="38"/>
  <c r="B74" i="38" s="1"/>
  <c r="W47" i="38"/>
  <c r="S47" i="38"/>
  <c r="F84" i="38" s="1"/>
  <c r="B84" i="38"/>
  <c r="B47" i="38"/>
  <c r="J47" i="38" s="1"/>
  <c r="W46" i="38"/>
  <c r="F46" i="38"/>
  <c r="B46" i="38"/>
  <c r="J46" i="38" s="1"/>
  <c r="W45" i="38"/>
  <c r="F45" i="38"/>
  <c r="J45" i="38" s="1"/>
  <c r="B45" i="38"/>
  <c r="S44" i="38"/>
  <c r="O44" i="38"/>
  <c r="W44" i="38" s="1"/>
  <c r="F44" i="38"/>
  <c r="J44" i="38"/>
  <c r="W43" i="38"/>
  <c r="F73" i="38"/>
  <c r="J43" i="38"/>
  <c r="S42" i="38"/>
  <c r="F83" i="38" s="1"/>
  <c r="O42" i="38"/>
  <c r="B83" i="38" s="1"/>
  <c r="F42" i="38"/>
  <c r="B42" i="38"/>
  <c r="J42" i="38" s="1"/>
  <c r="O41" i="38"/>
  <c r="W41" i="38" s="1"/>
  <c r="J41" i="38"/>
  <c r="S40" i="38"/>
  <c r="W40" i="38"/>
  <c r="F40" i="38"/>
  <c r="J40" i="38"/>
  <c r="W39" i="38"/>
  <c r="S39" i="38"/>
  <c r="O39" i="38"/>
  <c r="J39" i="38"/>
  <c r="O38" i="38"/>
  <c r="W38" i="38" s="1"/>
  <c r="F72" i="38"/>
  <c r="J38" i="38"/>
  <c r="S37" i="38"/>
  <c r="F82" i="38" s="1"/>
  <c r="W37" i="38"/>
  <c r="F37" i="38"/>
  <c r="J37" i="38" s="1"/>
  <c r="S36" i="38"/>
  <c r="O36" i="38"/>
  <c r="W36" i="38" s="1"/>
  <c r="F36" i="38"/>
  <c r="B36" i="38"/>
  <c r="J36" i="38" s="1"/>
  <c r="W35" i="38"/>
  <c r="J35" i="38"/>
  <c r="W34" i="38"/>
  <c r="F34" i="38"/>
  <c r="B34" i="38"/>
  <c r="J34" i="38" s="1"/>
  <c r="W33" i="38"/>
  <c r="F71" i="38"/>
  <c r="B33" i="38"/>
  <c r="B71" i="38" s="1"/>
  <c r="F81" i="38"/>
  <c r="O32" i="38"/>
  <c r="W32" i="38" s="1"/>
  <c r="J32" i="38"/>
  <c r="F32" i="38"/>
  <c r="W31" i="38"/>
  <c r="F31" i="38"/>
  <c r="J31" i="38"/>
  <c r="W30" i="38"/>
  <c r="F30" i="38"/>
  <c r="J30" i="38"/>
  <c r="W29" i="38"/>
  <c r="F29" i="38"/>
  <c r="J29" i="38" s="1"/>
  <c r="B29" i="38"/>
  <c r="W28" i="38"/>
  <c r="J28" i="38"/>
  <c r="F28" i="38"/>
  <c r="B70" i="38"/>
  <c r="W27" i="38"/>
  <c r="S27" i="38"/>
  <c r="F80" i="38" s="1"/>
  <c r="O27" i="38"/>
  <c r="B80" i="38" s="1"/>
  <c r="F27" i="38"/>
  <c r="J27" i="38"/>
  <c r="W26" i="38"/>
  <c r="F26" i="38"/>
  <c r="J26" i="38"/>
  <c r="O25" i="38"/>
  <c r="W25" i="38" s="1"/>
  <c r="J25" i="38"/>
  <c r="O24" i="38"/>
  <c r="W24" i="38" s="1"/>
  <c r="J24" i="38"/>
  <c r="B24" i="38"/>
  <c r="W23" i="38"/>
  <c r="S23" i="38"/>
  <c r="O23" i="38"/>
  <c r="F69" i="38"/>
  <c r="J23" i="38"/>
  <c r="F90" i="38"/>
  <c r="B90" i="38"/>
  <c r="J22" i="38"/>
  <c r="S21" i="38"/>
  <c r="W21" i="38"/>
  <c r="J21" i="38"/>
  <c r="S20" i="38"/>
  <c r="W20" i="38"/>
  <c r="J20" i="38"/>
  <c r="W19" i="38"/>
  <c r="S19" i="38"/>
  <c r="J19" i="38"/>
  <c r="S18" i="38"/>
  <c r="O18" i="38"/>
  <c r="W18" i="38" s="1"/>
  <c r="F18" i="38"/>
  <c r="F68" i="38" s="1"/>
  <c r="J18" i="38"/>
  <c r="B78" i="38"/>
  <c r="J17" i="38"/>
  <c r="O16" i="38"/>
  <c r="W16" i="38" s="1"/>
  <c r="J16" i="38"/>
  <c r="F16" i="38"/>
  <c r="B16" i="38"/>
  <c r="W15" i="38"/>
  <c r="S15" i="38"/>
  <c r="B15" i="38"/>
  <c r="J15" i="38" s="1"/>
  <c r="S14" i="38"/>
  <c r="W14" i="38"/>
  <c r="J14" i="38"/>
  <c r="F14" i="38"/>
  <c r="B14" i="38"/>
  <c r="O13" i="38"/>
  <c r="W13" i="38" s="1"/>
  <c r="F13" i="38"/>
  <c r="F67" i="38" s="1"/>
  <c r="B13" i="38"/>
  <c r="B67" i="38" s="1"/>
  <c r="S12" i="38"/>
  <c r="F77" i="38" s="1"/>
  <c r="O12" i="38"/>
  <c r="W12" i="38" s="1"/>
  <c r="J12" i="38"/>
  <c r="W11" i="38"/>
  <c r="O11" i="38"/>
  <c r="F11" i="38"/>
  <c r="B11" i="38"/>
  <c r="J11" i="38" s="1"/>
  <c r="W10" i="38"/>
  <c r="J10" i="38"/>
  <c r="B10" i="38"/>
  <c r="W9" i="38"/>
  <c r="F9" i="38"/>
  <c r="J9" i="38" s="1"/>
  <c r="B9" i="38"/>
  <c r="S8" i="38"/>
  <c r="F76" i="38" s="1"/>
  <c r="W8" i="38"/>
  <c r="J8" i="38"/>
  <c r="F66" i="38"/>
  <c r="B8" i="38"/>
  <c r="B66" i="38" s="1"/>
  <c r="B84" i="37"/>
  <c r="B76" i="37"/>
  <c r="F73" i="37"/>
  <c r="J58" i="37"/>
  <c r="F58" i="37"/>
  <c r="S57" i="37"/>
  <c r="F86" i="37" s="1"/>
  <c r="O57" i="37"/>
  <c r="B86" i="37" s="1"/>
  <c r="J57" i="37"/>
  <c r="O56" i="37"/>
  <c r="W56" i="37" s="1"/>
  <c r="B56" i="37"/>
  <c r="J56" i="37" s="1"/>
  <c r="W55" i="37"/>
  <c r="S55" i="37"/>
  <c r="O55" i="37"/>
  <c r="J55" i="37"/>
  <c r="S54" i="37"/>
  <c r="W54" i="37" s="1"/>
  <c r="O54" i="37"/>
  <c r="J54" i="37"/>
  <c r="B54" i="37"/>
  <c r="O53" i="37"/>
  <c r="W53" i="37" s="1"/>
  <c r="J53" i="37"/>
  <c r="F75" i="37"/>
  <c r="B75" i="37"/>
  <c r="S52" i="37"/>
  <c r="F85" i="37" s="1"/>
  <c r="O52" i="37"/>
  <c r="W52" i="37" s="1"/>
  <c r="B52" i="37"/>
  <c r="J52" i="37" s="1"/>
  <c r="W51" i="37"/>
  <c r="S51" i="37"/>
  <c r="O51" i="37"/>
  <c r="J51" i="37"/>
  <c r="W50" i="37"/>
  <c r="O50" i="37"/>
  <c r="J50" i="37"/>
  <c r="O49" i="37"/>
  <c r="W49" i="37" s="1"/>
  <c r="J49" i="37"/>
  <c r="W48" i="37"/>
  <c r="F74" i="37"/>
  <c r="B74" i="37"/>
  <c r="W47" i="37"/>
  <c r="S47" i="37"/>
  <c r="O47" i="37"/>
  <c r="J47" i="37"/>
  <c r="S46" i="37"/>
  <c r="W46" i="37" s="1"/>
  <c r="O46" i="37"/>
  <c r="J46" i="37"/>
  <c r="S45" i="37"/>
  <c r="W45" i="37"/>
  <c r="J45" i="37"/>
  <c r="S44" i="37"/>
  <c r="W44" i="37"/>
  <c r="J44" i="37"/>
  <c r="W43" i="37"/>
  <c r="B43" i="37"/>
  <c r="J43" i="37" s="1"/>
  <c r="F83" i="37"/>
  <c r="B83" i="37"/>
  <c r="J42" i="37"/>
  <c r="F42" i="37"/>
  <c r="O41" i="37"/>
  <c r="W41" i="37" s="1"/>
  <c r="J41" i="37"/>
  <c r="B41" i="37"/>
  <c r="W40" i="37"/>
  <c r="J40" i="37"/>
  <c r="W39" i="37"/>
  <c r="S39" i="37"/>
  <c r="O39" i="37"/>
  <c r="J39" i="37"/>
  <c r="W38" i="37"/>
  <c r="O38" i="37"/>
  <c r="J38" i="37"/>
  <c r="F72" i="37"/>
  <c r="B72" i="37"/>
  <c r="F82" i="37"/>
  <c r="W37" i="37"/>
  <c r="J37" i="37"/>
  <c r="F37" i="37"/>
  <c r="B37" i="37"/>
  <c r="W36" i="37"/>
  <c r="F36" i="37"/>
  <c r="B71" i="37"/>
  <c r="W35" i="37"/>
  <c r="J35" i="37"/>
  <c r="S34" i="37"/>
  <c r="F81" i="37" s="1"/>
  <c r="J34" i="37"/>
  <c r="F34" i="37"/>
  <c r="W33" i="37"/>
  <c r="J33" i="37"/>
  <c r="F71" i="37"/>
  <c r="W32" i="37"/>
  <c r="J32" i="37"/>
  <c r="W31" i="37"/>
  <c r="J31" i="37"/>
  <c r="S30" i="37"/>
  <c r="W30" i="37" s="1"/>
  <c r="J30" i="37"/>
  <c r="B30" i="37"/>
  <c r="W29" i="37"/>
  <c r="J29" i="37"/>
  <c r="F29" i="37"/>
  <c r="W28" i="37"/>
  <c r="F28" i="37"/>
  <c r="F70" i="37" s="1"/>
  <c r="B28" i="37"/>
  <c r="B70" i="37" s="1"/>
  <c r="W27" i="37"/>
  <c r="F80" i="37"/>
  <c r="B80" i="37"/>
  <c r="J27" i="37"/>
  <c r="S26" i="37"/>
  <c r="W26" i="37" s="1"/>
  <c r="J26" i="37"/>
  <c r="B26" i="37"/>
  <c r="O25" i="37"/>
  <c r="B79" i="37" s="1"/>
  <c r="J25" i="37"/>
  <c r="W24" i="37"/>
  <c r="J24" i="37"/>
  <c r="W23" i="37"/>
  <c r="F69" i="37"/>
  <c r="J23" i="37"/>
  <c r="F90" i="37"/>
  <c r="B90" i="37"/>
  <c r="J22" i="37"/>
  <c r="W21" i="37"/>
  <c r="J21" i="37"/>
  <c r="S20" i="37"/>
  <c r="W20" i="37"/>
  <c r="F68" i="37"/>
  <c r="B20" i="37"/>
  <c r="B68" i="37" s="1"/>
  <c r="W19" i="37"/>
  <c r="B19" i="37"/>
  <c r="J19" i="37" s="1"/>
  <c r="W18" i="37"/>
  <c r="J18" i="37"/>
  <c r="F18" i="37"/>
  <c r="B18" i="37"/>
  <c r="F78" i="37"/>
  <c r="B78" i="37"/>
  <c r="J17" i="37"/>
  <c r="F17" i="37"/>
  <c r="W16" i="37"/>
  <c r="S16" i="37"/>
  <c r="B16" i="37"/>
  <c r="J16" i="37" s="1"/>
  <c r="W15" i="37"/>
  <c r="J15" i="37"/>
  <c r="S14" i="37"/>
  <c r="W14" i="37" s="1"/>
  <c r="O14" i="37"/>
  <c r="J14" i="37"/>
  <c r="F14" i="37"/>
  <c r="W13" i="37"/>
  <c r="J13" i="37"/>
  <c r="F67" i="37"/>
  <c r="B13" i="37"/>
  <c r="B67" i="37" s="1"/>
  <c r="W12" i="37"/>
  <c r="J77" i="37" s="1"/>
  <c r="F77" i="37"/>
  <c r="O12" i="37"/>
  <c r="B77" i="37" s="1"/>
  <c r="J12" i="37"/>
  <c r="W11" i="37"/>
  <c r="B11" i="37"/>
  <c r="J11" i="37" s="1"/>
  <c r="W10" i="37"/>
  <c r="J10" i="37"/>
  <c r="W9" i="37"/>
  <c r="J9" i="37"/>
  <c r="W8" i="37"/>
  <c r="F66" i="37"/>
  <c r="B66" i="37"/>
  <c r="F86" i="36"/>
  <c r="B84" i="36"/>
  <c r="B76" i="36"/>
  <c r="F73" i="36"/>
  <c r="J58" i="36"/>
  <c r="O57" i="36"/>
  <c r="B86" i="36" s="1"/>
  <c r="J57" i="36"/>
  <c r="S56" i="36"/>
  <c r="O56" i="36"/>
  <c r="W56" i="36" s="1"/>
  <c r="J56" i="36"/>
  <c r="W55" i="36"/>
  <c r="S55" i="36"/>
  <c r="O55" i="36"/>
  <c r="J55" i="36"/>
  <c r="S54" i="36"/>
  <c r="O54" i="36"/>
  <c r="W54" i="36" s="1"/>
  <c r="J54" i="36"/>
  <c r="S53" i="36"/>
  <c r="O53" i="36"/>
  <c r="W53" i="36" s="1"/>
  <c r="J53" i="36"/>
  <c r="F75" i="36"/>
  <c r="B75" i="36"/>
  <c r="F85" i="36"/>
  <c r="O52" i="36"/>
  <c r="W52" i="36" s="1"/>
  <c r="J52" i="36"/>
  <c r="W51" i="36"/>
  <c r="S51" i="36"/>
  <c r="O51" i="36"/>
  <c r="J51" i="36"/>
  <c r="S50" i="36"/>
  <c r="F84" i="36" s="1"/>
  <c r="W50" i="36"/>
  <c r="J50" i="36"/>
  <c r="W49" i="36"/>
  <c r="J49" i="36"/>
  <c r="W48" i="36"/>
  <c r="F74" i="36"/>
  <c r="B74" i="36"/>
  <c r="W47" i="36"/>
  <c r="J47" i="36"/>
  <c r="W46" i="36"/>
  <c r="J46" i="36"/>
  <c r="W45" i="36"/>
  <c r="J45" i="36"/>
  <c r="O44" i="36"/>
  <c r="W44" i="36" s="1"/>
  <c r="J44" i="36"/>
  <c r="W43" i="36"/>
  <c r="J43" i="36"/>
  <c r="F83" i="36"/>
  <c r="B83" i="36"/>
  <c r="J42" i="36"/>
  <c r="O41" i="36"/>
  <c r="W41" i="36" s="1"/>
  <c r="J41" i="36"/>
  <c r="W40" i="36"/>
  <c r="J40" i="36"/>
  <c r="W39" i="36"/>
  <c r="J39" i="36"/>
  <c r="W38" i="36"/>
  <c r="F72" i="36"/>
  <c r="J38" i="36"/>
  <c r="F82" i="36"/>
  <c r="W37" i="36"/>
  <c r="J37" i="36"/>
  <c r="W36" i="36"/>
  <c r="B71" i="36"/>
  <c r="W35" i="36"/>
  <c r="J35" i="36"/>
  <c r="F81" i="36"/>
  <c r="W34" i="36"/>
  <c r="J34" i="36"/>
  <c r="W33" i="36"/>
  <c r="J33" i="36"/>
  <c r="F71" i="36"/>
  <c r="W32" i="36"/>
  <c r="J32" i="36"/>
  <c r="W31" i="36"/>
  <c r="J31" i="36"/>
  <c r="W30" i="36"/>
  <c r="J30" i="36"/>
  <c r="W29" i="36"/>
  <c r="J29" i="36"/>
  <c r="F70" i="36"/>
  <c r="W28" i="36"/>
  <c r="B70" i="36"/>
  <c r="W27" i="36"/>
  <c r="F80" i="36"/>
  <c r="B80" i="36"/>
  <c r="J27" i="36"/>
  <c r="W26" i="36"/>
  <c r="J26" i="36"/>
  <c r="W25" i="36"/>
  <c r="J25" i="36"/>
  <c r="F25" i="36"/>
  <c r="W24" i="36"/>
  <c r="J24" i="36"/>
  <c r="W23" i="36"/>
  <c r="J23" i="36"/>
  <c r="F69" i="36"/>
  <c r="B69" i="36"/>
  <c r="F90" i="36"/>
  <c r="B79" i="36"/>
  <c r="J22" i="36"/>
  <c r="W21" i="36"/>
  <c r="J21" i="36"/>
  <c r="W20" i="36"/>
  <c r="F68" i="36"/>
  <c r="B68" i="36"/>
  <c r="W19" i="36"/>
  <c r="J19" i="36"/>
  <c r="F78" i="36"/>
  <c r="W18" i="36"/>
  <c r="J18" i="36"/>
  <c r="B78" i="36"/>
  <c r="J17" i="36"/>
  <c r="W16" i="36"/>
  <c r="J16" i="36"/>
  <c r="W15" i="36"/>
  <c r="J15" i="36"/>
  <c r="W14" i="36"/>
  <c r="J14" i="36"/>
  <c r="W13" i="36"/>
  <c r="J13" i="36"/>
  <c r="F67" i="36"/>
  <c r="B67" i="36"/>
  <c r="W12" i="36"/>
  <c r="B77" i="36"/>
  <c r="J12" i="36"/>
  <c r="W11" i="36"/>
  <c r="J11" i="36"/>
  <c r="F76" i="36"/>
  <c r="W10" i="36"/>
  <c r="J10" i="36"/>
  <c r="W9" i="36"/>
  <c r="J9" i="36"/>
  <c r="W8" i="36"/>
  <c r="F66" i="36"/>
  <c r="B66" i="36"/>
  <c r="B84" i="35"/>
  <c r="B76" i="35"/>
  <c r="F73" i="35"/>
  <c r="J58" i="35"/>
  <c r="F86" i="35"/>
  <c r="O57" i="35"/>
  <c r="B86" i="35" s="1"/>
  <c r="J57" i="35"/>
  <c r="O56" i="35"/>
  <c r="W56" i="35" s="1"/>
  <c r="J56" i="35"/>
  <c r="W55" i="35"/>
  <c r="S55" i="35"/>
  <c r="O55" i="35"/>
  <c r="J55" i="35"/>
  <c r="S54" i="35"/>
  <c r="O54" i="35"/>
  <c r="W54" i="35" s="1"/>
  <c r="J54" i="35"/>
  <c r="O53" i="35"/>
  <c r="W53" i="35" s="1"/>
  <c r="J53" i="35"/>
  <c r="F75" i="35"/>
  <c r="B75" i="35"/>
  <c r="F85" i="35"/>
  <c r="W52" i="35"/>
  <c r="J85" i="35" s="1"/>
  <c r="J52" i="35"/>
  <c r="W51" i="35"/>
  <c r="J51" i="35"/>
  <c r="W50" i="35"/>
  <c r="J50" i="35"/>
  <c r="O49" i="35"/>
  <c r="W49" i="35" s="1"/>
  <c r="J49" i="35"/>
  <c r="W48" i="35"/>
  <c r="F74" i="35"/>
  <c r="B74" i="35"/>
  <c r="W47" i="35"/>
  <c r="J84" i="35" s="1"/>
  <c r="F84" i="35"/>
  <c r="J47" i="35"/>
  <c r="W46" i="35"/>
  <c r="J46" i="35"/>
  <c r="W45" i="35"/>
  <c r="J45" i="35"/>
  <c r="W44" i="35"/>
  <c r="J44" i="35"/>
  <c r="W43" i="35"/>
  <c r="J43" i="35"/>
  <c r="F83" i="35"/>
  <c r="B83" i="35"/>
  <c r="J42" i="35"/>
  <c r="W41" i="35"/>
  <c r="J41" i="35"/>
  <c r="W40" i="35"/>
  <c r="J40" i="35"/>
  <c r="W39" i="35"/>
  <c r="J39" i="35"/>
  <c r="W38" i="35"/>
  <c r="J38" i="35"/>
  <c r="F72" i="35"/>
  <c r="B72" i="35"/>
  <c r="F82" i="35"/>
  <c r="W37" i="35"/>
  <c r="J37" i="35"/>
  <c r="W36" i="35"/>
  <c r="J36" i="35"/>
  <c r="W35" i="35"/>
  <c r="J35" i="35"/>
  <c r="F81" i="35"/>
  <c r="W34" i="35"/>
  <c r="J34" i="35"/>
  <c r="W33" i="35"/>
  <c r="J33" i="35"/>
  <c r="F71" i="35"/>
  <c r="B71" i="35"/>
  <c r="W32" i="35"/>
  <c r="J32" i="35"/>
  <c r="W31" i="35"/>
  <c r="J31" i="35"/>
  <c r="W30" i="35"/>
  <c r="J30" i="35"/>
  <c r="W29" i="35"/>
  <c r="J29" i="35"/>
  <c r="W28" i="35"/>
  <c r="F70" i="35"/>
  <c r="B70" i="35"/>
  <c r="W27" i="35"/>
  <c r="F80" i="35"/>
  <c r="B80" i="35"/>
  <c r="J27" i="35"/>
  <c r="W26" i="35"/>
  <c r="J26" i="35"/>
  <c r="W25" i="35"/>
  <c r="J25" i="35"/>
  <c r="W24" i="35"/>
  <c r="J24" i="35"/>
  <c r="W23" i="35"/>
  <c r="F69" i="35"/>
  <c r="J23" i="35"/>
  <c r="F90" i="35"/>
  <c r="B90" i="35"/>
  <c r="J22" i="35"/>
  <c r="W21" i="35"/>
  <c r="J21" i="35"/>
  <c r="W20" i="35"/>
  <c r="B68" i="35"/>
  <c r="W19" i="35"/>
  <c r="J19" i="35"/>
  <c r="W18" i="35"/>
  <c r="J18" i="35"/>
  <c r="F68" i="35"/>
  <c r="F78" i="35"/>
  <c r="B78" i="35"/>
  <c r="J17" i="35"/>
  <c r="W16" i="35"/>
  <c r="J16" i="35"/>
  <c r="W15" i="35"/>
  <c r="J15" i="35"/>
  <c r="W14" i="35"/>
  <c r="J14" i="35"/>
  <c r="W13" i="35"/>
  <c r="J13" i="35"/>
  <c r="F67" i="35"/>
  <c r="B67" i="35"/>
  <c r="F77" i="35"/>
  <c r="W12" i="35"/>
  <c r="J12" i="35"/>
  <c r="W11" i="35"/>
  <c r="J11" i="35"/>
  <c r="S58" i="35"/>
  <c r="W10" i="35"/>
  <c r="J10" i="35"/>
  <c r="W9" i="35"/>
  <c r="J9" i="35"/>
  <c r="F76" i="35"/>
  <c r="W8" i="35"/>
  <c r="F66" i="35"/>
  <c r="B66" i="35"/>
  <c r="F86" i="34"/>
  <c r="B81" i="34"/>
  <c r="F78" i="34"/>
  <c r="B73" i="34"/>
  <c r="J58" i="34"/>
  <c r="S57" i="34"/>
  <c r="O57" i="34"/>
  <c r="B86" i="34" s="1"/>
  <c r="F57" i="34"/>
  <c r="J57" i="34" s="1"/>
  <c r="S56" i="34"/>
  <c r="O56" i="34"/>
  <c r="W56" i="34" s="1"/>
  <c r="J56" i="34"/>
  <c r="W55" i="34"/>
  <c r="S55" i="34"/>
  <c r="O55" i="34"/>
  <c r="F55" i="34"/>
  <c r="B55" i="34"/>
  <c r="J55" i="34" s="1"/>
  <c r="W54" i="34"/>
  <c r="J54" i="34"/>
  <c r="F54" i="34"/>
  <c r="S53" i="34"/>
  <c r="O53" i="34"/>
  <c r="W53" i="34" s="1"/>
  <c r="F75" i="34"/>
  <c r="B53" i="34"/>
  <c r="B75" i="34" s="1"/>
  <c r="F85" i="34"/>
  <c r="O52" i="34"/>
  <c r="W52" i="34" s="1"/>
  <c r="J85" i="34" s="1"/>
  <c r="F52" i="34"/>
  <c r="J52" i="34"/>
  <c r="W51" i="34"/>
  <c r="O51" i="34"/>
  <c r="J51" i="34"/>
  <c r="W50" i="34"/>
  <c r="J50" i="34"/>
  <c r="B50" i="34"/>
  <c r="O49" i="34"/>
  <c r="W49" i="34" s="1"/>
  <c r="F49" i="34"/>
  <c r="J49" i="34" s="1"/>
  <c r="W48" i="34"/>
  <c r="O48" i="34"/>
  <c r="F74" i="34"/>
  <c r="B74" i="34"/>
  <c r="W47" i="34"/>
  <c r="S47" i="34"/>
  <c r="F84" i="34" s="1"/>
  <c r="O47" i="34"/>
  <c r="B84" i="34" s="1"/>
  <c r="J47" i="34"/>
  <c r="S46" i="34"/>
  <c r="W46" i="34"/>
  <c r="F46" i="34"/>
  <c r="J46" i="34" s="1"/>
  <c r="O45" i="34"/>
  <c r="W45" i="34" s="1"/>
  <c r="F45" i="34"/>
  <c r="J45" i="34" s="1"/>
  <c r="B45" i="34"/>
  <c r="W44" i="34"/>
  <c r="S44" i="34"/>
  <c r="B44" i="34"/>
  <c r="J44" i="34" s="1"/>
  <c r="W43" i="34"/>
  <c r="O43" i="34"/>
  <c r="F73" i="34"/>
  <c r="J43" i="34"/>
  <c r="F83" i="34"/>
  <c r="O42" i="34"/>
  <c r="B83" i="34" s="1"/>
  <c r="J42" i="34"/>
  <c r="W41" i="34"/>
  <c r="F41" i="34"/>
  <c r="J41" i="34" s="1"/>
  <c r="B41" i="34"/>
  <c r="W40" i="34"/>
  <c r="F40" i="34"/>
  <c r="B40" i="34"/>
  <c r="J40" i="34" s="1"/>
  <c r="W39" i="34"/>
  <c r="F39" i="34"/>
  <c r="J39" i="34"/>
  <c r="O38" i="34"/>
  <c r="W38" i="34" s="1"/>
  <c r="F38" i="34"/>
  <c r="F72" i="34" s="1"/>
  <c r="B38" i="34"/>
  <c r="J38" i="34" s="1"/>
  <c r="F82" i="34"/>
  <c r="O37" i="34"/>
  <c r="W37" i="34" s="1"/>
  <c r="F37" i="34"/>
  <c r="J37" i="34" s="1"/>
  <c r="W36" i="34"/>
  <c r="F36" i="34"/>
  <c r="B36" i="34"/>
  <c r="J36" i="34" s="1"/>
  <c r="W35" i="34"/>
  <c r="F35" i="34"/>
  <c r="B35" i="34"/>
  <c r="J35" i="34" s="1"/>
  <c r="W34" i="34"/>
  <c r="B34" i="34"/>
  <c r="J34" i="34" s="1"/>
  <c r="S33" i="34"/>
  <c r="O33" i="34"/>
  <c r="W33" i="34" s="1"/>
  <c r="F71" i="34"/>
  <c r="B33" i="34"/>
  <c r="B71" i="34" s="1"/>
  <c r="W32" i="34"/>
  <c r="F81" i="34"/>
  <c r="F32" i="34"/>
  <c r="J32" i="34"/>
  <c r="W31" i="34"/>
  <c r="J31" i="34"/>
  <c r="W30" i="34"/>
  <c r="J30" i="34"/>
  <c r="W29" i="34"/>
  <c r="F70" i="34"/>
  <c r="W28" i="34"/>
  <c r="F28" i="34"/>
  <c r="B28" i="34"/>
  <c r="B70" i="34" s="1"/>
  <c r="W27" i="34"/>
  <c r="F80" i="34"/>
  <c r="B80" i="34"/>
  <c r="J27" i="34"/>
  <c r="O26" i="34"/>
  <c r="W26" i="34" s="1"/>
  <c r="B26" i="34"/>
  <c r="J26" i="34" s="1"/>
  <c r="S25" i="34"/>
  <c r="W25" i="34"/>
  <c r="J25" i="34"/>
  <c r="W24" i="34"/>
  <c r="O24" i="34"/>
  <c r="F24" i="34"/>
  <c r="B24" i="34"/>
  <c r="J24" i="34" s="1"/>
  <c r="W23" i="34"/>
  <c r="F23" i="34"/>
  <c r="F69" i="34" s="1"/>
  <c r="J23" i="34"/>
  <c r="F90" i="34"/>
  <c r="B90" i="34"/>
  <c r="F22" i="34"/>
  <c r="B22" i="34"/>
  <c r="J22" i="34" s="1"/>
  <c r="S21" i="34"/>
  <c r="W21" i="34" s="1"/>
  <c r="O21" i="34"/>
  <c r="F21" i="34"/>
  <c r="J21" i="34" s="1"/>
  <c r="B21" i="34"/>
  <c r="W20" i="34"/>
  <c r="S20" i="34"/>
  <c r="B20" i="34"/>
  <c r="J20" i="34" s="1"/>
  <c r="W19" i="34"/>
  <c r="O19" i="34"/>
  <c r="B19" i="34"/>
  <c r="J19" i="34" s="1"/>
  <c r="W18" i="34"/>
  <c r="F68" i="34"/>
  <c r="B18" i="34"/>
  <c r="J18" i="34" s="1"/>
  <c r="W17" i="34"/>
  <c r="B78" i="34"/>
  <c r="F17" i="34"/>
  <c r="J17" i="34" s="1"/>
  <c r="B17" i="34"/>
  <c r="W16" i="34"/>
  <c r="O16" i="34"/>
  <c r="B16" i="34"/>
  <c r="J16" i="34" s="1"/>
  <c r="W15" i="34"/>
  <c r="F15" i="34"/>
  <c r="B15" i="34"/>
  <c r="J15" i="34" s="1"/>
  <c r="W14" i="34"/>
  <c r="F14" i="34"/>
  <c r="B14" i="34"/>
  <c r="J14" i="34" s="1"/>
  <c r="W13" i="34"/>
  <c r="F13" i="34"/>
  <c r="F67" i="34" s="1"/>
  <c r="B13" i="34"/>
  <c r="B67" i="34" s="1"/>
  <c r="W12" i="34"/>
  <c r="F77" i="34"/>
  <c r="B77" i="34"/>
  <c r="F12" i="34"/>
  <c r="B12" i="34"/>
  <c r="J12" i="34" s="1"/>
  <c r="W11" i="34"/>
  <c r="S11" i="34"/>
  <c r="F11" i="34"/>
  <c r="B11" i="34"/>
  <c r="J11" i="34" s="1"/>
  <c r="S10" i="34"/>
  <c r="O10" i="34"/>
  <c r="O58" i="34" s="1"/>
  <c r="F10" i="34"/>
  <c r="B10" i="34"/>
  <c r="J10" i="34" s="1"/>
  <c r="W9" i="34"/>
  <c r="F9" i="34"/>
  <c r="J9" i="34" s="1"/>
  <c r="B9" i="34"/>
  <c r="W8" i="34"/>
  <c r="F76" i="34"/>
  <c r="O8" i="34"/>
  <c r="B76" i="34" s="1"/>
  <c r="F66" i="34"/>
  <c r="B8" i="34"/>
  <c r="B66" i="34" s="1"/>
  <c r="J58" i="33"/>
  <c r="S57" i="33"/>
  <c r="F86" i="33" s="1"/>
  <c r="O57" i="33"/>
  <c r="B86" i="33" s="1"/>
  <c r="J57" i="33"/>
  <c r="S56" i="33"/>
  <c r="O56" i="33"/>
  <c r="W56" i="33" s="1"/>
  <c r="J56" i="33"/>
  <c r="W55" i="33"/>
  <c r="J55" i="33"/>
  <c r="S54" i="33"/>
  <c r="O54" i="33"/>
  <c r="W54" i="33" s="1"/>
  <c r="J54" i="33"/>
  <c r="O53" i="33"/>
  <c r="W53" i="33" s="1"/>
  <c r="F75" i="33"/>
  <c r="B75" i="33"/>
  <c r="F85" i="33"/>
  <c r="O52" i="33"/>
  <c r="W52" i="33" s="1"/>
  <c r="J52" i="33"/>
  <c r="W51" i="33"/>
  <c r="O51" i="33"/>
  <c r="J51" i="33"/>
  <c r="O50" i="33"/>
  <c r="W50" i="33" s="1"/>
  <c r="J50" i="33"/>
  <c r="W49" i="33"/>
  <c r="J49" i="33"/>
  <c r="W48" i="33"/>
  <c r="F74" i="33"/>
  <c r="B74" i="33"/>
  <c r="W47" i="33"/>
  <c r="S47" i="33"/>
  <c r="F84" i="33" s="1"/>
  <c r="B84" i="33"/>
  <c r="J47" i="33"/>
  <c r="O46" i="33"/>
  <c r="W46" i="33" s="1"/>
  <c r="J46" i="33"/>
  <c r="F46" i="33"/>
  <c r="O45" i="33"/>
  <c r="W45" i="33" s="1"/>
  <c r="J45" i="33"/>
  <c r="O44" i="33"/>
  <c r="W44" i="33" s="1"/>
  <c r="J44" i="33"/>
  <c r="W43" i="33"/>
  <c r="F73" i="33"/>
  <c r="J43" i="33"/>
  <c r="F83" i="33"/>
  <c r="O42" i="33"/>
  <c r="B83" i="33" s="1"/>
  <c r="J42" i="33"/>
  <c r="W41" i="33"/>
  <c r="J41" i="33"/>
  <c r="W40" i="33"/>
  <c r="J40" i="33"/>
  <c r="W39" i="33"/>
  <c r="J39" i="33"/>
  <c r="W38" i="33"/>
  <c r="F72" i="33"/>
  <c r="B38" i="33"/>
  <c r="J38" i="33" s="1"/>
  <c r="W37" i="33"/>
  <c r="F82" i="33"/>
  <c r="B82" i="33"/>
  <c r="J37" i="33"/>
  <c r="W36" i="33"/>
  <c r="J36" i="33"/>
  <c r="W35" i="33"/>
  <c r="J35" i="33"/>
  <c r="W34" i="33"/>
  <c r="J34" i="33"/>
  <c r="W33" i="33"/>
  <c r="F33" i="33"/>
  <c r="F71" i="33" s="1"/>
  <c r="B33" i="33"/>
  <c r="B71" i="33" s="1"/>
  <c r="F81" i="33"/>
  <c r="W32" i="33"/>
  <c r="J32" i="33"/>
  <c r="W31" i="33"/>
  <c r="B31" i="33"/>
  <c r="J31" i="33" s="1"/>
  <c r="W30" i="33"/>
  <c r="J30" i="33"/>
  <c r="W29" i="33"/>
  <c r="J29" i="33"/>
  <c r="W28" i="33"/>
  <c r="F70" i="33"/>
  <c r="B28" i="33"/>
  <c r="B70" i="33" s="1"/>
  <c r="W27" i="33"/>
  <c r="F80" i="33"/>
  <c r="B80" i="33"/>
  <c r="J27" i="33"/>
  <c r="W26" i="33"/>
  <c r="J26" i="33"/>
  <c r="W25" i="33"/>
  <c r="J25" i="33"/>
  <c r="W24" i="33"/>
  <c r="J24" i="33"/>
  <c r="W23" i="33"/>
  <c r="F69" i="33"/>
  <c r="J23" i="33"/>
  <c r="F90" i="33"/>
  <c r="B90" i="33"/>
  <c r="J22" i="33"/>
  <c r="W21" i="33"/>
  <c r="J21" i="33"/>
  <c r="W20" i="33"/>
  <c r="J20" i="33"/>
  <c r="W19" i="33"/>
  <c r="J19" i="33"/>
  <c r="W18" i="33"/>
  <c r="J18" i="33"/>
  <c r="F68" i="33"/>
  <c r="B68" i="33"/>
  <c r="W17" i="33"/>
  <c r="F78" i="33"/>
  <c r="B78" i="33"/>
  <c r="J17" i="33"/>
  <c r="W16" i="33"/>
  <c r="J16" i="33"/>
  <c r="W15" i="33"/>
  <c r="J15" i="33"/>
  <c r="W14" i="33"/>
  <c r="J14" i="33"/>
  <c r="W13" i="33"/>
  <c r="F67" i="33"/>
  <c r="B67" i="33"/>
  <c r="F77" i="33"/>
  <c r="W12" i="33"/>
  <c r="J12" i="33"/>
  <c r="W11" i="33"/>
  <c r="J11" i="33"/>
  <c r="W10" i="33"/>
  <c r="J10" i="33"/>
  <c r="W9" i="33"/>
  <c r="J9" i="33"/>
  <c r="F76" i="33"/>
  <c r="W8" i="33"/>
  <c r="F66" i="33"/>
  <c r="B66" i="33"/>
  <c r="J58" i="32"/>
  <c r="F86" i="32"/>
  <c r="O57" i="32"/>
  <c r="B86" i="32" s="1"/>
  <c r="J57" i="32"/>
  <c r="W56" i="32"/>
  <c r="J56" i="32"/>
  <c r="W55" i="32"/>
  <c r="O55" i="32"/>
  <c r="J55" i="32"/>
  <c r="O54" i="32"/>
  <c r="W54" i="32" s="1"/>
  <c r="J54" i="32"/>
  <c r="W53" i="32"/>
  <c r="F75" i="32"/>
  <c r="B75" i="32"/>
  <c r="F85" i="32"/>
  <c r="O52" i="32"/>
  <c r="W52" i="32" s="1"/>
  <c r="J52" i="32"/>
  <c r="W51" i="32"/>
  <c r="J51" i="32"/>
  <c r="W50" i="32"/>
  <c r="J50" i="32"/>
  <c r="W49" i="32"/>
  <c r="J49" i="32"/>
  <c r="W48" i="32"/>
  <c r="F74" i="32"/>
  <c r="B74" i="32"/>
  <c r="W47" i="32"/>
  <c r="F84" i="32"/>
  <c r="B84" i="32"/>
  <c r="J47" i="32"/>
  <c r="W46" i="32"/>
  <c r="J46" i="32"/>
  <c r="W45" i="32"/>
  <c r="J45" i="32"/>
  <c r="W44" i="32"/>
  <c r="J44" i="32"/>
  <c r="W43" i="32"/>
  <c r="F73" i="32"/>
  <c r="J43" i="32"/>
  <c r="F83" i="32"/>
  <c r="B83" i="32"/>
  <c r="J42" i="32"/>
  <c r="W41" i="32"/>
  <c r="J41" i="32"/>
  <c r="W40" i="32"/>
  <c r="J40" i="32"/>
  <c r="W39" i="32"/>
  <c r="J39" i="32"/>
  <c r="W38" i="32"/>
  <c r="J38" i="32"/>
  <c r="F72" i="32"/>
  <c r="B72" i="32"/>
  <c r="F82" i="32"/>
  <c r="W37" i="32"/>
  <c r="J37" i="32"/>
  <c r="W36" i="32"/>
  <c r="J36" i="32"/>
  <c r="W35" i="32"/>
  <c r="J35" i="32"/>
  <c r="W34" i="32"/>
  <c r="J34" i="32"/>
  <c r="W33" i="32"/>
  <c r="F71" i="32"/>
  <c r="B71" i="32"/>
  <c r="F81" i="32"/>
  <c r="W32" i="32"/>
  <c r="J32" i="32"/>
  <c r="W31" i="32"/>
  <c r="J31" i="32"/>
  <c r="W30" i="32"/>
  <c r="J30" i="32"/>
  <c r="W29" i="32"/>
  <c r="J29" i="32"/>
  <c r="W28" i="32"/>
  <c r="J28" i="32"/>
  <c r="F70" i="32"/>
  <c r="B70" i="32"/>
  <c r="W27" i="32"/>
  <c r="F80" i="32"/>
  <c r="B80" i="32"/>
  <c r="J27" i="32"/>
  <c r="W26" i="32"/>
  <c r="J26" i="32"/>
  <c r="W25" i="32"/>
  <c r="J25" i="32"/>
  <c r="W24" i="32"/>
  <c r="J24" i="32"/>
  <c r="W23" i="32"/>
  <c r="F69" i="32"/>
  <c r="J23" i="32"/>
  <c r="F90" i="32"/>
  <c r="B90" i="32"/>
  <c r="J22" i="32"/>
  <c r="W21" i="32"/>
  <c r="J21" i="32"/>
  <c r="W20" i="32"/>
  <c r="J20" i="32"/>
  <c r="W19" i="32"/>
  <c r="J19" i="32"/>
  <c r="W18" i="32"/>
  <c r="J18" i="32"/>
  <c r="F68" i="32"/>
  <c r="B68" i="32"/>
  <c r="F78" i="32"/>
  <c r="B78" i="32"/>
  <c r="J17" i="32"/>
  <c r="W16" i="32"/>
  <c r="J16" i="32"/>
  <c r="W15" i="32"/>
  <c r="J15" i="32"/>
  <c r="W14" i="32"/>
  <c r="J14" i="32"/>
  <c r="W13" i="32"/>
  <c r="F67" i="32"/>
  <c r="B67" i="32"/>
  <c r="F77" i="32"/>
  <c r="W12" i="32"/>
  <c r="J12" i="32"/>
  <c r="W11" i="32"/>
  <c r="J11" i="32"/>
  <c r="W10" i="32"/>
  <c r="J10" i="32"/>
  <c r="W9" i="32"/>
  <c r="J9" i="32"/>
  <c r="F76" i="32"/>
  <c r="W8" i="32"/>
  <c r="J8" i="32"/>
  <c r="F66" i="32"/>
  <c r="B66" i="32"/>
  <c r="J58" i="31"/>
  <c r="S57" i="31"/>
  <c r="F86" i="31" s="1"/>
  <c r="O57" i="31"/>
  <c r="B86" i="31" s="1"/>
  <c r="J57" i="31"/>
  <c r="S56" i="31"/>
  <c r="O56" i="31"/>
  <c r="W56" i="31" s="1"/>
  <c r="J56" i="31"/>
  <c r="W55" i="31"/>
  <c r="S55" i="31"/>
  <c r="O55" i="31"/>
  <c r="J55" i="31"/>
  <c r="O54" i="31"/>
  <c r="W54" i="31" s="1"/>
  <c r="J54" i="31"/>
  <c r="S53" i="31"/>
  <c r="O53" i="31"/>
  <c r="W53" i="31" s="1"/>
  <c r="J53" i="31"/>
  <c r="F75" i="31"/>
  <c r="B75" i="31"/>
  <c r="F85" i="31"/>
  <c r="O52" i="31"/>
  <c r="W52" i="31" s="1"/>
  <c r="J52" i="31"/>
  <c r="W51" i="31"/>
  <c r="O51" i="31"/>
  <c r="J51" i="31"/>
  <c r="O50" i="31"/>
  <c r="W50" i="31" s="1"/>
  <c r="J50" i="31"/>
  <c r="S49" i="31"/>
  <c r="W49" i="31"/>
  <c r="J49" i="31"/>
  <c r="O48" i="31"/>
  <c r="W48" i="31" s="1"/>
  <c r="F74" i="31"/>
  <c r="B74" i="31"/>
  <c r="W47" i="31"/>
  <c r="F84" i="31"/>
  <c r="B84" i="31"/>
  <c r="J47" i="31"/>
  <c r="W46" i="31"/>
  <c r="J46" i="31"/>
  <c r="W45" i="31"/>
  <c r="J45" i="31"/>
  <c r="W44" i="31"/>
  <c r="J44" i="31"/>
  <c r="W43" i="31"/>
  <c r="F73" i="31"/>
  <c r="J43" i="31"/>
  <c r="F83" i="31"/>
  <c r="B83" i="31"/>
  <c r="J42" i="31"/>
  <c r="W41" i="31"/>
  <c r="J41" i="31"/>
  <c r="W40" i="31"/>
  <c r="J40" i="31"/>
  <c r="W39" i="31"/>
  <c r="J39" i="31"/>
  <c r="W38" i="31"/>
  <c r="J38" i="31"/>
  <c r="F72" i="31"/>
  <c r="B72" i="31"/>
  <c r="F82" i="31"/>
  <c r="W37" i="31"/>
  <c r="J37" i="31"/>
  <c r="W36" i="31"/>
  <c r="J36" i="31"/>
  <c r="W35" i="31"/>
  <c r="O35" i="31"/>
  <c r="J35" i="31"/>
  <c r="W34" i="31"/>
  <c r="J34" i="31"/>
  <c r="W33" i="31"/>
  <c r="J33" i="31"/>
  <c r="F71" i="31"/>
  <c r="B71" i="31"/>
  <c r="F81" i="31"/>
  <c r="W32" i="31"/>
  <c r="J32" i="31"/>
  <c r="W31" i="31"/>
  <c r="J31" i="31"/>
  <c r="O30" i="31"/>
  <c r="W30" i="31" s="1"/>
  <c r="J30" i="31"/>
  <c r="W29" i="31"/>
  <c r="J29" i="31"/>
  <c r="W28" i="31"/>
  <c r="F70" i="31"/>
  <c r="B70" i="31"/>
  <c r="W27" i="31"/>
  <c r="F80" i="31"/>
  <c r="B80" i="31"/>
  <c r="J27" i="31"/>
  <c r="W26" i="31"/>
  <c r="J26" i="31"/>
  <c r="W25" i="31"/>
  <c r="J25" i="31"/>
  <c r="W24" i="31"/>
  <c r="J24" i="31"/>
  <c r="W23" i="31"/>
  <c r="F69" i="31"/>
  <c r="J23" i="31"/>
  <c r="F90" i="31"/>
  <c r="B90" i="31"/>
  <c r="J22" i="31"/>
  <c r="W21" i="31"/>
  <c r="J21" i="31"/>
  <c r="W20" i="31"/>
  <c r="J20" i="31"/>
  <c r="W19" i="31"/>
  <c r="J19" i="31"/>
  <c r="W18" i="31"/>
  <c r="J18" i="31"/>
  <c r="F68" i="31"/>
  <c r="B68" i="31"/>
  <c r="W17" i="31"/>
  <c r="B78" i="31"/>
  <c r="J17" i="31"/>
  <c r="W16" i="31"/>
  <c r="J16" i="31"/>
  <c r="W15" i="31"/>
  <c r="J15" i="31"/>
  <c r="W14" i="31"/>
  <c r="J14" i="31"/>
  <c r="W13" i="31"/>
  <c r="J13" i="31"/>
  <c r="F67" i="31"/>
  <c r="B67" i="31"/>
  <c r="F77" i="31"/>
  <c r="W12" i="31"/>
  <c r="J12" i="31"/>
  <c r="W11" i="31"/>
  <c r="J11" i="31"/>
  <c r="W10" i="31"/>
  <c r="J10" i="31"/>
  <c r="W9" i="31"/>
  <c r="J9" i="31"/>
  <c r="F76" i="31"/>
  <c r="W8" i="31"/>
  <c r="F66" i="31"/>
  <c r="B66" i="31"/>
  <c r="B84" i="30"/>
  <c r="B76" i="30"/>
  <c r="F73" i="30"/>
  <c r="J58" i="30"/>
  <c r="F86" i="30"/>
  <c r="O57" i="30"/>
  <c r="B86" i="30" s="1"/>
  <c r="J57" i="30"/>
  <c r="S56" i="30"/>
  <c r="O56" i="30"/>
  <c r="W56" i="30" s="1"/>
  <c r="J56" i="30"/>
  <c r="W55" i="30"/>
  <c r="S55" i="30"/>
  <c r="O55" i="30"/>
  <c r="J55" i="30"/>
  <c r="S54" i="30"/>
  <c r="O54" i="30"/>
  <c r="W54" i="30" s="1"/>
  <c r="J54" i="30"/>
  <c r="S53" i="30"/>
  <c r="O53" i="30"/>
  <c r="W53" i="30" s="1"/>
  <c r="J53" i="30"/>
  <c r="F75" i="30"/>
  <c r="B75" i="30"/>
  <c r="F85" i="30"/>
  <c r="W52" i="30"/>
  <c r="J85" i="30" s="1"/>
  <c r="J52" i="30"/>
  <c r="W51" i="30"/>
  <c r="J51" i="30"/>
  <c r="S50" i="30"/>
  <c r="O50" i="30"/>
  <c r="W50" i="30" s="1"/>
  <c r="J50" i="30"/>
  <c r="W49" i="30"/>
  <c r="J49" i="30"/>
  <c r="O48" i="30"/>
  <c r="W48" i="30" s="1"/>
  <c r="F74" i="30"/>
  <c r="B74" i="30"/>
  <c r="W47" i="30"/>
  <c r="F84" i="30"/>
  <c r="J47" i="30"/>
  <c r="O46" i="30"/>
  <c r="W46" i="30" s="1"/>
  <c r="J46" i="30"/>
  <c r="W45" i="30"/>
  <c r="J45" i="30"/>
  <c r="W44" i="30"/>
  <c r="J44" i="30"/>
  <c r="W43" i="30"/>
  <c r="J43" i="30"/>
  <c r="F83" i="30"/>
  <c r="B83" i="30"/>
  <c r="J42" i="30"/>
  <c r="W41" i="30"/>
  <c r="J41" i="30"/>
  <c r="W40" i="30"/>
  <c r="J40" i="30"/>
  <c r="W39" i="30"/>
  <c r="O39" i="30"/>
  <c r="J39" i="30"/>
  <c r="W38" i="30"/>
  <c r="J38" i="30"/>
  <c r="F72" i="30"/>
  <c r="B72" i="30"/>
  <c r="S37" i="30"/>
  <c r="F82" i="30" s="1"/>
  <c r="W37" i="30"/>
  <c r="J37" i="30"/>
  <c r="W36" i="30"/>
  <c r="J36" i="30"/>
  <c r="W35" i="30"/>
  <c r="B35" i="30"/>
  <c r="J35" i="30" s="1"/>
  <c r="F81" i="30"/>
  <c r="W34" i="30"/>
  <c r="J34" i="30"/>
  <c r="W33" i="30"/>
  <c r="J33" i="30"/>
  <c r="F71" i="30"/>
  <c r="B71" i="30"/>
  <c r="W32" i="30"/>
  <c r="J32" i="30"/>
  <c r="W31" i="30"/>
  <c r="J31" i="30"/>
  <c r="W30" i="30"/>
  <c r="J30" i="30"/>
  <c r="W29" i="30"/>
  <c r="J29" i="30"/>
  <c r="W28" i="30"/>
  <c r="F70" i="30"/>
  <c r="B70" i="30"/>
  <c r="W27" i="30"/>
  <c r="F80" i="30"/>
  <c r="B80" i="30"/>
  <c r="J27" i="30"/>
  <c r="W26" i="30"/>
  <c r="J26" i="30"/>
  <c r="W25" i="30"/>
  <c r="J25" i="30"/>
  <c r="W24" i="30"/>
  <c r="J24" i="30"/>
  <c r="W23" i="30"/>
  <c r="F69" i="30"/>
  <c r="J23" i="30"/>
  <c r="F90" i="30"/>
  <c r="B90" i="30"/>
  <c r="J22" i="30"/>
  <c r="W21" i="30"/>
  <c r="J21" i="30"/>
  <c r="W20" i="30"/>
  <c r="J20" i="30"/>
  <c r="W19" i="30"/>
  <c r="J19" i="30"/>
  <c r="W18" i="30"/>
  <c r="J18" i="30"/>
  <c r="F68" i="30"/>
  <c r="F78" i="30"/>
  <c r="B78" i="30"/>
  <c r="J17" i="30"/>
  <c r="W16" i="30"/>
  <c r="J16" i="30"/>
  <c r="W15" i="30"/>
  <c r="J15" i="30"/>
  <c r="W14" i="30"/>
  <c r="J14" i="30"/>
  <c r="W13" i="30"/>
  <c r="J13" i="30"/>
  <c r="F67" i="30"/>
  <c r="B67" i="30"/>
  <c r="F77" i="30"/>
  <c r="W12" i="30"/>
  <c r="J12" i="30"/>
  <c r="W11" i="30"/>
  <c r="J11" i="30"/>
  <c r="S58" i="30"/>
  <c r="W10" i="30"/>
  <c r="J10" i="30"/>
  <c r="W9" i="30"/>
  <c r="J9" i="30"/>
  <c r="F76" i="30"/>
  <c r="W8" i="30"/>
  <c r="F66" i="30"/>
  <c r="B66" i="30"/>
  <c r="J58" i="29"/>
  <c r="F86" i="29"/>
  <c r="O57" i="29"/>
  <c r="B86" i="29" s="1"/>
  <c r="J57" i="29"/>
  <c r="S56" i="29"/>
  <c r="O56" i="29"/>
  <c r="W56" i="29" s="1"/>
  <c r="J56" i="29"/>
  <c r="W55" i="29"/>
  <c r="O55" i="29"/>
  <c r="J55" i="29"/>
  <c r="O54" i="29"/>
  <c r="W54" i="29" s="1"/>
  <c r="J54" i="29"/>
  <c r="O53" i="29"/>
  <c r="W53" i="29" s="1"/>
  <c r="F75" i="29"/>
  <c r="B75" i="29"/>
  <c r="F85" i="29"/>
  <c r="W52" i="29"/>
  <c r="J52" i="29"/>
  <c r="W51" i="29"/>
  <c r="S51" i="29"/>
  <c r="O51" i="29"/>
  <c r="J51" i="29"/>
  <c r="O50" i="29"/>
  <c r="W50" i="29" s="1"/>
  <c r="J50" i="29"/>
  <c r="W49" i="29"/>
  <c r="J49" i="29"/>
  <c r="W48" i="29"/>
  <c r="F74" i="29"/>
  <c r="B74" i="29"/>
  <c r="W47" i="29"/>
  <c r="F84" i="29"/>
  <c r="B84" i="29"/>
  <c r="J47" i="29"/>
  <c r="W46" i="29"/>
  <c r="J46" i="29"/>
  <c r="W45" i="29"/>
  <c r="J45" i="29"/>
  <c r="W44" i="29"/>
  <c r="F73" i="29"/>
  <c r="J44" i="29"/>
  <c r="W43" i="29"/>
  <c r="J43" i="29"/>
  <c r="F83" i="29"/>
  <c r="B83" i="29"/>
  <c r="J42" i="29"/>
  <c r="W41" i="29"/>
  <c r="J41" i="29"/>
  <c r="W40" i="29"/>
  <c r="J40" i="29"/>
  <c r="W39" i="29"/>
  <c r="J39" i="29"/>
  <c r="W38" i="29"/>
  <c r="J38" i="29"/>
  <c r="F72" i="29"/>
  <c r="B72" i="29"/>
  <c r="F82" i="29"/>
  <c r="W37" i="29"/>
  <c r="J37" i="29"/>
  <c r="W36" i="29"/>
  <c r="J36" i="29"/>
  <c r="W35" i="29"/>
  <c r="J35" i="29"/>
  <c r="W34" i="29"/>
  <c r="J34" i="29"/>
  <c r="W33" i="29"/>
  <c r="J33" i="29"/>
  <c r="F71" i="29"/>
  <c r="B71" i="29"/>
  <c r="W32" i="29"/>
  <c r="B81" i="29"/>
  <c r="J32" i="29"/>
  <c r="W31" i="29"/>
  <c r="J31" i="29"/>
  <c r="W30" i="29"/>
  <c r="J30" i="29"/>
  <c r="W29" i="29"/>
  <c r="J29" i="29"/>
  <c r="W28" i="29"/>
  <c r="F70" i="29"/>
  <c r="B70" i="29"/>
  <c r="W27" i="29"/>
  <c r="F80" i="29"/>
  <c r="B80" i="29"/>
  <c r="J27" i="29"/>
  <c r="W26" i="29"/>
  <c r="J26" i="29"/>
  <c r="W25" i="29"/>
  <c r="J25" i="29"/>
  <c r="W24" i="29"/>
  <c r="J24" i="29"/>
  <c r="W23" i="29"/>
  <c r="F69" i="29"/>
  <c r="J23" i="29"/>
  <c r="F90" i="29"/>
  <c r="B90" i="29"/>
  <c r="J22" i="29"/>
  <c r="W21" i="29"/>
  <c r="J21" i="29"/>
  <c r="W20" i="29"/>
  <c r="J20" i="29"/>
  <c r="W19" i="29"/>
  <c r="J19" i="29"/>
  <c r="W18" i="29"/>
  <c r="J18" i="29"/>
  <c r="F68" i="29"/>
  <c r="B68" i="29"/>
  <c r="F78" i="29"/>
  <c r="B78" i="29"/>
  <c r="J17" i="29"/>
  <c r="W16" i="29"/>
  <c r="J16" i="29"/>
  <c r="W15" i="29"/>
  <c r="J15" i="29"/>
  <c r="W14" i="29"/>
  <c r="J14" i="29"/>
  <c r="W13" i="29"/>
  <c r="F67" i="29"/>
  <c r="B67" i="29"/>
  <c r="W12" i="29"/>
  <c r="F77" i="29"/>
  <c r="B77" i="29"/>
  <c r="J12" i="29"/>
  <c r="W11" i="29"/>
  <c r="J11" i="29"/>
  <c r="W10" i="29"/>
  <c r="J10" i="29"/>
  <c r="W9" i="29"/>
  <c r="J9" i="29"/>
  <c r="W8" i="29"/>
  <c r="F76" i="29"/>
  <c r="B76" i="29"/>
  <c r="F66" i="29"/>
  <c r="B66" i="29"/>
  <c r="B84" i="28"/>
  <c r="B76" i="28"/>
  <c r="F73" i="28"/>
  <c r="J58" i="28"/>
  <c r="F86" i="28"/>
  <c r="O57" i="28"/>
  <c r="B86" i="28" s="1"/>
  <c r="J57" i="28"/>
  <c r="O56" i="28"/>
  <c r="W56" i="28" s="1"/>
  <c r="J56" i="28"/>
  <c r="W55" i="28"/>
  <c r="O55" i="28"/>
  <c r="J55" i="28"/>
  <c r="W54" i="28"/>
  <c r="O54" i="28"/>
  <c r="J54" i="28"/>
  <c r="O53" i="28"/>
  <c r="W53" i="28" s="1"/>
  <c r="J53" i="28"/>
  <c r="F75" i="28"/>
  <c r="B75" i="28"/>
  <c r="F85" i="28"/>
  <c r="O52" i="28"/>
  <c r="W52" i="28" s="1"/>
  <c r="J52" i="28"/>
  <c r="W51" i="28"/>
  <c r="J51" i="28"/>
  <c r="W50" i="28"/>
  <c r="J50" i="28"/>
  <c r="W49" i="28"/>
  <c r="J49" i="28"/>
  <c r="W48" i="28"/>
  <c r="F74" i="28"/>
  <c r="B74" i="28"/>
  <c r="W47" i="28"/>
  <c r="F84" i="28"/>
  <c r="J47" i="28"/>
  <c r="W46" i="28"/>
  <c r="J46" i="28"/>
  <c r="W45" i="28"/>
  <c r="J45" i="28"/>
  <c r="W44" i="28"/>
  <c r="J44" i="28"/>
  <c r="W43" i="28"/>
  <c r="J43" i="28"/>
  <c r="F83" i="28"/>
  <c r="B83" i="28"/>
  <c r="J42" i="28"/>
  <c r="W41" i="28"/>
  <c r="J41" i="28"/>
  <c r="W40" i="28"/>
  <c r="J40" i="28"/>
  <c r="W39" i="28"/>
  <c r="J39" i="28"/>
  <c r="W38" i="28"/>
  <c r="J38" i="28"/>
  <c r="F72" i="28"/>
  <c r="B72" i="28"/>
  <c r="F82" i="28"/>
  <c r="W37" i="28"/>
  <c r="J37" i="28"/>
  <c r="W36" i="28"/>
  <c r="J36" i="28"/>
  <c r="W35" i="28"/>
  <c r="J35" i="28"/>
  <c r="F81" i="28"/>
  <c r="J34" i="28"/>
  <c r="W33" i="28"/>
  <c r="J33" i="28"/>
  <c r="F71" i="28"/>
  <c r="B71" i="28"/>
  <c r="W32" i="28"/>
  <c r="J32" i="28"/>
  <c r="W31" i="28"/>
  <c r="J31" i="28"/>
  <c r="W30" i="28"/>
  <c r="J30" i="28"/>
  <c r="W29" i="28"/>
  <c r="J29" i="28"/>
  <c r="W28" i="28"/>
  <c r="F70" i="28"/>
  <c r="B70" i="28"/>
  <c r="W27" i="28"/>
  <c r="F80" i="28"/>
  <c r="B80" i="28"/>
  <c r="J27" i="28"/>
  <c r="W26" i="28"/>
  <c r="J26" i="28"/>
  <c r="W25" i="28"/>
  <c r="J25" i="28"/>
  <c r="W24" i="28"/>
  <c r="J24" i="28"/>
  <c r="W23" i="28"/>
  <c r="F69" i="28"/>
  <c r="J23" i="28"/>
  <c r="F90" i="28"/>
  <c r="B90" i="28"/>
  <c r="J22" i="28"/>
  <c r="W21" i="28"/>
  <c r="J21" i="28"/>
  <c r="W20" i="28"/>
  <c r="B68" i="28"/>
  <c r="W19" i="28"/>
  <c r="J19" i="28"/>
  <c r="W18" i="28"/>
  <c r="J18" i="28"/>
  <c r="F68" i="28"/>
  <c r="F78" i="28"/>
  <c r="B78" i="28"/>
  <c r="J17" i="28"/>
  <c r="W16" i="28"/>
  <c r="J16" i="28"/>
  <c r="W15" i="28"/>
  <c r="J15" i="28"/>
  <c r="W14" i="28"/>
  <c r="J14" i="28"/>
  <c r="W13" i="28"/>
  <c r="J13" i="28"/>
  <c r="F67" i="28"/>
  <c r="B67" i="28"/>
  <c r="F77" i="28"/>
  <c r="W12" i="28"/>
  <c r="J12" i="28"/>
  <c r="W11" i="28"/>
  <c r="J11" i="28"/>
  <c r="S58" i="28"/>
  <c r="J10" i="28"/>
  <c r="W9" i="28"/>
  <c r="J9" i="28"/>
  <c r="F76" i="28"/>
  <c r="W8" i="28"/>
  <c r="F66" i="28"/>
  <c r="B66" i="28"/>
  <c r="F86" i="27"/>
  <c r="F78" i="27"/>
  <c r="B73" i="27"/>
  <c r="J58" i="27"/>
  <c r="O57" i="27"/>
  <c r="B86" i="27" s="1"/>
  <c r="J57" i="27"/>
  <c r="O56" i="27"/>
  <c r="W56" i="27" s="1"/>
  <c r="J56" i="27"/>
  <c r="W55" i="27"/>
  <c r="O55" i="27"/>
  <c r="J55" i="27"/>
  <c r="O54" i="27"/>
  <c r="W54" i="27" s="1"/>
  <c r="J54" i="27"/>
  <c r="O53" i="27"/>
  <c r="W53" i="27" s="1"/>
  <c r="F75" i="27"/>
  <c r="B75" i="27"/>
  <c r="F85" i="27"/>
  <c r="O52" i="27"/>
  <c r="W52" i="27" s="1"/>
  <c r="J52" i="27"/>
  <c r="W51" i="27"/>
  <c r="O51" i="27"/>
  <c r="J51" i="27"/>
  <c r="W50" i="27"/>
  <c r="J50" i="27"/>
  <c r="W49" i="27"/>
  <c r="J49" i="27"/>
  <c r="W48" i="27"/>
  <c r="F74" i="27"/>
  <c r="B74" i="27"/>
  <c r="W47" i="27"/>
  <c r="F84" i="27"/>
  <c r="B84" i="27"/>
  <c r="J47" i="27"/>
  <c r="W46" i="27"/>
  <c r="J46" i="27"/>
  <c r="W45" i="27"/>
  <c r="J45" i="27"/>
  <c r="W44" i="27"/>
  <c r="J44" i="27"/>
  <c r="W43" i="27"/>
  <c r="F73" i="27"/>
  <c r="J43" i="27"/>
  <c r="F83" i="27"/>
  <c r="B83" i="27"/>
  <c r="J42" i="27"/>
  <c r="W41" i="27"/>
  <c r="J41" i="27"/>
  <c r="W40" i="27"/>
  <c r="J40" i="27"/>
  <c r="W39" i="27"/>
  <c r="J39" i="27"/>
  <c r="W38" i="27"/>
  <c r="F72" i="27"/>
  <c r="J38" i="27"/>
  <c r="F82" i="27"/>
  <c r="W37" i="27"/>
  <c r="J37" i="27"/>
  <c r="W36" i="27"/>
  <c r="J36" i="27"/>
  <c r="W35" i="27"/>
  <c r="J35" i="27"/>
  <c r="B81" i="27"/>
  <c r="J34" i="27"/>
  <c r="W33" i="27"/>
  <c r="F71" i="27"/>
  <c r="B71" i="27"/>
  <c r="F81" i="27"/>
  <c r="W32" i="27"/>
  <c r="J32" i="27"/>
  <c r="W31" i="27"/>
  <c r="J31" i="27"/>
  <c r="W30" i="27"/>
  <c r="J30" i="27"/>
  <c r="W29" i="27"/>
  <c r="F70" i="27"/>
  <c r="W28" i="27"/>
  <c r="B70" i="27"/>
  <c r="W27" i="27"/>
  <c r="F80" i="27"/>
  <c r="B80" i="27"/>
  <c r="J27" i="27"/>
  <c r="W26" i="27"/>
  <c r="J26" i="27"/>
  <c r="W25" i="27"/>
  <c r="J25" i="27"/>
  <c r="W24" i="27"/>
  <c r="J24" i="27"/>
  <c r="W23" i="27"/>
  <c r="F69" i="27"/>
  <c r="J23" i="27"/>
  <c r="F90" i="27"/>
  <c r="B90" i="27"/>
  <c r="J22" i="27"/>
  <c r="W21" i="27"/>
  <c r="J21" i="27"/>
  <c r="W20" i="27"/>
  <c r="J20" i="27"/>
  <c r="W19" i="27"/>
  <c r="J19" i="27"/>
  <c r="W18" i="27"/>
  <c r="F68" i="27"/>
  <c r="J18" i="27"/>
  <c r="W17" i="27"/>
  <c r="B78" i="27"/>
  <c r="J17" i="27"/>
  <c r="W16" i="27"/>
  <c r="J16" i="27"/>
  <c r="W15" i="27"/>
  <c r="J15" i="27"/>
  <c r="W14" i="27"/>
  <c r="J14" i="27"/>
  <c r="W13" i="27"/>
  <c r="F67" i="27"/>
  <c r="B67" i="27"/>
  <c r="F77" i="27"/>
  <c r="W12" i="27"/>
  <c r="J12" i="27"/>
  <c r="W11" i="27"/>
  <c r="J11" i="27"/>
  <c r="O58" i="27"/>
  <c r="J10" i="27"/>
  <c r="W9" i="27"/>
  <c r="J9" i="27"/>
  <c r="F76" i="27"/>
  <c r="W8" i="27"/>
  <c r="F66" i="27"/>
  <c r="B66" i="27"/>
  <c r="F86" i="26"/>
  <c r="F78" i="26"/>
  <c r="B73" i="26"/>
  <c r="J58" i="26"/>
  <c r="S57" i="26"/>
  <c r="O57" i="26"/>
  <c r="B86" i="26" s="1"/>
  <c r="J57" i="26"/>
  <c r="O56" i="26"/>
  <c r="W56" i="26" s="1"/>
  <c r="J56" i="26"/>
  <c r="W55" i="26"/>
  <c r="S55" i="26"/>
  <c r="O55" i="26"/>
  <c r="J55" i="26"/>
  <c r="S54" i="26"/>
  <c r="O54" i="26"/>
  <c r="W54" i="26" s="1"/>
  <c r="J54" i="26"/>
  <c r="S53" i="26"/>
  <c r="O53" i="26"/>
  <c r="W53" i="26" s="1"/>
  <c r="F75" i="26"/>
  <c r="B75" i="26"/>
  <c r="S52" i="26"/>
  <c r="F85" i="26" s="1"/>
  <c r="W52" i="26"/>
  <c r="J85" i="26" s="1"/>
  <c r="J52" i="26"/>
  <c r="W51" i="26"/>
  <c r="S51" i="26"/>
  <c r="O51" i="26"/>
  <c r="J51" i="26"/>
  <c r="O50" i="26"/>
  <c r="W50" i="26" s="1"/>
  <c r="J50" i="26"/>
  <c r="O49" i="26"/>
  <c r="W49" i="26" s="1"/>
  <c r="J49" i="26"/>
  <c r="O48" i="26"/>
  <c r="W48" i="26" s="1"/>
  <c r="F74" i="26"/>
  <c r="B74" i="26"/>
  <c r="W47" i="26"/>
  <c r="F84" i="26"/>
  <c r="B84" i="26"/>
  <c r="J47" i="26"/>
  <c r="W46" i="26"/>
  <c r="J46" i="26"/>
  <c r="W45" i="26"/>
  <c r="J45" i="26"/>
  <c r="S44" i="26"/>
  <c r="W44" i="26"/>
  <c r="J44" i="26"/>
  <c r="W43" i="26"/>
  <c r="F73" i="26"/>
  <c r="J43" i="26"/>
  <c r="F83" i="26"/>
  <c r="B83" i="26"/>
  <c r="J42" i="26"/>
  <c r="W41" i="26"/>
  <c r="J41" i="26"/>
  <c r="W40" i="26"/>
  <c r="J40" i="26"/>
  <c r="W39" i="26"/>
  <c r="J39" i="26"/>
  <c r="W38" i="26"/>
  <c r="J38" i="26"/>
  <c r="F72" i="26"/>
  <c r="B72" i="26"/>
  <c r="F82" i="26"/>
  <c r="W37" i="26"/>
  <c r="J37" i="26"/>
  <c r="B37" i="26"/>
  <c r="W36" i="26"/>
  <c r="J36" i="26"/>
  <c r="W35" i="26"/>
  <c r="J35" i="26"/>
  <c r="B81" i="26"/>
  <c r="J34" i="26"/>
  <c r="W33" i="26"/>
  <c r="F71" i="26"/>
  <c r="B71" i="26"/>
  <c r="F81" i="26"/>
  <c r="W32" i="26"/>
  <c r="J32" i="26"/>
  <c r="W31" i="26"/>
  <c r="J31" i="26"/>
  <c r="W30" i="26"/>
  <c r="J30" i="26"/>
  <c r="W29" i="26"/>
  <c r="F70" i="26"/>
  <c r="W28" i="26"/>
  <c r="B70" i="26"/>
  <c r="W27" i="26"/>
  <c r="F80" i="26"/>
  <c r="B80" i="26"/>
  <c r="J27" i="26"/>
  <c r="W26" i="26"/>
  <c r="J26" i="26"/>
  <c r="W25" i="26"/>
  <c r="J25" i="26"/>
  <c r="W24" i="26"/>
  <c r="J24" i="26"/>
  <c r="W23" i="26"/>
  <c r="F69" i="26"/>
  <c r="J23" i="26"/>
  <c r="F90" i="26"/>
  <c r="B90" i="26"/>
  <c r="J22" i="26"/>
  <c r="W21" i="26"/>
  <c r="J21" i="26"/>
  <c r="W20" i="26"/>
  <c r="J20" i="26"/>
  <c r="W19" i="26"/>
  <c r="J19" i="26"/>
  <c r="W18" i="26"/>
  <c r="J18" i="26"/>
  <c r="F68" i="26"/>
  <c r="B68" i="26"/>
  <c r="W17" i="26"/>
  <c r="B78" i="26"/>
  <c r="J17" i="26"/>
  <c r="W16" i="26"/>
  <c r="J16" i="26"/>
  <c r="W15" i="26"/>
  <c r="J15" i="26"/>
  <c r="W14" i="26"/>
  <c r="J14" i="26"/>
  <c r="W13" i="26"/>
  <c r="F67" i="26"/>
  <c r="B67" i="26"/>
  <c r="F77" i="26"/>
  <c r="W12" i="26"/>
  <c r="J12" i="26"/>
  <c r="W11" i="26"/>
  <c r="J11" i="26"/>
  <c r="W10" i="26"/>
  <c r="J10" i="26"/>
  <c r="W9" i="26"/>
  <c r="J9" i="26"/>
  <c r="F76" i="26"/>
  <c r="W8" i="26"/>
  <c r="F66" i="26"/>
  <c r="B66" i="26"/>
  <c r="B84" i="25"/>
  <c r="F81" i="25"/>
  <c r="B76" i="25"/>
  <c r="F73" i="25"/>
  <c r="J58" i="25"/>
  <c r="F86" i="25"/>
  <c r="O57" i="25"/>
  <c r="B86" i="25" s="1"/>
  <c r="J57" i="25"/>
  <c r="S56" i="25"/>
  <c r="W56" i="25"/>
  <c r="J56" i="25"/>
  <c r="W55" i="25"/>
  <c r="O55" i="25"/>
  <c r="J55" i="25"/>
  <c r="S54" i="25"/>
  <c r="W54" i="25"/>
  <c r="J54" i="25"/>
  <c r="W53" i="25"/>
  <c r="J53" i="25"/>
  <c r="F75" i="25"/>
  <c r="B75" i="25"/>
  <c r="F85" i="25"/>
  <c r="W52" i="25"/>
  <c r="J52" i="25"/>
  <c r="W51" i="25"/>
  <c r="J51" i="25"/>
  <c r="W50" i="25"/>
  <c r="J50" i="25"/>
  <c r="W49" i="25"/>
  <c r="J49" i="25"/>
  <c r="W48" i="25"/>
  <c r="F74" i="25"/>
  <c r="B74" i="25"/>
  <c r="W47" i="25"/>
  <c r="F84" i="25"/>
  <c r="J47" i="25"/>
  <c r="W46" i="25"/>
  <c r="J46" i="25"/>
  <c r="W45" i="25"/>
  <c r="J45" i="25"/>
  <c r="W44" i="25"/>
  <c r="J44" i="25"/>
  <c r="W43" i="25"/>
  <c r="J43" i="25"/>
  <c r="F83" i="25"/>
  <c r="B83" i="25"/>
  <c r="J42" i="25"/>
  <c r="W41" i="25"/>
  <c r="J41" i="25"/>
  <c r="W40" i="25"/>
  <c r="J40" i="25"/>
  <c r="W39" i="25"/>
  <c r="J39" i="25"/>
  <c r="W38" i="25"/>
  <c r="J38" i="25"/>
  <c r="F72" i="25"/>
  <c r="B72" i="25"/>
  <c r="F82" i="25"/>
  <c r="W37" i="25"/>
  <c r="J37" i="25"/>
  <c r="W36" i="25"/>
  <c r="J36" i="25"/>
  <c r="W35" i="25"/>
  <c r="J35" i="25"/>
  <c r="W34" i="25"/>
  <c r="J34" i="25"/>
  <c r="W33" i="25"/>
  <c r="J33" i="25"/>
  <c r="F71" i="25"/>
  <c r="B71" i="25"/>
  <c r="W32" i="25"/>
  <c r="J32" i="25"/>
  <c r="W31" i="25"/>
  <c r="J31" i="25"/>
  <c r="W30" i="25"/>
  <c r="J30" i="25"/>
  <c r="W29" i="25"/>
  <c r="J29" i="25"/>
  <c r="W28" i="25"/>
  <c r="F70" i="25"/>
  <c r="B70" i="25"/>
  <c r="W27" i="25"/>
  <c r="F80" i="25"/>
  <c r="B80" i="25"/>
  <c r="J27" i="25"/>
  <c r="W26" i="25"/>
  <c r="J26" i="25"/>
  <c r="W25" i="25"/>
  <c r="J25" i="25"/>
  <c r="W24" i="25"/>
  <c r="J24" i="25"/>
  <c r="W23" i="25"/>
  <c r="F69" i="25"/>
  <c r="J23" i="25"/>
  <c r="F90" i="25"/>
  <c r="B90" i="25"/>
  <c r="J22" i="25"/>
  <c r="W21" i="25"/>
  <c r="J21" i="25"/>
  <c r="W20" i="25"/>
  <c r="B68" i="25"/>
  <c r="W19" i="25"/>
  <c r="J19" i="25"/>
  <c r="W18" i="25"/>
  <c r="J18" i="25"/>
  <c r="F68" i="25"/>
  <c r="F78" i="25"/>
  <c r="B78" i="25"/>
  <c r="J17" i="25"/>
  <c r="W16" i="25"/>
  <c r="J16" i="25"/>
  <c r="W15" i="25"/>
  <c r="J15" i="25"/>
  <c r="W14" i="25"/>
  <c r="J14" i="25"/>
  <c r="W13" i="25"/>
  <c r="J13" i="25"/>
  <c r="F67" i="25"/>
  <c r="B67" i="25"/>
  <c r="F77" i="25"/>
  <c r="W12" i="25"/>
  <c r="J12" i="25"/>
  <c r="W11" i="25"/>
  <c r="J11" i="25"/>
  <c r="S58" i="25"/>
  <c r="W10" i="25"/>
  <c r="J10" i="25"/>
  <c r="W9" i="25"/>
  <c r="J9" i="25"/>
  <c r="F76" i="25"/>
  <c r="W8" i="25"/>
  <c r="F66" i="25"/>
  <c r="B66" i="25"/>
  <c r="F86" i="24"/>
  <c r="B84" i="24"/>
  <c r="B76" i="24"/>
  <c r="F73" i="24"/>
  <c r="J58" i="24"/>
  <c r="O57" i="24"/>
  <c r="B86" i="24" s="1"/>
  <c r="J57" i="24"/>
  <c r="S56" i="24"/>
  <c r="O56" i="24"/>
  <c r="W56" i="24" s="1"/>
  <c r="J56" i="24"/>
  <c r="W55" i="24"/>
  <c r="O55" i="24"/>
  <c r="J55" i="24"/>
  <c r="W54" i="24"/>
  <c r="O54" i="24"/>
  <c r="J54" i="24"/>
  <c r="W53" i="24"/>
  <c r="J53" i="24"/>
  <c r="F75" i="24"/>
  <c r="B75" i="24"/>
  <c r="F85" i="24"/>
  <c r="W52" i="24"/>
  <c r="J52" i="24"/>
  <c r="W51" i="24"/>
  <c r="O51" i="24"/>
  <c r="J51" i="24"/>
  <c r="W50" i="24"/>
  <c r="J50" i="24"/>
  <c r="W49" i="24"/>
  <c r="J49" i="24"/>
  <c r="W48" i="24"/>
  <c r="F74" i="24"/>
  <c r="B74" i="24"/>
  <c r="W47" i="24"/>
  <c r="J47" i="24"/>
  <c r="W46" i="24"/>
  <c r="J46" i="24"/>
  <c r="W45" i="24"/>
  <c r="J45" i="24"/>
  <c r="W44" i="24"/>
  <c r="J44" i="24"/>
  <c r="W43" i="24"/>
  <c r="J43" i="24"/>
  <c r="F83" i="24"/>
  <c r="B83" i="24"/>
  <c r="J42" i="24"/>
  <c r="W41" i="24"/>
  <c r="J41" i="24"/>
  <c r="W40" i="24"/>
  <c r="J40" i="24"/>
  <c r="W39" i="24"/>
  <c r="J39" i="24"/>
  <c r="W38" i="24"/>
  <c r="F72" i="24"/>
  <c r="J38" i="24"/>
  <c r="F82" i="24"/>
  <c r="W37" i="24"/>
  <c r="J37" i="24"/>
  <c r="W36" i="24"/>
  <c r="B71" i="24"/>
  <c r="W35" i="24"/>
  <c r="J35" i="24"/>
  <c r="W34" i="24"/>
  <c r="J34" i="24"/>
  <c r="W33" i="24"/>
  <c r="J33" i="24"/>
  <c r="F71" i="24"/>
  <c r="W32" i="24"/>
  <c r="J32" i="24"/>
  <c r="W31" i="24"/>
  <c r="J31" i="24"/>
  <c r="W30" i="24"/>
  <c r="J30" i="24"/>
  <c r="W29" i="24"/>
  <c r="J29" i="24"/>
  <c r="W28" i="24"/>
  <c r="F70" i="24"/>
  <c r="B70" i="24"/>
  <c r="W27" i="24"/>
  <c r="F80" i="24"/>
  <c r="B80" i="24"/>
  <c r="J27" i="24"/>
  <c r="W26" i="24"/>
  <c r="J26" i="24"/>
  <c r="W25" i="24"/>
  <c r="J25" i="24"/>
  <c r="W24" i="24"/>
  <c r="J24" i="24"/>
  <c r="W23" i="24"/>
  <c r="F69" i="24"/>
  <c r="J23" i="24"/>
  <c r="F90" i="24"/>
  <c r="B79" i="24"/>
  <c r="J22" i="24"/>
  <c r="W21" i="24"/>
  <c r="J21" i="24"/>
  <c r="W20" i="24"/>
  <c r="F68" i="24"/>
  <c r="B68" i="24"/>
  <c r="W19" i="24"/>
  <c r="J19" i="24"/>
  <c r="W18" i="24"/>
  <c r="J18" i="24"/>
  <c r="B78" i="24"/>
  <c r="J17" i="24"/>
  <c r="W16" i="24"/>
  <c r="J16" i="24"/>
  <c r="W15" i="24"/>
  <c r="J15" i="24"/>
  <c r="W14" i="24"/>
  <c r="J14" i="24"/>
  <c r="W13" i="24"/>
  <c r="J13" i="24"/>
  <c r="F67" i="24"/>
  <c r="B67" i="24"/>
  <c r="F77" i="24"/>
  <c r="W12" i="24"/>
  <c r="J12" i="24"/>
  <c r="W11" i="24"/>
  <c r="J11" i="24"/>
  <c r="F76" i="24"/>
  <c r="J10" i="24"/>
  <c r="W9" i="24"/>
  <c r="J9" i="24"/>
  <c r="W8" i="24"/>
  <c r="F66" i="24"/>
  <c r="B66" i="24"/>
  <c r="F86" i="23"/>
  <c r="B81" i="23"/>
  <c r="F78" i="23"/>
  <c r="B73" i="23"/>
  <c r="J58" i="23"/>
  <c r="B86" i="23"/>
  <c r="J57" i="23"/>
  <c r="O56" i="23"/>
  <c r="W56" i="23" s="1"/>
  <c r="J56" i="23"/>
  <c r="W55" i="23"/>
  <c r="O55" i="23"/>
  <c r="J55" i="23"/>
  <c r="O54" i="23"/>
  <c r="W54" i="23" s="1"/>
  <c r="J54" i="23"/>
  <c r="W53" i="23"/>
  <c r="F75" i="23"/>
  <c r="B75" i="23"/>
  <c r="F85" i="23"/>
  <c r="W52" i="23"/>
  <c r="J52" i="23"/>
  <c r="W51" i="23"/>
  <c r="J51" i="23"/>
  <c r="W50" i="23"/>
  <c r="J50" i="23"/>
  <c r="W49" i="23"/>
  <c r="J49" i="23"/>
  <c r="W48" i="23"/>
  <c r="F74" i="23"/>
  <c r="B74" i="23"/>
  <c r="W47" i="23"/>
  <c r="F84" i="23"/>
  <c r="B84" i="23"/>
  <c r="J47" i="23"/>
  <c r="W46" i="23"/>
  <c r="J46" i="23"/>
  <c r="W45" i="23"/>
  <c r="J45" i="23"/>
  <c r="W44" i="23"/>
  <c r="F73" i="23"/>
  <c r="J44" i="23"/>
  <c r="W43" i="23"/>
  <c r="J43" i="23"/>
  <c r="F83" i="23"/>
  <c r="B83" i="23"/>
  <c r="J42" i="23"/>
  <c r="W41" i="23"/>
  <c r="J41" i="23"/>
  <c r="W40" i="23"/>
  <c r="J40" i="23"/>
  <c r="W39" i="23"/>
  <c r="J39" i="23"/>
  <c r="W38" i="23"/>
  <c r="F72" i="23"/>
  <c r="J38" i="23"/>
  <c r="F82" i="23"/>
  <c r="W37" i="23"/>
  <c r="J37" i="23"/>
  <c r="W36" i="23"/>
  <c r="J36" i="23"/>
  <c r="W35" i="23"/>
  <c r="J35" i="23"/>
  <c r="W34" i="23"/>
  <c r="J34" i="23"/>
  <c r="W33" i="23"/>
  <c r="F71" i="23"/>
  <c r="B71" i="23"/>
  <c r="F81" i="23"/>
  <c r="W32" i="23"/>
  <c r="J32" i="23"/>
  <c r="W31" i="23"/>
  <c r="J31" i="23"/>
  <c r="W30" i="23"/>
  <c r="J30" i="23"/>
  <c r="W29" i="23"/>
  <c r="F70" i="23"/>
  <c r="W28" i="23"/>
  <c r="B70" i="23"/>
  <c r="W27" i="23"/>
  <c r="F80" i="23"/>
  <c r="B80" i="23"/>
  <c r="J27" i="23"/>
  <c r="W26" i="23"/>
  <c r="J26" i="23"/>
  <c r="W25" i="23"/>
  <c r="J25" i="23"/>
  <c r="W24" i="23"/>
  <c r="J24" i="23"/>
  <c r="W23" i="23"/>
  <c r="F69" i="23"/>
  <c r="J23" i="23"/>
  <c r="F90" i="23"/>
  <c r="B90" i="23"/>
  <c r="J22" i="23"/>
  <c r="W21" i="23"/>
  <c r="J21" i="23"/>
  <c r="W20" i="23"/>
  <c r="J20" i="23"/>
  <c r="W19" i="23"/>
  <c r="J19" i="23"/>
  <c r="W18" i="23"/>
  <c r="F68" i="23"/>
  <c r="J18" i="23"/>
  <c r="B78" i="23"/>
  <c r="J17" i="23"/>
  <c r="W16" i="23"/>
  <c r="J16" i="23"/>
  <c r="W15" i="23"/>
  <c r="J15" i="23"/>
  <c r="W14" i="23"/>
  <c r="J14" i="23"/>
  <c r="W13" i="23"/>
  <c r="F67" i="23"/>
  <c r="B67" i="23"/>
  <c r="W12" i="23"/>
  <c r="B77" i="23"/>
  <c r="J12" i="23"/>
  <c r="W11" i="23"/>
  <c r="J11" i="23"/>
  <c r="O58" i="23"/>
  <c r="J10" i="23"/>
  <c r="W9" i="23"/>
  <c r="J9" i="23"/>
  <c r="W8" i="23"/>
  <c r="B76" i="23"/>
  <c r="F66" i="23"/>
  <c r="B66" i="23"/>
  <c r="J58" i="22"/>
  <c r="F86" i="22"/>
  <c r="O57" i="22"/>
  <c r="B86" i="22" s="1"/>
  <c r="J57" i="22"/>
  <c r="S56" i="22"/>
  <c r="O56" i="22"/>
  <c r="W56" i="22" s="1"/>
  <c r="J56" i="22"/>
  <c r="W55" i="22"/>
  <c r="O55" i="22"/>
  <c r="J55" i="22"/>
  <c r="W54" i="22"/>
  <c r="O54" i="22"/>
  <c r="J54" i="22"/>
  <c r="S53" i="22"/>
  <c r="W53" i="22"/>
  <c r="J53" i="22"/>
  <c r="F75" i="22"/>
  <c r="B75" i="22"/>
  <c r="F85" i="22"/>
  <c r="O52" i="22"/>
  <c r="W52" i="22" s="1"/>
  <c r="J52" i="22"/>
  <c r="W51" i="22"/>
  <c r="J51" i="22"/>
  <c r="W50" i="22"/>
  <c r="J50" i="22"/>
  <c r="W49" i="22"/>
  <c r="J49" i="22"/>
  <c r="W48" i="22"/>
  <c r="F74" i="22"/>
  <c r="B74" i="22"/>
  <c r="W47" i="22"/>
  <c r="F84" i="22"/>
  <c r="B84" i="22"/>
  <c r="J47" i="22"/>
  <c r="W46" i="22"/>
  <c r="J46" i="22"/>
  <c r="W45" i="22"/>
  <c r="J45" i="22"/>
  <c r="W44" i="22"/>
  <c r="J44" i="22"/>
  <c r="W43" i="22"/>
  <c r="F73" i="22"/>
  <c r="J43" i="22"/>
  <c r="F83" i="22"/>
  <c r="B83" i="22"/>
  <c r="J42" i="22"/>
  <c r="W41" i="22"/>
  <c r="J41" i="22"/>
  <c r="W40" i="22"/>
  <c r="J40" i="22"/>
  <c r="W39" i="22"/>
  <c r="J39" i="22"/>
  <c r="W38" i="22"/>
  <c r="J38" i="22"/>
  <c r="F72" i="22"/>
  <c r="B72" i="22"/>
  <c r="F82" i="22"/>
  <c r="W37" i="22"/>
  <c r="J37" i="22"/>
  <c r="W36" i="22"/>
  <c r="J36" i="22"/>
  <c r="W35" i="22"/>
  <c r="J35" i="22"/>
  <c r="W34" i="22"/>
  <c r="J34" i="22"/>
  <c r="W33" i="22"/>
  <c r="J33" i="22"/>
  <c r="F71" i="22"/>
  <c r="B71" i="22"/>
  <c r="F81" i="22"/>
  <c r="W32" i="22"/>
  <c r="J32" i="22"/>
  <c r="W31" i="22"/>
  <c r="J31" i="22"/>
  <c r="W30" i="22"/>
  <c r="J30" i="22"/>
  <c r="W29" i="22"/>
  <c r="J29" i="22"/>
  <c r="W28" i="22"/>
  <c r="F70" i="22"/>
  <c r="B70" i="22"/>
  <c r="W27" i="22"/>
  <c r="F80" i="22"/>
  <c r="B80" i="22"/>
  <c r="J27" i="22"/>
  <c r="W26" i="22"/>
  <c r="J26" i="22"/>
  <c r="W25" i="22"/>
  <c r="J25" i="22"/>
  <c r="W24" i="22"/>
  <c r="J24" i="22"/>
  <c r="W23" i="22"/>
  <c r="F69" i="22"/>
  <c r="J23" i="22"/>
  <c r="W22" i="22"/>
  <c r="F90" i="22"/>
  <c r="B90" i="22"/>
  <c r="J22" i="22"/>
  <c r="W21" i="22"/>
  <c r="J21" i="22"/>
  <c r="W20" i="22"/>
  <c r="J20" i="22"/>
  <c r="W19" i="22"/>
  <c r="J19" i="22"/>
  <c r="W18" i="22"/>
  <c r="J18" i="22"/>
  <c r="F68" i="22"/>
  <c r="B68" i="22"/>
  <c r="F78" i="22"/>
  <c r="B78" i="22"/>
  <c r="J17" i="22"/>
  <c r="W16" i="22"/>
  <c r="J16" i="22"/>
  <c r="W15" i="22"/>
  <c r="J15" i="22"/>
  <c r="W14" i="22"/>
  <c r="J14" i="22"/>
  <c r="W13" i="22"/>
  <c r="J13" i="22"/>
  <c r="F67" i="22"/>
  <c r="B67" i="22"/>
  <c r="F77" i="22"/>
  <c r="W12" i="22"/>
  <c r="J12" i="22"/>
  <c r="W11" i="22"/>
  <c r="J11" i="22"/>
  <c r="W10" i="22"/>
  <c r="J10" i="22"/>
  <c r="W9" i="22"/>
  <c r="J9" i="22"/>
  <c r="F76" i="22"/>
  <c r="W8" i="22"/>
  <c r="F66" i="22"/>
  <c r="B66" i="22"/>
  <c r="B84" i="21"/>
  <c r="B79" i="21"/>
  <c r="B76" i="21"/>
  <c r="F73" i="21"/>
  <c r="J58" i="21"/>
  <c r="F86" i="21"/>
  <c r="O57" i="21"/>
  <c r="B86" i="21" s="1"/>
  <c r="J57" i="21"/>
  <c r="W56" i="21"/>
  <c r="J56" i="21"/>
  <c r="W55" i="21"/>
  <c r="J55" i="21"/>
  <c r="W54" i="21"/>
  <c r="O54" i="21"/>
  <c r="J54" i="21"/>
  <c r="O53" i="21"/>
  <c r="W53" i="21" s="1"/>
  <c r="J53" i="21"/>
  <c r="F75" i="21"/>
  <c r="B75" i="21"/>
  <c r="F85" i="21"/>
  <c r="W52" i="21"/>
  <c r="J52" i="21"/>
  <c r="W51" i="21"/>
  <c r="O51" i="21"/>
  <c r="J51" i="21"/>
  <c r="F84" i="21"/>
  <c r="J50" i="21"/>
  <c r="W49" i="21"/>
  <c r="J49" i="21"/>
  <c r="W48" i="21"/>
  <c r="F74" i="21"/>
  <c r="B74" i="21"/>
  <c r="W47" i="21"/>
  <c r="J47" i="21"/>
  <c r="W46" i="21"/>
  <c r="J46" i="21"/>
  <c r="W45" i="21"/>
  <c r="J45" i="21"/>
  <c r="W44" i="21"/>
  <c r="J44" i="21"/>
  <c r="W43" i="21"/>
  <c r="J43" i="21"/>
  <c r="B73" i="21"/>
  <c r="F83" i="21"/>
  <c r="B83" i="21"/>
  <c r="J42" i="21"/>
  <c r="W41" i="21"/>
  <c r="J41" i="21"/>
  <c r="W40" i="21"/>
  <c r="J40" i="21"/>
  <c r="W39" i="21"/>
  <c r="J39" i="21"/>
  <c r="W38" i="21"/>
  <c r="F72" i="21"/>
  <c r="J38" i="21"/>
  <c r="F82" i="21"/>
  <c r="W37" i="21"/>
  <c r="J37" i="21"/>
  <c r="W36" i="21"/>
  <c r="J36" i="21"/>
  <c r="W35" i="21"/>
  <c r="J35" i="21"/>
  <c r="F81" i="21"/>
  <c r="J34" i="21"/>
  <c r="W33" i="21"/>
  <c r="J33" i="21"/>
  <c r="F71" i="21"/>
  <c r="W32" i="21"/>
  <c r="J32" i="21"/>
  <c r="W31" i="21"/>
  <c r="J31" i="21"/>
  <c r="W30" i="21"/>
  <c r="J30" i="21"/>
  <c r="W29" i="21"/>
  <c r="J29" i="21"/>
  <c r="W28" i="21"/>
  <c r="F70" i="21"/>
  <c r="B70" i="21"/>
  <c r="W27" i="21"/>
  <c r="F80" i="21"/>
  <c r="B80" i="21"/>
  <c r="J27" i="21"/>
  <c r="W26" i="21"/>
  <c r="J26" i="21"/>
  <c r="W25" i="21"/>
  <c r="J25" i="21"/>
  <c r="W24" i="21"/>
  <c r="J24" i="21"/>
  <c r="W23" i="21"/>
  <c r="J23" i="21"/>
  <c r="F69" i="21"/>
  <c r="B69" i="21"/>
  <c r="F90" i="21"/>
  <c r="B90" i="21"/>
  <c r="J22" i="21"/>
  <c r="W21" i="21"/>
  <c r="J21" i="21"/>
  <c r="W20" i="21"/>
  <c r="F68" i="21"/>
  <c r="J20" i="21"/>
  <c r="W19" i="21"/>
  <c r="J19" i="21"/>
  <c r="W18" i="21"/>
  <c r="J18" i="21"/>
  <c r="F78" i="21"/>
  <c r="B78" i="21"/>
  <c r="J17" i="21"/>
  <c r="W16" i="21"/>
  <c r="J16" i="21"/>
  <c r="W15" i="21"/>
  <c r="J15" i="21"/>
  <c r="W14" i="21"/>
  <c r="J14" i="21"/>
  <c r="W13" i="21"/>
  <c r="J13" i="21"/>
  <c r="F67" i="21"/>
  <c r="B67" i="21"/>
  <c r="F77" i="21"/>
  <c r="W12" i="21"/>
  <c r="J12" i="21"/>
  <c r="W11" i="21"/>
  <c r="J11" i="21"/>
  <c r="W10" i="21"/>
  <c r="J10" i="21"/>
  <c r="W9" i="21"/>
  <c r="J9" i="21"/>
  <c r="W8" i="21"/>
  <c r="F66" i="21"/>
  <c r="B66" i="21"/>
  <c r="F86" i="20"/>
  <c r="J58" i="20"/>
  <c r="S57" i="20"/>
  <c r="O57" i="20"/>
  <c r="B86" i="20" s="1"/>
  <c r="J57" i="20"/>
  <c r="S56" i="20"/>
  <c r="O56" i="20"/>
  <c r="W56" i="20" s="1"/>
  <c r="J56" i="20"/>
  <c r="W55" i="20"/>
  <c r="S55" i="20"/>
  <c r="O55" i="20"/>
  <c r="J55" i="20"/>
  <c r="S54" i="20"/>
  <c r="O54" i="20"/>
  <c r="W54" i="20" s="1"/>
  <c r="J54" i="20"/>
  <c r="S53" i="20"/>
  <c r="O53" i="20"/>
  <c r="W53" i="20" s="1"/>
  <c r="F75" i="20"/>
  <c r="B75" i="20"/>
  <c r="S52" i="20"/>
  <c r="F85" i="20" s="1"/>
  <c r="W52" i="20"/>
  <c r="J52" i="20"/>
  <c r="W51" i="20"/>
  <c r="O51" i="20"/>
  <c r="J51" i="20"/>
  <c r="S50" i="20"/>
  <c r="O50" i="20"/>
  <c r="W50" i="20" s="1"/>
  <c r="J50" i="20"/>
  <c r="O49" i="20"/>
  <c r="W49" i="20" s="1"/>
  <c r="J49" i="20"/>
  <c r="S48" i="20"/>
  <c r="O48" i="20"/>
  <c r="W48" i="20" s="1"/>
  <c r="F74" i="20"/>
  <c r="B74" i="20"/>
  <c r="W47" i="20"/>
  <c r="F84" i="20"/>
  <c r="O47" i="20"/>
  <c r="B84" i="20" s="1"/>
  <c r="J47" i="20"/>
  <c r="S46" i="20"/>
  <c r="O46" i="20"/>
  <c r="W46" i="20" s="1"/>
  <c r="J46" i="20"/>
  <c r="W45" i="20"/>
  <c r="J45" i="20"/>
  <c r="W44" i="20"/>
  <c r="J44" i="20"/>
  <c r="W43" i="20"/>
  <c r="S43" i="20"/>
  <c r="F73" i="20"/>
  <c r="J43" i="20"/>
  <c r="F83" i="20"/>
  <c r="O42" i="20"/>
  <c r="B83" i="20" s="1"/>
  <c r="J42" i="20"/>
  <c r="O41" i="20"/>
  <c r="W41" i="20" s="1"/>
  <c r="J41" i="20"/>
  <c r="S40" i="20"/>
  <c r="W40" i="20"/>
  <c r="J40" i="20"/>
  <c r="W39" i="20"/>
  <c r="S39" i="20"/>
  <c r="O39" i="20"/>
  <c r="J39" i="20"/>
  <c r="S38" i="20"/>
  <c r="O38" i="20"/>
  <c r="W38" i="20" s="1"/>
  <c r="F72" i="20"/>
  <c r="J38" i="20"/>
  <c r="J72" i="20" s="1"/>
  <c r="S37" i="20"/>
  <c r="F82" i="20" s="1"/>
  <c r="O37" i="20"/>
  <c r="W37" i="20" s="1"/>
  <c r="J37" i="20"/>
  <c r="S36" i="20"/>
  <c r="W36" i="20"/>
  <c r="J36" i="20"/>
  <c r="W35" i="20"/>
  <c r="J35" i="20"/>
  <c r="W34" i="20"/>
  <c r="J34" i="20"/>
  <c r="S33" i="20"/>
  <c r="W33" i="20" s="1"/>
  <c r="F71" i="20"/>
  <c r="B71" i="20"/>
  <c r="S32" i="20"/>
  <c r="F81" i="20" s="1"/>
  <c r="W32" i="20"/>
  <c r="J32" i="20"/>
  <c r="W31" i="20"/>
  <c r="S31" i="20"/>
  <c r="O31" i="20"/>
  <c r="J31" i="20"/>
  <c r="O30" i="20"/>
  <c r="W30" i="20" s="1"/>
  <c r="B30" i="20"/>
  <c r="J30" i="20" s="1"/>
  <c r="W29" i="20"/>
  <c r="J29" i="20"/>
  <c r="W28" i="20"/>
  <c r="F70" i="20"/>
  <c r="B70" i="20"/>
  <c r="W27" i="20"/>
  <c r="F80" i="20"/>
  <c r="B80" i="20"/>
  <c r="J27" i="20"/>
  <c r="W26" i="20"/>
  <c r="J26" i="20"/>
  <c r="W25" i="20"/>
  <c r="O25" i="20"/>
  <c r="J25" i="20"/>
  <c r="O24" i="20"/>
  <c r="W24" i="20" s="1"/>
  <c r="J24" i="20"/>
  <c r="W23" i="20"/>
  <c r="F69" i="20"/>
  <c r="J23" i="20"/>
  <c r="F90" i="20"/>
  <c r="B90" i="20"/>
  <c r="B22" i="20"/>
  <c r="J22" i="20" s="1"/>
  <c r="W21" i="20"/>
  <c r="J21" i="20"/>
  <c r="W20" i="20"/>
  <c r="J20" i="20"/>
  <c r="W19" i="20"/>
  <c r="J19" i="20"/>
  <c r="W18" i="20"/>
  <c r="F68" i="20"/>
  <c r="J18" i="20"/>
  <c r="W17" i="20"/>
  <c r="F78" i="20"/>
  <c r="B78" i="20"/>
  <c r="J17" i="20"/>
  <c r="W16" i="20"/>
  <c r="J16" i="20"/>
  <c r="W15" i="20"/>
  <c r="J15" i="20"/>
  <c r="W14" i="20"/>
  <c r="J14" i="20"/>
  <c r="W13" i="20"/>
  <c r="F67" i="20"/>
  <c r="B67" i="20"/>
  <c r="F77" i="20"/>
  <c r="W12" i="20"/>
  <c r="J12" i="20"/>
  <c r="W11" i="20"/>
  <c r="J11" i="20"/>
  <c r="W10" i="20"/>
  <c r="J10" i="20"/>
  <c r="W9" i="20"/>
  <c r="J9" i="20"/>
  <c r="F76" i="20"/>
  <c r="W8" i="20"/>
  <c r="F66" i="20"/>
  <c r="B66" i="20"/>
  <c r="J58" i="19"/>
  <c r="F76" i="19"/>
  <c r="S57" i="19"/>
  <c r="F86" i="19" s="1"/>
  <c r="O57" i="19"/>
  <c r="B86" i="19" s="1"/>
  <c r="J57" i="19"/>
  <c r="S56" i="19"/>
  <c r="O56" i="19"/>
  <c r="W56" i="19" s="1"/>
  <c r="B56" i="19"/>
  <c r="J56" i="19" s="1"/>
  <c r="W55" i="19"/>
  <c r="S55" i="19"/>
  <c r="O55" i="19"/>
  <c r="B55" i="19"/>
  <c r="J55" i="19" s="1"/>
  <c r="O54" i="19"/>
  <c r="W54" i="19" s="1"/>
  <c r="J54" i="19"/>
  <c r="S53" i="19"/>
  <c r="O53" i="19"/>
  <c r="W53" i="19" s="1"/>
  <c r="J53" i="19"/>
  <c r="F75" i="19"/>
  <c r="B75" i="19"/>
  <c r="S52" i="19"/>
  <c r="F85" i="19" s="1"/>
  <c r="O52" i="19"/>
  <c r="W52" i="19" s="1"/>
  <c r="F52" i="19"/>
  <c r="J52" i="19"/>
  <c r="W51" i="19"/>
  <c r="O51" i="19"/>
  <c r="J51" i="19"/>
  <c r="O50" i="19"/>
  <c r="W50" i="19" s="1"/>
  <c r="J50" i="19"/>
  <c r="W49" i="19"/>
  <c r="J49" i="19"/>
  <c r="O48" i="19"/>
  <c r="W48" i="19" s="1"/>
  <c r="F74" i="19"/>
  <c r="B74" i="19"/>
  <c r="W47" i="19"/>
  <c r="F84" i="19"/>
  <c r="B84" i="19"/>
  <c r="J47" i="19"/>
  <c r="O46" i="19"/>
  <c r="W46" i="19" s="1"/>
  <c r="J46" i="19"/>
  <c r="S45" i="19"/>
  <c r="O45" i="19"/>
  <c r="W45" i="19" s="1"/>
  <c r="J45" i="19"/>
  <c r="S44" i="19"/>
  <c r="O44" i="19"/>
  <c r="W44" i="19" s="1"/>
  <c r="J44" i="19"/>
  <c r="W43" i="19"/>
  <c r="S43" i="19"/>
  <c r="O43" i="19"/>
  <c r="F73" i="19"/>
  <c r="B43" i="19"/>
  <c r="J43" i="19" s="1"/>
  <c r="S42" i="19"/>
  <c r="F83" i="19" s="1"/>
  <c r="O42" i="19"/>
  <c r="B83" i="19" s="1"/>
  <c r="J42" i="19"/>
  <c r="W41" i="19"/>
  <c r="J41" i="19"/>
  <c r="W40" i="19"/>
  <c r="J40" i="19"/>
  <c r="W39" i="19"/>
  <c r="O39" i="19"/>
  <c r="J39" i="19"/>
  <c r="S38" i="19"/>
  <c r="O38" i="19"/>
  <c r="W38" i="19" s="1"/>
  <c r="J38" i="19"/>
  <c r="F72" i="19"/>
  <c r="B72" i="19"/>
  <c r="W37" i="19"/>
  <c r="S37" i="19"/>
  <c r="F82" i="19" s="1"/>
  <c r="B82" i="19"/>
  <c r="J37" i="19"/>
  <c r="O36" i="19"/>
  <c r="W36" i="19" s="1"/>
  <c r="J36" i="19"/>
  <c r="W35" i="19"/>
  <c r="O35" i="19"/>
  <c r="J35" i="19"/>
  <c r="W34" i="19"/>
  <c r="J34" i="19"/>
  <c r="W33" i="19"/>
  <c r="S33" i="19"/>
  <c r="O33" i="19"/>
  <c r="J33" i="19"/>
  <c r="F71" i="19"/>
  <c r="B71" i="19"/>
  <c r="S32" i="19"/>
  <c r="F81" i="19" s="1"/>
  <c r="W32" i="19"/>
  <c r="J32" i="19"/>
  <c r="W31" i="19"/>
  <c r="S31" i="19"/>
  <c r="J31" i="19"/>
  <c r="S30" i="19"/>
  <c r="W30" i="19"/>
  <c r="J30" i="19"/>
  <c r="W29" i="19"/>
  <c r="J29" i="19"/>
  <c r="W28" i="19"/>
  <c r="F70" i="19"/>
  <c r="B70" i="19"/>
  <c r="W27" i="19"/>
  <c r="F80" i="19"/>
  <c r="O27" i="19"/>
  <c r="B80" i="19" s="1"/>
  <c r="J27" i="19"/>
  <c r="W26" i="19"/>
  <c r="J26" i="19"/>
  <c r="W25" i="19"/>
  <c r="J25" i="19"/>
  <c r="F25" i="19"/>
  <c r="B25" i="19"/>
  <c r="W24" i="19"/>
  <c r="B24" i="19"/>
  <c r="J24" i="19" s="1"/>
  <c r="W23" i="19"/>
  <c r="O23" i="19"/>
  <c r="F23" i="19"/>
  <c r="F69" i="19" s="1"/>
  <c r="J23" i="19"/>
  <c r="F90" i="19"/>
  <c r="B90" i="19"/>
  <c r="J22" i="19"/>
  <c r="W21" i="19"/>
  <c r="O21" i="19"/>
  <c r="J21" i="19"/>
  <c r="W20" i="19"/>
  <c r="J20" i="19"/>
  <c r="W19" i="19"/>
  <c r="J19" i="19"/>
  <c r="W18" i="19"/>
  <c r="J18" i="19"/>
  <c r="F68" i="19"/>
  <c r="B68" i="19"/>
  <c r="W17" i="19"/>
  <c r="F78" i="19"/>
  <c r="B78" i="19"/>
  <c r="J17" i="19"/>
  <c r="W16" i="19"/>
  <c r="J16" i="19"/>
  <c r="W15" i="19"/>
  <c r="S15" i="19"/>
  <c r="J15" i="19"/>
  <c r="W14" i="19"/>
  <c r="J14" i="19"/>
  <c r="W13" i="19"/>
  <c r="J13" i="19"/>
  <c r="F67" i="19"/>
  <c r="B13" i="19"/>
  <c r="B67" i="19" s="1"/>
  <c r="S12" i="19"/>
  <c r="F77" i="19" s="1"/>
  <c r="W12" i="19"/>
  <c r="J12" i="19"/>
  <c r="W11" i="19"/>
  <c r="F11" i="19"/>
  <c r="B11" i="19"/>
  <c r="J11" i="19" s="1"/>
  <c r="W10" i="19"/>
  <c r="J10" i="19"/>
  <c r="B10" i="19"/>
  <c r="W9" i="19"/>
  <c r="J9" i="19"/>
  <c r="S8" i="19"/>
  <c r="W8" i="19"/>
  <c r="F66" i="19"/>
  <c r="B8" i="19"/>
  <c r="B66" i="19" s="1"/>
  <c r="F86" i="18"/>
  <c r="B81" i="18"/>
  <c r="F78" i="18"/>
  <c r="B73" i="18"/>
  <c r="J58" i="18"/>
  <c r="S57" i="18"/>
  <c r="O57" i="18"/>
  <c r="B86" i="18" s="1"/>
  <c r="J57" i="18"/>
  <c r="S56" i="18"/>
  <c r="O56" i="18"/>
  <c r="W56" i="18" s="1"/>
  <c r="J56" i="18"/>
  <c r="W55" i="18"/>
  <c r="S55" i="18"/>
  <c r="O55" i="18"/>
  <c r="J55" i="18"/>
  <c r="S54" i="18"/>
  <c r="O54" i="18"/>
  <c r="W54" i="18" s="1"/>
  <c r="J54" i="18"/>
  <c r="S53" i="18"/>
  <c r="O53" i="18"/>
  <c r="W53" i="18" s="1"/>
  <c r="F75" i="18"/>
  <c r="B75" i="18"/>
  <c r="F85" i="18"/>
  <c r="O52" i="18"/>
  <c r="W52" i="18" s="1"/>
  <c r="J85" i="18" s="1"/>
  <c r="J52" i="18"/>
  <c r="W51" i="18"/>
  <c r="O51" i="18"/>
  <c r="J51" i="18"/>
  <c r="S50" i="18"/>
  <c r="O50" i="18"/>
  <c r="W50" i="18" s="1"/>
  <c r="J50" i="18"/>
  <c r="S49" i="18"/>
  <c r="O49" i="18"/>
  <c r="W49" i="18" s="1"/>
  <c r="J49" i="18"/>
  <c r="S48" i="18"/>
  <c r="W48" i="18" s="1"/>
  <c r="O48" i="18"/>
  <c r="F74" i="18"/>
  <c r="B74" i="18"/>
  <c r="W47" i="18"/>
  <c r="F84" i="18"/>
  <c r="O47" i="18"/>
  <c r="B84" i="18" s="1"/>
  <c r="F47" i="18"/>
  <c r="J47" i="18"/>
  <c r="O46" i="18"/>
  <c r="W46" i="18" s="1"/>
  <c r="F46" i="18"/>
  <c r="B46" i="18"/>
  <c r="J46" i="18" s="1"/>
  <c r="S45" i="18"/>
  <c r="O45" i="18"/>
  <c r="W45" i="18" s="1"/>
  <c r="F45" i="18"/>
  <c r="J45" i="18" s="1"/>
  <c r="B45" i="18"/>
  <c r="S44" i="18"/>
  <c r="W44" i="18" s="1"/>
  <c r="O44" i="18"/>
  <c r="J44" i="18"/>
  <c r="W43" i="18"/>
  <c r="S43" i="18"/>
  <c r="F73" i="18"/>
  <c r="J43" i="18"/>
  <c r="F83" i="18"/>
  <c r="B83" i="18"/>
  <c r="J42" i="18"/>
  <c r="W41" i="18"/>
  <c r="J41" i="18"/>
  <c r="B41" i="18"/>
  <c r="S40" i="18"/>
  <c r="W40" i="18" s="1"/>
  <c r="O40" i="18"/>
  <c r="J40" i="18"/>
  <c r="W39" i="18"/>
  <c r="S39" i="18"/>
  <c r="B39" i="18"/>
  <c r="J39" i="18" s="1"/>
  <c r="O38" i="18"/>
  <c r="W38" i="18" s="1"/>
  <c r="F38" i="18"/>
  <c r="F72" i="18" s="1"/>
  <c r="J38" i="18"/>
  <c r="F82" i="18"/>
  <c r="O37" i="18"/>
  <c r="W37" i="18" s="1"/>
  <c r="J37" i="18"/>
  <c r="W36" i="18"/>
  <c r="J36" i="18"/>
  <c r="W35" i="18"/>
  <c r="J35" i="18"/>
  <c r="W34" i="18"/>
  <c r="J34" i="18"/>
  <c r="W33" i="18"/>
  <c r="F71" i="18"/>
  <c r="B71" i="18"/>
  <c r="W32" i="18"/>
  <c r="B32" i="18"/>
  <c r="J32" i="18" s="1"/>
  <c r="W31" i="18"/>
  <c r="J31" i="18"/>
  <c r="W30" i="18"/>
  <c r="J30" i="18"/>
  <c r="W29" i="18"/>
  <c r="F70" i="18"/>
  <c r="W28" i="18"/>
  <c r="B70" i="18"/>
  <c r="W27" i="18"/>
  <c r="F80" i="18"/>
  <c r="B80" i="18"/>
  <c r="B27" i="18"/>
  <c r="J27" i="18" s="1"/>
  <c r="S26" i="18"/>
  <c r="O26" i="18"/>
  <c r="W26" i="18" s="1"/>
  <c r="J26" i="18"/>
  <c r="W25" i="18"/>
  <c r="J25" i="18"/>
  <c r="W24" i="18"/>
  <c r="J24" i="18"/>
  <c r="W23" i="18"/>
  <c r="F69" i="18"/>
  <c r="J23" i="18"/>
  <c r="F90" i="18"/>
  <c r="B90" i="18"/>
  <c r="J22" i="18"/>
  <c r="W21" i="18"/>
  <c r="J21" i="18"/>
  <c r="B21" i="18"/>
  <c r="W20" i="18"/>
  <c r="O20" i="18"/>
  <c r="J20" i="18"/>
  <c r="W19" i="18"/>
  <c r="O19" i="18"/>
  <c r="J19" i="18"/>
  <c r="W18" i="18"/>
  <c r="J18" i="18"/>
  <c r="F18" i="18"/>
  <c r="F68" i="18" s="1"/>
  <c r="B68" i="18"/>
  <c r="O17" i="18"/>
  <c r="B78" i="18" s="1"/>
  <c r="J17" i="18"/>
  <c r="W16" i="18"/>
  <c r="O16" i="18"/>
  <c r="J16" i="18"/>
  <c r="W15" i="18"/>
  <c r="B15" i="18"/>
  <c r="J15" i="18" s="1"/>
  <c r="W14" i="18"/>
  <c r="B14" i="18"/>
  <c r="J14" i="18" s="1"/>
  <c r="W13" i="18"/>
  <c r="F67" i="18"/>
  <c r="B67" i="18"/>
  <c r="W12" i="18"/>
  <c r="B77" i="18"/>
  <c r="F12" i="18"/>
  <c r="J12" i="18"/>
  <c r="W11" i="18"/>
  <c r="J11" i="18"/>
  <c r="W10" i="18"/>
  <c r="J10" i="18"/>
  <c r="W9" i="18"/>
  <c r="F9" i="18"/>
  <c r="J9" i="18" s="1"/>
  <c r="W8" i="18"/>
  <c r="B76" i="18"/>
  <c r="F66" i="18"/>
  <c r="B8" i="18"/>
  <c r="B66" i="18" s="1"/>
  <c r="J58" i="17"/>
  <c r="S57" i="17"/>
  <c r="F86" i="17" s="1"/>
  <c r="O57" i="17"/>
  <c r="B86" i="17" s="1"/>
  <c r="J57" i="17"/>
  <c r="S56" i="17"/>
  <c r="O56" i="17"/>
  <c r="W56" i="17" s="1"/>
  <c r="J56" i="17"/>
  <c r="W55" i="17"/>
  <c r="O55" i="17"/>
  <c r="J55" i="17"/>
  <c r="O54" i="17"/>
  <c r="W54" i="17" s="1"/>
  <c r="J54" i="17"/>
  <c r="B54" i="17"/>
  <c r="S53" i="17"/>
  <c r="O53" i="17"/>
  <c r="W53" i="17" s="1"/>
  <c r="F75" i="17"/>
  <c r="B75" i="17"/>
  <c r="S52" i="17"/>
  <c r="F85" i="17" s="1"/>
  <c r="O52" i="17"/>
  <c r="W52" i="17" s="1"/>
  <c r="J52" i="17"/>
  <c r="W51" i="17"/>
  <c r="S51" i="17"/>
  <c r="O51" i="17"/>
  <c r="J51" i="17"/>
  <c r="S50" i="17"/>
  <c r="O50" i="17"/>
  <c r="W50" i="17" s="1"/>
  <c r="J50" i="17"/>
  <c r="O49" i="17"/>
  <c r="W49" i="17" s="1"/>
  <c r="J49" i="17"/>
  <c r="B49" i="17"/>
  <c r="S48" i="17"/>
  <c r="O48" i="17"/>
  <c r="W48" i="17" s="1"/>
  <c r="F74" i="17"/>
  <c r="B74" i="17"/>
  <c r="W47" i="17"/>
  <c r="J84" i="17" s="1"/>
  <c r="S47" i="17"/>
  <c r="F84" i="17" s="1"/>
  <c r="O47" i="17"/>
  <c r="B84" i="17" s="1"/>
  <c r="J47" i="17"/>
  <c r="S46" i="17"/>
  <c r="O46" i="17"/>
  <c r="W46" i="17" s="1"/>
  <c r="J46" i="17"/>
  <c r="B46" i="17"/>
  <c r="S45" i="17"/>
  <c r="O45" i="17"/>
  <c r="W45" i="17" s="1"/>
  <c r="J45" i="17"/>
  <c r="S44" i="17"/>
  <c r="O44" i="17"/>
  <c r="W44" i="17" s="1"/>
  <c r="J44" i="17"/>
  <c r="W43" i="17"/>
  <c r="S43" i="17"/>
  <c r="O43" i="17"/>
  <c r="F73" i="17"/>
  <c r="J43" i="17"/>
  <c r="S42" i="17"/>
  <c r="F83" i="17" s="1"/>
  <c r="O42" i="17"/>
  <c r="B83" i="17" s="1"/>
  <c r="J42" i="17"/>
  <c r="W41" i="17"/>
  <c r="J41" i="17"/>
  <c r="W40" i="17"/>
  <c r="J40" i="17"/>
  <c r="W39" i="17"/>
  <c r="S39" i="17"/>
  <c r="O39" i="17"/>
  <c r="J39" i="17"/>
  <c r="W38" i="17"/>
  <c r="J38" i="17"/>
  <c r="F72" i="17"/>
  <c r="B72" i="17"/>
  <c r="F82" i="17"/>
  <c r="W37" i="17"/>
  <c r="J37" i="17"/>
  <c r="W36" i="17"/>
  <c r="J36" i="17"/>
  <c r="W35" i="17"/>
  <c r="J35" i="17"/>
  <c r="S34" i="17"/>
  <c r="W34" i="17"/>
  <c r="J34" i="17"/>
  <c r="W33" i="17"/>
  <c r="F71" i="17"/>
  <c r="B71" i="17"/>
  <c r="F81" i="17"/>
  <c r="O32" i="17"/>
  <c r="W32" i="17" s="1"/>
  <c r="J81" i="17" s="1"/>
  <c r="J32" i="17"/>
  <c r="W31" i="17"/>
  <c r="J31" i="17"/>
  <c r="W30" i="17"/>
  <c r="J30" i="17"/>
  <c r="W29" i="17"/>
  <c r="J29" i="17"/>
  <c r="B29" i="17"/>
  <c r="W28" i="17"/>
  <c r="F70" i="17"/>
  <c r="B70" i="17"/>
  <c r="W27" i="17"/>
  <c r="F80" i="17"/>
  <c r="B80" i="17"/>
  <c r="B27" i="17"/>
  <c r="J27" i="17" s="1"/>
  <c r="W26" i="17"/>
  <c r="J26" i="17"/>
  <c r="S25" i="17"/>
  <c r="W25" i="17"/>
  <c r="F25" i="17"/>
  <c r="J25" i="17" s="1"/>
  <c r="B25" i="17"/>
  <c r="W24" i="17"/>
  <c r="J24" i="17"/>
  <c r="W23" i="17"/>
  <c r="F23" i="17"/>
  <c r="F69" i="17" s="1"/>
  <c r="J23" i="17"/>
  <c r="F90" i="17"/>
  <c r="B90" i="17"/>
  <c r="J22" i="17"/>
  <c r="F22" i="17"/>
  <c r="W21" i="17"/>
  <c r="J21" i="17"/>
  <c r="W20" i="17"/>
  <c r="J20" i="17"/>
  <c r="W19" i="17"/>
  <c r="J19" i="17"/>
  <c r="W18" i="17"/>
  <c r="J18" i="17"/>
  <c r="F68" i="17"/>
  <c r="B68" i="17"/>
  <c r="F78" i="17"/>
  <c r="B78" i="17"/>
  <c r="J17" i="17"/>
  <c r="B17" i="17"/>
  <c r="W16" i="17"/>
  <c r="F16" i="17"/>
  <c r="J16" i="17"/>
  <c r="W15" i="17"/>
  <c r="J15" i="17"/>
  <c r="W14" i="17"/>
  <c r="J14" i="17"/>
  <c r="B14" i="17"/>
  <c r="S13" i="17"/>
  <c r="O13" i="17"/>
  <c r="W13" i="17" s="1"/>
  <c r="F13" i="17"/>
  <c r="F67" i="17" s="1"/>
  <c r="B67" i="17"/>
  <c r="F77" i="17"/>
  <c r="W12" i="17"/>
  <c r="J12" i="17"/>
  <c r="W11" i="17"/>
  <c r="J11" i="17"/>
  <c r="W10" i="17"/>
  <c r="J10" i="17"/>
  <c r="F10" i="17"/>
  <c r="W9" i="17"/>
  <c r="J9" i="17"/>
  <c r="F76" i="17"/>
  <c r="W8" i="17"/>
  <c r="F66" i="17"/>
  <c r="B66" i="17"/>
  <c r="J58" i="16"/>
  <c r="S57" i="16"/>
  <c r="F86" i="16" s="1"/>
  <c r="O57" i="16"/>
  <c r="B86" i="16" s="1"/>
  <c r="J57" i="16"/>
  <c r="S56" i="16"/>
  <c r="O56" i="16"/>
  <c r="W56" i="16" s="1"/>
  <c r="J56" i="16"/>
  <c r="W55" i="16"/>
  <c r="S55" i="16"/>
  <c r="O55" i="16"/>
  <c r="J55" i="16"/>
  <c r="O54" i="16"/>
  <c r="W54" i="16" s="1"/>
  <c r="J54" i="16"/>
  <c r="O53" i="16"/>
  <c r="W53" i="16" s="1"/>
  <c r="F75" i="16"/>
  <c r="B75" i="16"/>
  <c r="F85" i="16"/>
  <c r="W52" i="16"/>
  <c r="J52" i="16"/>
  <c r="W51" i="16"/>
  <c r="J51" i="16"/>
  <c r="S50" i="16"/>
  <c r="O50" i="16"/>
  <c r="W50" i="16" s="1"/>
  <c r="J50" i="16"/>
  <c r="O49" i="16"/>
  <c r="W49" i="16" s="1"/>
  <c r="J49" i="16"/>
  <c r="S48" i="16"/>
  <c r="W48" i="16"/>
  <c r="F74" i="16"/>
  <c r="B74" i="16"/>
  <c r="W47" i="16"/>
  <c r="F84" i="16"/>
  <c r="B84" i="16"/>
  <c r="J47" i="16"/>
  <c r="S46" i="16"/>
  <c r="O46" i="16"/>
  <c r="W46" i="16" s="1"/>
  <c r="J46" i="16"/>
  <c r="W45" i="16"/>
  <c r="J45" i="16"/>
  <c r="S44" i="16"/>
  <c r="O44" i="16"/>
  <c r="W44" i="16" s="1"/>
  <c r="J44" i="16"/>
  <c r="W43" i="16"/>
  <c r="F73" i="16"/>
  <c r="J43" i="16"/>
  <c r="F83" i="16"/>
  <c r="B83" i="16"/>
  <c r="J42" i="16"/>
  <c r="W41" i="16"/>
  <c r="J41" i="16"/>
  <c r="W40" i="16"/>
  <c r="J40" i="16"/>
  <c r="W39" i="16"/>
  <c r="J39" i="16"/>
  <c r="W38" i="16"/>
  <c r="J38" i="16"/>
  <c r="F72" i="16"/>
  <c r="B72" i="16"/>
  <c r="F82" i="16"/>
  <c r="W37" i="16"/>
  <c r="J37" i="16"/>
  <c r="W36" i="16"/>
  <c r="J36" i="16"/>
  <c r="W35" i="16"/>
  <c r="J35" i="16"/>
  <c r="W34" i="16"/>
  <c r="J34" i="16"/>
  <c r="W33" i="16"/>
  <c r="F71" i="16"/>
  <c r="B71" i="16"/>
  <c r="F81" i="16"/>
  <c r="W32" i="16"/>
  <c r="J32" i="16"/>
  <c r="W31" i="16"/>
  <c r="J31" i="16"/>
  <c r="W30" i="16"/>
  <c r="J30" i="16"/>
  <c r="W29" i="16"/>
  <c r="J29" i="16"/>
  <c r="W28" i="16"/>
  <c r="F70" i="16"/>
  <c r="B70" i="16"/>
  <c r="W27" i="16"/>
  <c r="F80" i="16"/>
  <c r="B80" i="16"/>
  <c r="J27" i="16"/>
  <c r="W26" i="16"/>
  <c r="J26" i="16"/>
  <c r="W25" i="16"/>
  <c r="J25" i="16"/>
  <c r="W24" i="16"/>
  <c r="J24" i="16"/>
  <c r="W23" i="16"/>
  <c r="F69" i="16"/>
  <c r="J23" i="16"/>
  <c r="F90" i="16"/>
  <c r="B90" i="16"/>
  <c r="J22" i="16"/>
  <c r="B22" i="16"/>
  <c r="W21" i="16"/>
  <c r="J21" i="16"/>
  <c r="W20" i="16"/>
  <c r="J20" i="16"/>
  <c r="W19" i="16"/>
  <c r="J19" i="16"/>
  <c r="W18" i="16"/>
  <c r="J18" i="16"/>
  <c r="F68" i="16"/>
  <c r="B68" i="16"/>
  <c r="F78" i="16"/>
  <c r="B78" i="16"/>
  <c r="J17" i="16"/>
  <c r="W16" i="16"/>
  <c r="J16" i="16"/>
  <c r="W15" i="16"/>
  <c r="J15" i="16"/>
  <c r="W14" i="16"/>
  <c r="J14" i="16"/>
  <c r="W13" i="16"/>
  <c r="F67" i="16"/>
  <c r="B67" i="16"/>
  <c r="F77" i="16"/>
  <c r="W12" i="16"/>
  <c r="J12" i="16"/>
  <c r="W11" i="16"/>
  <c r="J11" i="16"/>
  <c r="W10" i="16"/>
  <c r="J10" i="16"/>
  <c r="W9" i="16"/>
  <c r="J9" i="16"/>
  <c r="F76" i="16"/>
  <c r="W8" i="16"/>
  <c r="F66" i="16"/>
  <c r="B8" i="16"/>
  <c r="B66" i="16" s="1"/>
  <c r="F86" i="15"/>
  <c r="F81" i="15"/>
  <c r="F78" i="15"/>
  <c r="B73" i="15"/>
  <c r="J58" i="15"/>
  <c r="O57" i="15"/>
  <c r="B86" i="15" s="1"/>
  <c r="J57" i="15"/>
  <c r="S56" i="15"/>
  <c r="O56" i="15"/>
  <c r="W56" i="15" s="1"/>
  <c r="J56" i="15"/>
  <c r="W55" i="15"/>
  <c r="O55" i="15"/>
  <c r="J55" i="15"/>
  <c r="O54" i="15"/>
  <c r="W54" i="15" s="1"/>
  <c r="J54" i="15"/>
  <c r="O53" i="15"/>
  <c r="W53" i="15" s="1"/>
  <c r="F75" i="15"/>
  <c r="B75" i="15"/>
  <c r="F85" i="15"/>
  <c r="W52" i="15"/>
  <c r="J52" i="15"/>
  <c r="W51" i="15"/>
  <c r="J51" i="15"/>
  <c r="O50" i="15"/>
  <c r="B84" i="15" s="1"/>
  <c r="J50" i="15"/>
  <c r="W49" i="15"/>
  <c r="J49" i="15"/>
  <c r="O48" i="15"/>
  <c r="W48" i="15" s="1"/>
  <c r="F74" i="15"/>
  <c r="B74" i="15"/>
  <c r="W47" i="15"/>
  <c r="F84" i="15"/>
  <c r="J47" i="15"/>
  <c r="W46" i="15"/>
  <c r="J46" i="15"/>
  <c r="W45" i="15"/>
  <c r="F73" i="15"/>
  <c r="O44" i="15"/>
  <c r="W44" i="15" s="1"/>
  <c r="J44" i="15"/>
  <c r="W43" i="15"/>
  <c r="J43" i="15"/>
  <c r="F83" i="15"/>
  <c r="B83" i="15"/>
  <c r="J42" i="15"/>
  <c r="W41" i="15"/>
  <c r="J41" i="15"/>
  <c r="W40" i="15"/>
  <c r="J40" i="15"/>
  <c r="W39" i="15"/>
  <c r="J39" i="15"/>
  <c r="W38" i="15"/>
  <c r="F72" i="15"/>
  <c r="J38" i="15"/>
  <c r="F82" i="15"/>
  <c r="W37" i="15"/>
  <c r="J37" i="15"/>
  <c r="W36" i="15"/>
  <c r="J36" i="15"/>
  <c r="W35" i="15"/>
  <c r="J35" i="15"/>
  <c r="B81" i="15"/>
  <c r="J34" i="15"/>
  <c r="W33" i="15"/>
  <c r="F71" i="15"/>
  <c r="B71" i="15"/>
  <c r="W32" i="15"/>
  <c r="J32" i="15"/>
  <c r="W31" i="15"/>
  <c r="J31" i="15"/>
  <c r="W30" i="15"/>
  <c r="J30" i="15"/>
  <c r="W29" i="15"/>
  <c r="F70" i="15"/>
  <c r="W28" i="15"/>
  <c r="B70" i="15"/>
  <c r="W27" i="15"/>
  <c r="F80" i="15"/>
  <c r="B80" i="15"/>
  <c r="J27" i="15"/>
  <c r="W26" i="15"/>
  <c r="J26" i="15"/>
  <c r="W25" i="15"/>
  <c r="J25" i="15"/>
  <c r="W24" i="15"/>
  <c r="J24" i="15"/>
  <c r="W23" i="15"/>
  <c r="F69" i="15"/>
  <c r="B69" i="15"/>
  <c r="F90" i="15"/>
  <c r="B90" i="15"/>
  <c r="J22" i="15"/>
  <c r="W21" i="15"/>
  <c r="J21" i="15"/>
  <c r="W20" i="15"/>
  <c r="B68" i="15"/>
  <c r="W19" i="15"/>
  <c r="J19" i="15"/>
  <c r="W18" i="15"/>
  <c r="F68" i="15"/>
  <c r="J18" i="15"/>
  <c r="W17" i="15"/>
  <c r="B78" i="15"/>
  <c r="F17" i="15"/>
  <c r="J17" i="15" s="1"/>
  <c r="W16" i="15"/>
  <c r="B16" i="15"/>
  <c r="J16" i="15" s="1"/>
  <c r="W15" i="15"/>
  <c r="J15" i="15"/>
  <c r="W14" i="15"/>
  <c r="J14" i="15"/>
  <c r="W13" i="15"/>
  <c r="F67" i="15"/>
  <c r="B67" i="15"/>
  <c r="F77" i="15"/>
  <c r="W12" i="15"/>
  <c r="J12" i="15"/>
  <c r="W11" i="15"/>
  <c r="J11" i="15"/>
  <c r="B76" i="15"/>
  <c r="J10" i="15"/>
  <c r="W9" i="15"/>
  <c r="S58" i="15"/>
  <c r="F76" i="15"/>
  <c r="W8" i="15"/>
  <c r="F66" i="15"/>
  <c r="B66" i="15"/>
  <c r="J58" i="14"/>
  <c r="F86" i="14"/>
  <c r="B86" i="14"/>
  <c r="J57" i="14"/>
  <c r="S56" i="14"/>
  <c r="O56" i="14"/>
  <c r="W56" i="14" s="1"/>
  <c r="J56" i="14"/>
  <c r="W55" i="14"/>
  <c r="O55" i="14"/>
  <c r="J55" i="14"/>
  <c r="W54" i="14"/>
  <c r="J54" i="14"/>
  <c r="S53" i="14"/>
  <c r="W53" i="14"/>
  <c r="J53" i="14"/>
  <c r="F75" i="14"/>
  <c r="B75" i="14"/>
  <c r="F85" i="14"/>
  <c r="O52" i="14"/>
  <c r="W52" i="14" s="1"/>
  <c r="J85" i="14" s="1"/>
  <c r="J52" i="14"/>
  <c r="W51" i="14"/>
  <c r="J51" i="14"/>
  <c r="W50" i="14"/>
  <c r="J50" i="14"/>
  <c r="W49" i="14"/>
  <c r="J49" i="14"/>
  <c r="W48" i="14"/>
  <c r="F74" i="14"/>
  <c r="B74" i="14"/>
  <c r="W47" i="14"/>
  <c r="F84" i="14"/>
  <c r="B84" i="14"/>
  <c r="J47" i="14"/>
  <c r="W46" i="14"/>
  <c r="J46" i="14"/>
  <c r="W45" i="14"/>
  <c r="J45" i="14"/>
  <c r="W44" i="14"/>
  <c r="J44" i="14"/>
  <c r="W43" i="14"/>
  <c r="F73" i="14"/>
  <c r="J43" i="14"/>
  <c r="W42" i="14"/>
  <c r="F83" i="14"/>
  <c r="B83" i="14"/>
  <c r="J42" i="14"/>
  <c r="W41" i="14"/>
  <c r="J41" i="14"/>
  <c r="W40" i="14"/>
  <c r="J40" i="14"/>
  <c r="W39" i="14"/>
  <c r="J39" i="14"/>
  <c r="W38" i="14"/>
  <c r="J38" i="14"/>
  <c r="F72" i="14"/>
  <c r="B72" i="14"/>
  <c r="F82" i="14"/>
  <c r="W37" i="14"/>
  <c r="J37" i="14"/>
  <c r="W36" i="14"/>
  <c r="J36" i="14"/>
  <c r="W35" i="14"/>
  <c r="J35" i="14"/>
  <c r="W34" i="14"/>
  <c r="J34" i="14"/>
  <c r="W33" i="14"/>
  <c r="J33" i="14"/>
  <c r="F71" i="14"/>
  <c r="B71" i="14"/>
  <c r="F81" i="14"/>
  <c r="W32" i="14"/>
  <c r="J32" i="14"/>
  <c r="W31" i="14"/>
  <c r="J31" i="14"/>
  <c r="W30" i="14"/>
  <c r="J30" i="14"/>
  <c r="W29" i="14"/>
  <c r="J29" i="14"/>
  <c r="W28" i="14"/>
  <c r="F70" i="14"/>
  <c r="B70" i="14"/>
  <c r="W27" i="14"/>
  <c r="F80" i="14"/>
  <c r="B80" i="14"/>
  <c r="J27" i="14"/>
  <c r="W26" i="14"/>
  <c r="J26" i="14"/>
  <c r="W25" i="14"/>
  <c r="J25" i="14"/>
  <c r="W24" i="14"/>
  <c r="J24" i="14"/>
  <c r="W23" i="14"/>
  <c r="F69" i="14"/>
  <c r="J23" i="14"/>
  <c r="W22" i="14"/>
  <c r="F90" i="14"/>
  <c r="B90" i="14"/>
  <c r="J22" i="14"/>
  <c r="W21" i="14"/>
  <c r="J21" i="14"/>
  <c r="W20" i="14"/>
  <c r="J20" i="14"/>
  <c r="W19" i="14"/>
  <c r="J19" i="14"/>
  <c r="W18" i="14"/>
  <c r="J18" i="14"/>
  <c r="F68" i="14"/>
  <c r="B68" i="14"/>
  <c r="F78" i="14"/>
  <c r="B78" i="14"/>
  <c r="J17" i="14"/>
  <c r="W16" i="14"/>
  <c r="J16" i="14"/>
  <c r="W15" i="14"/>
  <c r="J15" i="14"/>
  <c r="W14" i="14"/>
  <c r="J14" i="14"/>
  <c r="W13" i="14"/>
  <c r="J13" i="14"/>
  <c r="F67" i="14"/>
  <c r="B67" i="14"/>
  <c r="F77" i="14"/>
  <c r="W12" i="14"/>
  <c r="J12" i="14"/>
  <c r="W11" i="14"/>
  <c r="J11" i="14"/>
  <c r="W10" i="14"/>
  <c r="J10" i="14"/>
  <c r="W9" i="14"/>
  <c r="J9" i="14"/>
  <c r="F76" i="14"/>
  <c r="W8" i="14"/>
  <c r="F66" i="14"/>
  <c r="B66" i="14"/>
  <c r="B84" i="13"/>
  <c r="B76" i="13"/>
  <c r="F73" i="13"/>
  <c r="J58" i="13"/>
  <c r="F86" i="13"/>
  <c r="B86" i="13"/>
  <c r="J57" i="13"/>
  <c r="O56" i="13"/>
  <c r="W56" i="13" s="1"/>
  <c r="J56" i="13"/>
  <c r="W55" i="13"/>
  <c r="O55" i="13"/>
  <c r="J55" i="13"/>
  <c r="W54" i="13"/>
  <c r="J54" i="13"/>
  <c r="W53" i="13"/>
  <c r="J53" i="13"/>
  <c r="F75" i="13"/>
  <c r="B75" i="13"/>
  <c r="F85" i="13"/>
  <c r="W52" i="13"/>
  <c r="J52" i="13"/>
  <c r="W51" i="13"/>
  <c r="J51" i="13"/>
  <c r="W50" i="13"/>
  <c r="J50" i="13"/>
  <c r="W49" i="13"/>
  <c r="J49" i="13"/>
  <c r="W48" i="13"/>
  <c r="F74" i="13"/>
  <c r="B74" i="13"/>
  <c r="W47" i="13"/>
  <c r="F84" i="13"/>
  <c r="J47" i="13"/>
  <c r="W46" i="13"/>
  <c r="J46" i="13"/>
  <c r="W45" i="13"/>
  <c r="J45" i="13"/>
  <c r="W44" i="13"/>
  <c r="J44" i="13"/>
  <c r="W43" i="13"/>
  <c r="J43" i="13"/>
  <c r="F83" i="13"/>
  <c r="B83" i="13"/>
  <c r="J42" i="13"/>
  <c r="W41" i="13"/>
  <c r="J41" i="13"/>
  <c r="W40" i="13"/>
  <c r="J40" i="13"/>
  <c r="W39" i="13"/>
  <c r="J39" i="13"/>
  <c r="W38" i="13"/>
  <c r="F72" i="13"/>
  <c r="J38" i="13"/>
  <c r="W37" i="13"/>
  <c r="F82" i="13"/>
  <c r="B82" i="13"/>
  <c r="J37" i="13"/>
  <c r="W36" i="13"/>
  <c r="J36" i="13"/>
  <c r="W35" i="13"/>
  <c r="J35" i="13"/>
  <c r="F81" i="13"/>
  <c r="W34" i="13"/>
  <c r="J34" i="13"/>
  <c r="W33" i="13"/>
  <c r="J33" i="13"/>
  <c r="F71" i="13"/>
  <c r="B71" i="13"/>
  <c r="W32" i="13"/>
  <c r="J32" i="13"/>
  <c r="W31" i="13"/>
  <c r="J31" i="13"/>
  <c r="W30" i="13"/>
  <c r="J30" i="13"/>
  <c r="W29" i="13"/>
  <c r="J29" i="13"/>
  <c r="W28" i="13"/>
  <c r="F70" i="13"/>
  <c r="B70" i="13"/>
  <c r="W27" i="13"/>
  <c r="F80" i="13"/>
  <c r="B80" i="13"/>
  <c r="J27" i="13"/>
  <c r="W26" i="13"/>
  <c r="J26" i="13"/>
  <c r="W25" i="13"/>
  <c r="J25" i="13"/>
  <c r="W24" i="13"/>
  <c r="J24" i="13"/>
  <c r="W23" i="13"/>
  <c r="F69" i="13"/>
  <c r="J23" i="13"/>
  <c r="F90" i="13"/>
  <c r="B90" i="13"/>
  <c r="J22" i="13"/>
  <c r="W21" i="13"/>
  <c r="J21" i="13"/>
  <c r="W20" i="13"/>
  <c r="J20" i="13"/>
  <c r="W19" i="13"/>
  <c r="J19" i="13"/>
  <c r="W18" i="13"/>
  <c r="F68" i="13"/>
  <c r="J18" i="13"/>
  <c r="W17" i="13"/>
  <c r="F78" i="13"/>
  <c r="B78" i="13"/>
  <c r="J17" i="13"/>
  <c r="W16" i="13"/>
  <c r="J16" i="13"/>
  <c r="W15" i="13"/>
  <c r="J15" i="13"/>
  <c r="W14" i="13"/>
  <c r="J14" i="13"/>
  <c r="W13" i="13"/>
  <c r="J13" i="13"/>
  <c r="F67" i="13"/>
  <c r="B67" i="13"/>
  <c r="F77" i="13"/>
  <c r="W12" i="13"/>
  <c r="J12" i="13"/>
  <c r="W11" i="13"/>
  <c r="J11" i="13"/>
  <c r="S58" i="13"/>
  <c r="W10" i="13"/>
  <c r="J10" i="13"/>
  <c r="W9" i="13"/>
  <c r="J9" i="13"/>
  <c r="F76" i="13"/>
  <c r="W8" i="13"/>
  <c r="F66" i="13"/>
  <c r="B66" i="13"/>
  <c r="J58" i="12"/>
  <c r="S57" i="12"/>
  <c r="F86" i="12" s="1"/>
  <c r="O57" i="12"/>
  <c r="B86" i="12" s="1"/>
  <c r="J57" i="12"/>
  <c r="S56" i="12"/>
  <c r="O56" i="12"/>
  <c r="W56" i="12" s="1"/>
  <c r="F56" i="12"/>
  <c r="J56" i="12"/>
  <c r="W55" i="12"/>
  <c r="O55" i="12"/>
  <c r="J55" i="12"/>
  <c r="S54" i="12"/>
  <c r="O54" i="12"/>
  <c r="W54" i="12" s="1"/>
  <c r="J54" i="12"/>
  <c r="S53" i="12"/>
  <c r="O53" i="12"/>
  <c r="W53" i="12" s="1"/>
  <c r="J53" i="12"/>
  <c r="F75" i="12"/>
  <c r="B75" i="12"/>
  <c r="S52" i="12"/>
  <c r="F85" i="12" s="1"/>
  <c r="O52" i="12"/>
  <c r="W52" i="12" s="1"/>
  <c r="F52" i="12"/>
  <c r="J52" i="12"/>
  <c r="W51" i="12"/>
  <c r="S51" i="12"/>
  <c r="O51" i="12"/>
  <c r="F51" i="12"/>
  <c r="J51" i="12"/>
  <c r="S50" i="12"/>
  <c r="O50" i="12"/>
  <c r="W50" i="12" s="1"/>
  <c r="J50" i="12"/>
  <c r="S49" i="12"/>
  <c r="O49" i="12"/>
  <c r="W49" i="12" s="1"/>
  <c r="J49" i="12"/>
  <c r="S48" i="12"/>
  <c r="O48" i="12"/>
  <c r="W48" i="12" s="1"/>
  <c r="F74" i="12"/>
  <c r="B74" i="12"/>
  <c r="W47" i="12"/>
  <c r="S47" i="12"/>
  <c r="F84" i="12" s="1"/>
  <c r="O47" i="12"/>
  <c r="B84" i="12" s="1"/>
  <c r="J47" i="12"/>
  <c r="S46" i="12"/>
  <c r="W46" i="12"/>
  <c r="J46" i="12"/>
  <c r="O45" i="12"/>
  <c r="W45" i="12" s="1"/>
  <c r="J45" i="12"/>
  <c r="S44" i="12"/>
  <c r="O44" i="12"/>
  <c r="W44" i="12" s="1"/>
  <c r="F44" i="12"/>
  <c r="J44" i="12"/>
  <c r="W43" i="12"/>
  <c r="S43" i="12"/>
  <c r="O43" i="12"/>
  <c r="F73" i="12"/>
  <c r="J43" i="12"/>
  <c r="F83" i="12"/>
  <c r="O42" i="12"/>
  <c r="B83" i="12" s="1"/>
  <c r="J42" i="12"/>
  <c r="W41" i="12"/>
  <c r="O41" i="12"/>
  <c r="J41" i="12"/>
  <c r="S40" i="12"/>
  <c r="O40" i="12"/>
  <c r="W40" i="12" s="1"/>
  <c r="J40" i="12"/>
  <c r="W39" i="12"/>
  <c r="S39" i="12"/>
  <c r="O39" i="12"/>
  <c r="J39" i="12"/>
  <c r="S38" i="12"/>
  <c r="O38" i="12"/>
  <c r="W38" i="12" s="1"/>
  <c r="J38" i="12"/>
  <c r="F38" i="12"/>
  <c r="F72" i="12" s="1"/>
  <c r="B72" i="12"/>
  <c r="W37" i="12"/>
  <c r="S37" i="12"/>
  <c r="F82" i="12" s="1"/>
  <c r="O37" i="12"/>
  <c r="B82" i="12" s="1"/>
  <c r="J37" i="12"/>
  <c r="S36" i="12"/>
  <c r="O36" i="12"/>
  <c r="W36" i="12" s="1"/>
  <c r="J36" i="12"/>
  <c r="W35" i="12"/>
  <c r="S35" i="12"/>
  <c r="O35" i="12"/>
  <c r="J35" i="12"/>
  <c r="S34" i="12"/>
  <c r="O34" i="12"/>
  <c r="W34" i="12" s="1"/>
  <c r="J34" i="12"/>
  <c r="S33" i="12"/>
  <c r="O33" i="12"/>
  <c r="W33" i="12" s="1"/>
  <c r="J33" i="12"/>
  <c r="F71" i="12"/>
  <c r="B71" i="12"/>
  <c r="S32" i="12"/>
  <c r="F81" i="12" s="1"/>
  <c r="O32" i="12"/>
  <c r="W32" i="12" s="1"/>
  <c r="J32" i="12"/>
  <c r="W31" i="12"/>
  <c r="S31" i="12"/>
  <c r="J31" i="12"/>
  <c r="O30" i="12"/>
  <c r="W30" i="12" s="1"/>
  <c r="J30" i="12"/>
  <c r="W29" i="12"/>
  <c r="S29" i="12"/>
  <c r="J29" i="12"/>
  <c r="S28" i="12"/>
  <c r="O28" i="12"/>
  <c r="W28" i="12" s="1"/>
  <c r="F70" i="12"/>
  <c r="B70" i="12"/>
  <c r="W27" i="12"/>
  <c r="S27" i="12"/>
  <c r="F80" i="12" s="1"/>
  <c r="O27" i="12"/>
  <c r="B80" i="12" s="1"/>
  <c r="F27" i="12"/>
  <c r="J27" i="12"/>
  <c r="S26" i="12"/>
  <c r="O26" i="12"/>
  <c r="W26" i="12" s="1"/>
  <c r="J26" i="12"/>
  <c r="S25" i="12"/>
  <c r="O25" i="12"/>
  <c r="W25" i="12" s="1"/>
  <c r="J25" i="12"/>
  <c r="W24" i="12"/>
  <c r="F24" i="12"/>
  <c r="J24" i="12"/>
  <c r="W23" i="12"/>
  <c r="O23" i="12"/>
  <c r="F69" i="12"/>
  <c r="J23" i="12"/>
  <c r="S22" i="12"/>
  <c r="F90" i="12" s="1"/>
  <c r="B90" i="12"/>
  <c r="J22" i="12"/>
  <c r="O21" i="12"/>
  <c r="W21" i="12" s="1"/>
  <c r="J21" i="12"/>
  <c r="B21" i="12"/>
  <c r="W20" i="12"/>
  <c r="B20" i="12"/>
  <c r="J20" i="12" s="1"/>
  <c r="W19" i="12"/>
  <c r="S19" i="12"/>
  <c r="O19" i="12"/>
  <c r="J19" i="12"/>
  <c r="O18" i="12"/>
  <c r="W18" i="12" s="1"/>
  <c r="F68" i="12"/>
  <c r="J18" i="12"/>
  <c r="J68" i="12" s="1"/>
  <c r="W17" i="12"/>
  <c r="F78" i="12"/>
  <c r="B78" i="12"/>
  <c r="J17" i="12"/>
  <c r="F17" i="12"/>
  <c r="S16" i="12"/>
  <c r="W16" i="12"/>
  <c r="F16" i="12"/>
  <c r="J16" i="12"/>
  <c r="W15" i="12"/>
  <c r="F15" i="12"/>
  <c r="J15" i="12"/>
  <c r="S14" i="12"/>
  <c r="W14" i="12"/>
  <c r="F14" i="12"/>
  <c r="J14" i="12"/>
  <c r="W13" i="12"/>
  <c r="F67" i="12"/>
  <c r="B67" i="12"/>
  <c r="F77" i="12"/>
  <c r="W12" i="12"/>
  <c r="F12" i="12"/>
  <c r="J12" i="12"/>
  <c r="W11" i="12"/>
  <c r="J11" i="12"/>
  <c r="W10" i="12"/>
  <c r="J10" i="12"/>
  <c r="F10" i="12"/>
  <c r="W9" i="12"/>
  <c r="J9" i="12"/>
  <c r="F76" i="12"/>
  <c r="W8" i="12"/>
  <c r="F66" i="12"/>
  <c r="B66" i="12"/>
  <c r="J58" i="11"/>
  <c r="F86" i="11"/>
  <c r="B86" i="11"/>
  <c r="J57" i="11"/>
  <c r="O56" i="11"/>
  <c r="W56" i="11" s="1"/>
  <c r="J56" i="11"/>
  <c r="W55" i="11"/>
  <c r="S55" i="11"/>
  <c r="O55" i="11"/>
  <c r="J55" i="11"/>
  <c r="W54" i="11"/>
  <c r="J54" i="11"/>
  <c r="O53" i="11"/>
  <c r="W53" i="11" s="1"/>
  <c r="J53" i="11"/>
  <c r="F75" i="11"/>
  <c r="B75" i="11"/>
  <c r="F85" i="11"/>
  <c r="W52" i="11"/>
  <c r="J52" i="11"/>
  <c r="W51" i="11"/>
  <c r="O51" i="11"/>
  <c r="J51" i="11"/>
  <c r="W50" i="11"/>
  <c r="J50" i="11"/>
  <c r="W49" i="11"/>
  <c r="J49" i="11"/>
  <c r="W48" i="11"/>
  <c r="F74" i="11"/>
  <c r="B74" i="11"/>
  <c r="W47" i="11"/>
  <c r="F84" i="11"/>
  <c r="B84" i="11"/>
  <c r="J47" i="11"/>
  <c r="W46" i="11"/>
  <c r="J46" i="11"/>
  <c r="W45" i="11"/>
  <c r="J45" i="11"/>
  <c r="W44" i="11"/>
  <c r="J44" i="11"/>
  <c r="W43" i="11"/>
  <c r="F73" i="11"/>
  <c r="J43" i="11"/>
  <c r="F83" i="11"/>
  <c r="B83" i="11"/>
  <c r="J42" i="11"/>
  <c r="W41" i="11"/>
  <c r="J41" i="11"/>
  <c r="W40" i="11"/>
  <c r="J40" i="11"/>
  <c r="W39" i="11"/>
  <c r="J39" i="11"/>
  <c r="W38" i="11"/>
  <c r="J38" i="11"/>
  <c r="F72" i="11"/>
  <c r="B72" i="11"/>
  <c r="F82" i="11"/>
  <c r="W37" i="11"/>
  <c r="J37" i="11"/>
  <c r="W36" i="11"/>
  <c r="J36" i="11"/>
  <c r="W35" i="11"/>
  <c r="J35" i="11"/>
  <c r="W34" i="11"/>
  <c r="J34" i="11"/>
  <c r="W33" i="11"/>
  <c r="J33" i="11"/>
  <c r="F71" i="11"/>
  <c r="B71" i="11"/>
  <c r="F81" i="11"/>
  <c r="W32" i="11"/>
  <c r="J32" i="11"/>
  <c r="W31" i="11"/>
  <c r="J31" i="11"/>
  <c r="W30" i="11"/>
  <c r="J30" i="11"/>
  <c r="W29" i="11"/>
  <c r="J29" i="11"/>
  <c r="W28" i="11"/>
  <c r="F70" i="11"/>
  <c r="B70" i="11"/>
  <c r="W27" i="11"/>
  <c r="F80" i="11"/>
  <c r="B80" i="11"/>
  <c r="J27" i="11"/>
  <c r="W26" i="11"/>
  <c r="J26" i="11"/>
  <c r="W25" i="11"/>
  <c r="J25" i="11"/>
  <c r="W24" i="11"/>
  <c r="J24" i="11"/>
  <c r="W23" i="11"/>
  <c r="F69" i="11"/>
  <c r="J23" i="11"/>
  <c r="F90" i="11"/>
  <c r="B90" i="11"/>
  <c r="J22" i="11"/>
  <c r="W21" i="11"/>
  <c r="J21" i="11"/>
  <c r="W20" i="11"/>
  <c r="J20" i="11"/>
  <c r="W19" i="11"/>
  <c r="J19" i="11"/>
  <c r="W18" i="11"/>
  <c r="J18" i="11"/>
  <c r="F68" i="11"/>
  <c r="B68" i="11"/>
  <c r="F78" i="11"/>
  <c r="B78" i="11"/>
  <c r="J17" i="11"/>
  <c r="W16" i="11"/>
  <c r="J16" i="11"/>
  <c r="W15" i="11"/>
  <c r="J15" i="11"/>
  <c r="W14" i="11"/>
  <c r="J14" i="11"/>
  <c r="W13" i="11"/>
  <c r="J13" i="11"/>
  <c r="F67" i="11"/>
  <c r="B67" i="11"/>
  <c r="F77" i="11"/>
  <c r="W12" i="11"/>
  <c r="J12" i="11"/>
  <c r="W11" i="11"/>
  <c r="J11" i="11"/>
  <c r="W10" i="11"/>
  <c r="J10" i="11"/>
  <c r="W9" i="11"/>
  <c r="J9" i="11"/>
  <c r="F76" i="11"/>
  <c r="W8" i="11"/>
  <c r="F66" i="11"/>
  <c r="B66" i="11"/>
  <c r="F86" i="10"/>
  <c r="F78" i="10"/>
  <c r="B73" i="10"/>
  <c r="J58" i="10"/>
  <c r="S57" i="10"/>
  <c r="O57" i="10"/>
  <c r="B86" i="10" s="1"/>
  <c r="J57" i="10"/>
  <c r="S56" i="10"/>
  <c r="O56" i="10"/>
  <c r="W56" i="10" s="1"/>
  <c r="B56" i="10"/>
  <c r="J56" i="10" s="1"/>
  <c r="W55" i="10"/>
  <c r="O55" i="10"/>
  <c r="J55" i="10"/>
  <c r="S54" i="10"/>
  <c r="O54" i="10"/>
  <c r="W54" i="10" s="1"/>
  <c r="B54" i="10"/>
  <c r="J54" i="10" s="1"/>
  <c r="S53" i="10"/>
  <c r="O53" i="10"/>
  <c r="W53" i="10" s="1"/>
  <c r="F53" i="10"/>
  <c r="F75" i="10" s="1"/>
  <c r="B75" i="10"/>
  <c r="S52" i="10"/>
  <c r="F85" i="10" s="1"/>
  <c r="O52" i="10"/>
  <c r="W52" i="10" s="1"/>
  <c r="J52" i="10"/>
  <c r="W51" i="10"/>
  <c r="S51" i="10"/>
  <c r="O51" i="10"/>
  <c r="J51" i="10"/>
  <c r="S50" i="10"/>
  <c r="O50" i="10"/>
  <c r="W50" i="10" s="1"/>
  <c r="J50" i="10"/>
  <c r="B50" i="10"/>
  <c r="S49" i="10"/>
  <c r="W49" i="10"/>
  <c r="J49" i="10"/>
  <c r="O48" i="10"/>
  <c r="W48" i="10" s="1"/>
  <c r="F74" i="10"/>
  <c r="B74" i="10"/>
  <c r="W47" i="10"/>
  <c r="F84" i="10"/>
  <c r="B84" i="10"/>
  <c r="B47" i="10"/>
  <c r="J47" i="10" s="1"/>
  <c r="W46" i="10"/>
  <c r="J46" i="10"/>
  <c r="W45" i="10"/>
  <c r="J45" i="10"/>
  <c r="B45" i="10"/>
  <c r="O44" i="10"/>
  <c r="W44" i="10" s="1"/>
  <c r="J44" i="10"/>
  <c r="W43" i="10"/>
  <c r="O43" i="10"/>
  <c r="F73" i="10"/>
  <c r="J43" i="10"/>
  <c r="F83" i="10"/>
  <c r="O42" i="10"/>
  <c r="B83" i="10" s="1"/>
  <c r="J42" i="10"/>
  <c r="F42" i="10"/>
  <c r="S41" i="10"/>
  <c r="O41" i="10"/>
  <c r="W41" i="10" s="1"/>
  <c r="F41" i="10"/>
  <c r="J41" i="10" s="1"/>
  <c r="W40" i="10"/>
  <c r="J40" i="10"/>
  <c r="W39" i="10"/>
  <c r="J39" i="10"/>
  <c r="O38" i="10"/>
  <c r="W38" i="10" s="1"/>
  <c r="J38" i="10"/>
  <c r="F38" i="10"/>
  <c r="F72" i="10" s="1"/>
  <c r="B72" i="10"/>
  <c r="S37" i="10"/>
  <c r="F82" i="10" s="1"/>
  <c r="O37" i="10"/>
  <c r="W37" i="10" s="1"/>
  <c r="J37" i="10"/>
  <c r="W36" i="10"/>
  <c r="J36" i="10"/>
  <c r="W35" i="10"/>
  <c r="O35" i="10"/>
  <c r="J35" i="10"/>
  <c r="S34" i="10"/>
  <c r="B81" i="10"/>
  <c r="J34" i="10"/>
  <c r="S33" i="10"/>
  <c r="W33" i="10"/>
  <c r="F71" i="10"/>
  <c r="B71" i="10"/>
  <c r="F81" i="10"/>
  <c r="W32" i="10"/>
  <c r="J32" i="10"/>
  <c r="W31" i="10"/>
  <c r="J31" i="10"/>
  <c r="O30" i="10"/>
  <c r="W30" i="10" s="1"/>
  <c r="J30" i="10"/>
  <c r="S29" i="10"/>
  <c r="O29" i="10"/>
  <c r="W29" i="10" s="1"/>
  <c r="F70" i="10"/>
  <c r="S28" i="10"/>
  <c r="W28" i="10"/>
  <c r="F28" i="10"/>
  <c r="B70" i="10"/>
  <c r="W27" i="10"/>
  <c r="F80" i="10"/>
  <c r="B80" i="10"/>
  <c r="J27" i="10"/>
  <c r="W26" i="10"/>
  <c r="J26" i="10"/>
  <c r="B26" i="10"/>
  <c r="W25" i="10"/>
  <c r="J25" i="10"/>
  <c r="W24" i="10"/>
  <c r="F24" i="10"/>
  <c r="J24" i="10"/>
  <c r="W23" i="10"/>
  <c r="F69" i="10"/>
  <c r="B23" i="10"/>
  <c r="J23" i="10" s="1"/>
  <c r="F90" i="10"/>
  <c r="B90" i="10"/>
  <c r="J22" i="10"/>
  <c r="O21" i="10"/>
  <c r="W21" i="10" s="1"/>
  <c r="J21" i="10"/>
  <c r="W20" i="10"/>
  <c r="J20" i="10"/>
  <c r="W19" i="10"/>
  <c r="S19" i="10"/>
  <c r="O19" i="10"/>
  <c r="J19" i="10"/>
  <c r="F19" i="10"/>
  <c r="O18" i="10"/>
  <c r="W18" i="10" s="1"/>
  <c r="F68" i="10"/>
  <c r="J18" i="10"/>
  <c r="S17" i="10"/>
  <c r="B78" i="10"/>
  <c r="J17" i="10"/>
  <c r="W16" i="10"/>
  <c r="B16" i="10"/>
  <c r="J16" i="10" s="1"/>
  <c r="W15" i="10"/>
  <c r="J15" i="10"/>
  <c r="B15" i="10"/>
  <c r="W14" i="10"/>
  <c r="J14" i="10"/>
  <c r="W13" i="10"/>
  <c r="F67" i="10"/>
  <c r="B67" i="10"/>
  <c r="F77" i="10"/>
  <c r="W12" i="10"/>
  <c r="B12" i="10"/>
  <c r="J12" i="10" s="1"/>
  <c r="W11" i="10"/>
  <c r="J11" i="10"/>
  <c r="B11" i="10"/>
  <c r="S10" i="10"/>
  <c r="W10" i="10"/>
  <c r="J10" i="10"/>
  <c r="W9" i="10"/>
  <c r="J9" i="10"/>
  <c r="F76" i="10"/>
  <c r="W8" i="10"/>
  <c r="F66" i="10"/>
  <c r="B66" i="10"/>
  <c r="B84" i="9"/>
  <c r="B76" i="9"/>
  <c r="F73" i="9"/>
  <c r="J58" i="9"/>
  <c r="S57" i="9"/>
  <c r="F86" i="9" s="1"/>
  <c r="O57" i="9"/>
  <c r="B86" i="9" s="1"/>
  <c r="J57" i="9"/>
  <c r="S56" i="9"/>
  <c r="O56" i="9"/>
  <c r="W56" i="9" s="1"/>
  <c r="J56" i="9"/>
  <c r="W55" i="9"/>
  <c r="O55" i="9"/>
  <c r="J55" i="9"/>
  <c r="S54" i="9"/>
  <c r="W54" i="9" s="1"/>
  <c r="O54" i="9"/>
  <c r="J54" i="9"/>
  <c r="O53" i="9"/>
  <c r="W53" i="9" s="1"/>
  <c r="J53" i="9"/>
  <c r="F75" i="9"/>
  <c r="B75" i="9"/>
  <c r="S52" i="9"/>
  <c r="F85" i="9" s="1"/>
  <c r="O52" i="9"/>
  <c r="W52" i="9" s="1"/>
  <c r="J85" i="9" s="1"/>
  <c r="J52" i="9"/>
  <c r="W51" i="9"/>
  <c r="J51" i="9"/>
  <c r="W50" i="9"/>
  <c r="O50" i="9"/>
  <c r="J50" i="9"/>
  <c r="O49" i="9"/>
  <c r="W49" i="9" s="1"/>
  <c r="J49" i="9"/>
  <c r="W48" i="9"/>
  <c r="F74" i="9"/>
  <c r="B74" i="9"/>
  <c r="W47" i="9"/>
  <c r="F84" i="9"/>
  <c r="J47" i="9"/>
  <c r="W46" i="9"/>
  <c r="J46" i="9"/>
  <c r="W45" i="9"/>
  <c r="J45" i="9"/>
  <c r="W44" i="9"/>
  <c r="J44" i="9"/>
  <c r="W43" i="9"/>
  <c r="J43" i="9"/>
  <c r="F83" i="9"/>
  <c r="B83" i="9"/>
  <c r="J42" i="9"/>
  <c r="S41" i="9"/>
  <c r="W41" i="9"/>
  <c r="J41" i="9"/>
  <c r="W40" i="9"/>
  <c r="J40" i="9"/>
  <c r="W39" i="9"/>
  <c r="J39" i="9"/>
  <c r="W38" i="9"/>
  <c r="F72" i="9"/>
  <c r="J38" i="9"/>
  <c r="F82" i="9"/>
  <c r="W37" i="9"/>
  <c r="J37" i="9"/>
  <c r="W36" i="9"/>
  <c r="J36" i="9"/>
  <c r="W35" i="9"/>
  <c r="J35" i="9"/>
  <c r="F81" i="9"/>
  <c r="J34" i="9"/>
  <c r="W33" i="9"/>
  <c r="J33" i="9"/>
  <c r="F71" i="9"/>
  <c r="B71" i="9"/>
  <c r="W32" i="9"/>
  <c r="J32" i="9"/>
  <c r="W31" i="9"/>
  <c r="J31" i="9"/>
  <c r="W30" i="9"/>
  <c r="J30" i="9"/>
  <c r="W29" i="9"/>
  <c r="J29" i="9"/>
  <c r="W28" i="9"/>
  <c r="F70" i="9"/>
  <c r="B70" i="9"/>
  <c r="W27" i="9"/>
  <c r="F80" i="9"/>
  <c r="B80" i="9"/>
  <c r="J27" i="9"/>
  <c r="W26" i="9"/>
  <c r="J26" i="9"/>
  <c r="W25" i="9"/>
  <c r="J25" i="9"/>
  <c r="W24" i="9"/>
  <c r="J24" i="9"/>
  <c r="W23" i="9"/>
  <c r="F69" i="9"/>
  <c r="J23" i="9"/>
  <c r="F90" i="9"/>
  <c r="B90" i="9"/>
  <c r="J22" i="9"/>
  <c r="W21" i="9"/>
  <c r="J21" i="9"/>
  <c r="W20" i="9"/>
  <c r="B68" i="9"/>
  <c r="W19" i="9"/>
  <c r="J19" i="9"/>
  <c r="W18" i="9"/>
  <c r="F68" i="9"/>
  <c r="J18" i="9"/>
  <c r="F78" i="9"/>
  <c r="B78" i="9"/>
  <c r="J17" i="9"/>
  <c r="W16" i="9"/>
  <c r="J16" i="9"/>
  <c r="W15" i="9"/>
  <c r="J15" i="9"/>
  <c r="W14" i="9"/>
  <c r="J14" i="9"/>
  <c r="W13" i="9"/>
  <c r="J13" i="9"/>
  <c r="F67" i="9"/>
  <c r="B67" i="9"/>
  <c r="F77" i="9"/>
  <c r="W12" i="9"/>
  <c r="J12" i="9"/>
  <c r="W11" i="9"/>
  <c r="J11" i="9"/>
  <c r="W10" i="9"/>
  <c r="J10" i="9"/>
  <c r="W9" i="9"/>
  <c r="J9" i="9"/>
  <c r="F76" i="9"/>
  <c r="W8" i="9"/>
  <c r="F66" i="9"/>
  <c r="B8" i="9"/>
  <c r="B66" i="9" s="1"/>
  <c r="F86" i="8"/>
  <c r="F78" i="8"/>
  <c r="B73" i="8"/>
  <c r="J58" i="8"/>
  <c r="S57" i="8"/>
  <c r="O57" i="8"/>
  <c r="B86" i="8" s="1"/>
  <c r="J57" i="8"/>
  <c r="S56" i="8"/>
  <c r="O56" i="8"/>
  <c r="W56" i="8" s="1"/>
  <c r="J56" i="8"/>
  <c r="W55" i="8"/>
  <c r="S55" i="8"/>
  <c r="O55" i="8"/>
  <c r="J55" i="8"/>
  <c r="O54" i="8"/>
  <c r="W54" i="8" s="1"/>
  <c r="J54" i="8"/>
  <c r="S53" i="8"/>
  <c r="W53" i="8"/>
  <c r="F75" i="8"/>
  <c r="B75" i="8"/>
  <c r="F85" i="8"/>
  <c r="W52" i="8"/>
  <c r="J85" i="8" s="1"/>
  <c r="J52" i="8"/>
  <c r="W51" i="8"/>
  <c r="O51" i="8"/>
  <c r="J51" i="8"/>
  <c r="O50" i="8"/>
  <c r="W50" i="8" s="1"/>
  <c r="J50" i="8"/>
  <c r="O49" i="8"/>
  <c r="W49" i="8" s="1"/>
  <c r="J49" i="8"/>
  <c r="S48" i="8"/>
  <c r="W48" i="8"/>
  <c r="F74" i="8"/>
  <c r="B74" i="8"/>
  <c r="W47" i="8"/>
  <c r="F84" i="8"/>
  <c r="O47" i="8"/>
  <c r="B84" i="8" s="1"/>
  <c r="J47" i="8"/>
  <c r="O46" i="8"/>
  <c r="W46" i="8" s="1"/>
  <c r="J46" i="8"/>
  <c r="W45" i="8"/>
  <c r="J45" i="8"/>
  <c r="O44" i="8"/>
  <c r="W44" i="8" s="1"/>
  <c r="J44" i="8"/>
  <c r="W43" i="8"/>
  <c r="F73" i="8"/>
  <c r="J43" i="8"/>
  <c r="F83" i="8"/>
  <c r="B83" i="8"/>
  <c r="J42" i="8"/>
  <c r="W41" i="8"/>
  <c r="J41" i="8"/>
  <c r="W40" i="8"/>
  <c r="J40" i="8"/>
  <c r="W39" i="8"/>
  <c r="O39" i="8"/>
  <c r="J39" i="8"/>
  <c r="W38" i="8"/>
  <c r="J38" i="8"/>
  <c r="F72" i="8"/>
  <c r="B72" i="8"/>
  <c r="S37" i="8"/>
  <c r="F82" i="8" s="1"/>
  <c r="O37" i="8"/>
  <c r="W37" i="8" s="1"/>
  <c r="J37" i="8"/>
  <c r="W36" i="8"/>
  <c r="J36" i="8"/>
  <c r="W35" i="8"/>
  <c r="S35" i="8"/>
  <c r="J35" i="8"/>
  <c r="S34" i="8"/>
  <c r="B81" i="8"/>
  <c r="J34" i="8"/>
  <c r="W33" i="8"/>
  <c r="F33" i="8"/>
  <c r="F71" i="8" s="1"/>
  <c r="B71" i="8"/>
  <c r="F81" i="8"/>
  <c r="W32" i="8"/>
  <c r="J32" i="8"/>
  <c r="W31" i="8"/>
  <c r="J31" i="8"/>
  <c r="W30" i="8"/>
  <c r="J30" i="8"/>
  <c r="W29" i="8"/>
  <c r="F70" i="8"/>
  <c r="S28" i="8"/>
  <c r="W28" i="8"/>
  <c r="B70" i="8"/>
  <c r="W27" i="8"/>
  <c r="S27" i="8"/>
  <c r="F80" i="8" s="1"/>
  <c r="B80" i="8"/>
  <c r="J27" i="8"/>
  <c r="W26" i="8"/>
  <c r="J26" i="8"/>
  <c r="B26" i="8"/>
  <c r="W25" i="8"/>
  <c r="J25" i="8"/>
  <c r="S24" i="8"/>
  <c r="W24" i="8"/>
  <c r="J24" i="8"/>
  <c r="W23" i="8"/>
  <c r="F69" i="8"/>
  <c r="J23" i="8"/>
  <c r="F90" i="8"/>
  <c r="B90" i="8"/>
  <c r="J22" i="8"/>
  <c r="W21" i="8"/>
  <c r="J21" i="8"/>
  <c r="W20" i="8"/>
  <c r="J20" i="8"/>
  <c r="W19" i="8"/>
  <c r="J19" i="8"/>
  <c r="W18" i="8"/>
  <c r="J18" i="8"/>
  <c r="F68" i="8"/>
  <c r="B68" i="8"/>
  <c r="B78" i="8"/>
  <c r="J17" i="8"/>
  <c r="W16" i="8"/>
  <c r="J16" i="8"/>
  <c r="W15" i="8"/>
  <c r="J15" i="8"/>
  <c r="W14" i="8"/>
  <c r="J14" i="8"/>
  <c r="W13" i="8"/>
  <c r="F67" i="8"/>
  <c r="B67" i="8"/>
  <c r="F77" i="8"/>
  <c r="W12" i="8"/>
  <c r="J12" i="8"/>
  <c r="W11" i="8"/>
  <c r="J11" i="8"/>
  <c r="O58" i="8"/>
  <c r="J10" i="8"/>
  <c r="W9" i="8"/>
  <c r="J9" i="8"/>
  <c r="F76" i="8"/>
  <c r="W8" i="8"/>
  <c r="F66" i="8"/>
  <c r="B66" i="8"/>
  <c r="B84" i="7"/>
  <c r="B76" i="7"/>
  <c r="F73" i="7"/>
  <c r="J58" i="7"/>
  <c r="F86" i="7"/>
  <c r="B86" i="7"/>
  <c r="J57" i="7"/>
  <c r="W56" i="7"/>
  <c r="J56" i="7"/>
  <c r="W55" i="7"/>
  <c r="O55" i="7"/>
  <c r="J55" i="7"/>
  <c r="W54" i="7"/>
  <c r="J54" i="7"/>
  <c r="W53" i="7"/>
  <c r="J53" i="7"/>
  <c r="F75" i="7"/>
  <c r="B75" i="7"/>
  <c r="F85" i="7"/>
  <c r="W52" i="7"/>
  <c r="J52" i="7"/>
  <c r="W51" i="7"/>
  <c r="J51" i="7"/>
  <c r="W50" i="7"/>
  <c r="J50" i="7"/>
  <c r="W49" i="7"/>
  <c r="J49" i="7"/>
  <c r="W48" i="7"/>
  <c r="F74" i="7"/>
  <c r="B74" i="7"/>
  <c r="F84" i="7"/>
  <c r="J47" i="7"/>
  <c r="W46" i="7"/>
  <c r="J46" i="7"/>
  <c r="W45" i="7"/>
  <c r="J45" i="7"/>
  <c r="W44" i="7"/>
  <c r="J44" i="7"/>
  <c r="W43" i="7"/>
  <c r="J43" i="7"/>
  <c r="F83" i="7"/>
  <c r="B83" i="7"/>
  <c r="J42" i="7"/>
  <c r="W41" i="7"/>
  <c r="J41" i="7"/>
  <c r="W40" i="7"/>
  <c r="J40" i="7"/>
  <c r="W39" i="7"/>
  <c r="J39" i="7"/>
  <c r="W38" i="7"/>
  <c r="J38" i="7"/>
  <c r="F72" i="7"/>
  <c r="B72" i="7"/>
  <c r="F82" i="7"/>
  <c r="W37" i="7"/>
  <c r="J37" i="7"/>
  <c r="W36" i="7"/>
  <c r="J36" i="7"/>
  <c r="W35" i="7"/>
  <c r="J35" i="7"/>
  <c r="W34" i="7"/>
  <c r="J34" i="7"/>
  <c r="W33" i="7"/>
  <c r="J33" i="7"/>
  <c r="F71" i="7"/>
  <c r="B71" i="7"/>
  <c r="W32" i="7"/>
  <c r="J32" i="7"/>
  <c r="W31" i="7"/>
  <c r="J31" i="7"/>
  <c r="W30" i="7"/>
  <c r="J30" i="7"/>
  <c r="W29" i="7"/>
  <c r="J29" i="7"/>
  <c r="W28" i="7"/>
  <c r="F70" i="7"/>
  <c r="B70" i="7"/>
  <c r="F80" i="7"/>
  <c r="B80" i="7"/>
  <c r="J27" i="7"/>
  <c r="W26" i="7"/>
  <c r="J26" i="7"/>
  <c r="W25" i="7"/>
  <c r="J25" i="7"/>
  <c r="W24" i="7"/>
  <c r="J24" i="7"/>
  <c r="W23" i="7"/>
  <c r="F69" i="7"/>
  <c r="J23" i="7"/>
  <c r="F90" i="7"/>
  <c r="B90" i="7"/>
  <c r="J22" i="7"/>
  <c r="W21" i="7"/>
  <c r="J21" i="7"/>
  <c r="W20" i="7"/>
  <c r="F68" i="7"/>
  <c r="B68" i="7"/>
  <c r="W19" i="7"/>
  <c r="J19" i="7"/>
  <c r="W18" i="7"/>
  <c r="J18" i="7"/>
  <c r="F78" i="7"/>
  <c r="B78" i="7"/>
  <c r="J17" i="7"/>
  <c r="W16" i="7"/>
  <c r="J16" i="7"/>
  <c r="W15" i="7"/>
  <c r="J15" i="7"/>
  <c r="W14" i="7"/>
  <c r="J14" i="7"/>
  <c r="W13" i="7"/>
  <c r="J13" i="7"/>
  <c r="F67" i="7"/>
  <c r="B67" i="7"/>
  <c r="F77" i="7"/>
  <c r="W12" i="7"/>
  <c r="J12" i="7"/>
  <c r="W11" i="7"/>
  <c r="J11" i="7"/>
  <c r="F76" i="7"/>
  <c r="J10" i="7"/>
  <c r="W9" i="7"/>
  <c r="J9" i="7"/>
  <c r="W8" i="7"/>
  <c r="F66" i="7"/>
  <c r="B66" i="7"/>
  <c r="F86" i="6"/>
  <c r="F78" i="6"/>
  <c r="B73" i="6"/>
  <c r="J58" i="6"/>
  <c r="S57" i="6"/>
  <c r="O57" i="6"/>
  <c r="B86" i="6" s="1"/>
  <c r="J57" i="6"/>
  <c r="S56" i="6"/>
  <c r="O56" i="6"/>
  <c r="W56" i="6" s="1"/>
  <c r="J56" i="6"/>
  <c r="W55" i="6"/>
  <c r="S55" i="6"/>
  <c r="O55" i="6"/>
  <c r="J55" i="6"/>
  <c r="O54" i="6"/>
  <c r="W54" i="6" s="1"/>
  <c r="J54" i="6"/>
  <c r="S53" i="6"/>
  <c r="O53" i="6"/>
  <c r="W53" i="6" s="1"/>
  <c r="F75" i="6"/>
  <c r="B75" i="6"/>
  <c r="S52" i="6"/>
  <c r="F85" i="6" s="1"/>
  <c r="O52" i="6"/>
  <c r="W52" i="6" s="1"/>
  <c r="J52" i="6"/>
  <c r="W51" i="6"/>
  <c r="O51" i="6"/>
  <c r="B51" i="6"/>
  <c r="J51" i="6" s="1"/>
  <c r="S50" i="6"/>
  <c r="O50" i="6"/>
  <c r="W50" i="6" s="1"/>
  <c r="J50" i="6"/>
  <c r="O49" i="6"/>
  <c r="W49" i="6" s="1"/>
  <c r="J49" i="6"/>
  <c r="S48" i="6"/>
  <c r="O48" i="6"/>
  <c r="W48" i="6" s="1"/>
  <c r="F74" i="6"/>
  <c r="B74" i="6"/>
  <c r="W47" i="6"/>
  <c r="J84" i="6" s="1"/>
  <c r="S47" i="6"/>
  <c r="F84" i="6" s="1"/>
  <c r="O47" i="6"/>
  <c r="B84" i="6" s="1"/>
  <c r="F47" i="6"/>
  <c r="J47" i="6"/>
  <c r="W46" i="6"/>
  <c r="J46" i="6"/>
  <c r="O45" i="6"/>
  <c r="W45" i="6" s="1"/>
  <c r="J45" i="6"/>
  <c r="S44" i="6"/>
  <c r="O44" i="6"/>
  <c r="W44" i="6" s="1"/>
  <c r="J44" i="6"/>
  <c r="W43" i="6"/>
  <c r="F73" i="6"/>
  <c r="J43" i="6"/>
  <c r="F83" i="6"/>
  <c r="O42" i="6"/>
  <c r="B83" i="6" s="1"/>
  <c r="J42" i="6"/>
  <c r="S41" i="6"/>
  <c r="O41" i="6"/>
  <c r="W41" i="6" s="1"/>
  <c r="J41" i="6"/>
  <c r="W40" i="6"/>
  <c r="F40" i="6"/>
  <c r="B40" i="6"/>
  <c r="J40" i="6" s="1"/>
  <c r="W39" i="6"/>
  <c r="J39" i="6"/>
  <c r="S38" i="6"/>
  <c r="W38" i="6"/>
  <c r="F72" i="6"/>
  <c r="J38" i="6"/>
  <c r="F82" i="6"/>
  <c r="O37" i="6"/>
  <c r="W37" i="6" s="1"/>
  <c r="J37" i="6"/>
  <c r="W36" i="6"/>
  <c r="J36" i="6"/>
  <c r="W35" i="6"/>
  <c r="S35" i="6"/>
  <c r="J35" i="6"/>
  <c r="O34" i="6"/>
  <c r="B81" i="6" s="1"/>
  <c r="F34" i="6"/>
  <c r="J34" i="6"/>
  <c r="W33" i="6"/>
  <c r="F33" i="6"/>
  <c r="F71" i="6" s="1"/>
  <c r="B71" i="6"/>
  <c r="F81" i="6"/>
  <c r="W32" i="6"/>
  <c r="J32" i="6"/>
  <c r="W31" i="6"/>
  <c r="S31" i="6"/>
  <c r="J31" i="6"/>
  <c r="W30" i="6"/>
  <c r="J30" i="6"/>
  <c r="W29" i="6"/>
  <c r="F70" i="6"/>
  <c r="S28" i="6"/>
  <c r="O28" i="6"/>
  <c r="W28" i="6" s="1"/>
  <c r="B70" i="6"/>
  <c r="W27" i="6"/>
  <c r="F80" i="6"/>
  <c r="B80" i="6"/>
  <c r="F27" i="6"/>
  <c r="J27" i="6"/>
  <c r="W26" i="6"/>
  <c r="J26" i="6"/>
  <c r="W25" i="6"/>
  <c r="J25" i="6"/>
  <c r="W24" i="6"/>
  <c r="B24" i="6"/>
  <c r="J24" i="6" s="1"/>
  <c r="W23" i="6"/>
  <c r="F23" i="6"/>
  <c r="F69" i="6" s="1"/>
  <c r="J23" i="6"/>
  <c r="F90" i="6"/>
  <c r="B90" i="6"/>
  <c r="J22" i="6"/>
  <c r="W21" i="6"/>
  <c r="J21" i="6"/>
  <c r="W20" i="6"/>
  <c r="B20" i="6"/>
  <c r="J20" i="6" s="1"/>
  <c r="W19" i="6"/>
  <c r="J19" i="6"/>
  <c r="W18" i="6"/>
  <c r="F68" i="6"/>
  <c r="J18" i="6"/>
  <c r="O17" i="6"/>
  <c r="B78" i="6" s="1"/>
  <c r="J17" i="6"/>
  <c r="W16" i="6"/>
  <c r="J16" i="6"/>
  <c r="W15" i="6"/>
  <c r="F15" i="6"/>
  <c r="J15" i="6" s="1"/>
  <c r="W14" i="6"/>
  <c r="B14" i="6"/>
  <c r="J14" i="6" s="1"/>
  <c r="W13" i="6"/>
  <c r="F67" i="6"/>
  <c r="B67" i="6"/>
  <c r="F77" i="6"/>
  <c r="W12" i="6"/>
  <c r="F12" i="6"/>
  <c r="J12" i="6"/>
  <c r="W11" i="6"/>
  <c r="S11" i="6"/>
  <c r="F11" i="6"/>
  <c r="J11" i="6" s="1"/>
  <c r="O58" i="6"/>
  <c r="B10" i="6"/>
  <c r="J10" i="6" s="1"/>
  <c r="W9" i="6"/>
  <c r="J9" i="6"/>
  <c r="B9" i="6"/>
  <c r="F76" i="6"/>
  <c r="W8" i="6"/>
  <c r="F66" i="6"/>
  <c r="B8" i="6"/>
  <c r="B66" i="6" s="1"/>
  <c r="B84" i="5"/>
  <c r="B76" i="5"/>
  <c r="F73" i="5"/>
  <c r="J58" i="5"/>
  <c r="F58" i="5"/>
  <c r="B58" i="5"/>
  <c r="S57" i="5"/>
  <c r="F86" i="5" s="1"/>
  <c r="O57" i="5"/>
  <c r="B86" i="5" s="1"/>
  <c r="J57" i="5"/>
  <c r="F57" i="5"/>
  <c r="B57" i="5"/>
  <c r="S56" i="5"/>
  <c r="O56" i="5"/>
  <c r="W56" i="5" s="1"/>
  <c r="F56" i="5"/>
  <c r="B56" i="5"/>
  <c r="J56" i="5" s="1"/>
  <c r="W55" i="5"/>
  <c r="S55" i="5"/>
  <c r="O55" i="5"/>
  <c r="F55" i="5"/>
  <c r="B55" i="5"/>
  <c r="J55" i="5" s="1"/>
  <c r="S54" i="5"/>
  <c r="O54" i="5"/>
  <c r="W54" i="5" s="1"/>
  <c r="J54" i="5"/>
  <c r="F54" i="5"/>
  <c r="B54" i="5"/>
  <c r="S53" i="5"/>
  <c r="O53" i="5"/>
  <c r="W53" i="5" s="1"/>
  <c r="J53" i="5"/>
  <c r="F53" i="5"/>
  <c r="F75" i="5" s="1"/>
  <c r="B53" i="5"/>
  <c r="B75" i="5" s="1"/>
  <c r="S52" i="5"/>
  <c r="F85" i="5" s="1"/>
  <c r="O52" i="5"/>
  <c r="W52" i="5" s="1"/>
  <c r="J85" i="5" s="1"/>
  <c r="F52" i="5"/>
  <c r="B52" i="5"/>
  <c r="J52" i="5" s="1"/>
  <c r="W51" i="5"/>
  <c r="S51" i="5"/>
  <c r="O51" i="5"/>
  <c r="F51" i="5"/>
  <c r="B51" i="5"/>
  <c r="J51" i="5" s="1"/>
  <c r="S50" i="5"/>
  <c r="O50" i="5"/>
  <c r="W50" i="5" s="1"/>
  <c r="F50" i="5"/>
  <c r="B50" i="5"/>
  <c r="J50" i="5" s="1"/>
  <c r="S49" i="5"/>
  <c r="O49" i="5"/>
  <c r="W49" i="5" s="1"/>
  <c r="J49" i="5"/>
  <c r="F49" i="5"/>
  <c r="B49" i="5"/>
  <c r="S48" i="5"/>
  <c r="O48" i="5"/>
  <c r="W48" i="5" s="1"/>
  <c r="F48" i="5"/>
  <c r="F74" i="5" s="1"/>
  <c r="B48" i="5"/>
  <c r="B74" i="5" s="1"/>
  <c r="W47" i="5"/>
  <c r="J84" i="5" s="1"/>
  <c r="S47" i="5"/>
  <c r="F84" i="5" s="1"/>
  <c r="O47" i="5"/>
  <c r="F47" i="5"/>
  <c r="B47" i="5"/>
  <c r="J47" i="5" s="1"/>
  <c r="S46" i="5"/>
  <c r="O46" i="5"/>
  <c r="W46" i="5" s="1"/>
  <c r="J46" i="5"/>
  <c r="F46" i="5"/>
  <c r="B46" i="5"/>
  <c r="S45" i="5"/>
  <c r="O45" i="5"/>
  <c r="W45" i="5" s="1"/>
  <c r="J45" i="5"/>
  <c r="F45" i="5"/>
  <c r="B45" i="5"/>
  <c r="S44" i="5"/>
  <c r="O44" i="5"/>
  <c r="W44" i="5" s="1"/>
  <c r="F44" i="5"/>
  <c r="B44" i="5"/>
  <c r="J44" i="5" s="1"/>
  <c r="W43" i="5"/>
  <c r="S43" i="5"/>
  <c r="O43" i="5"/>
  <c r="F43" i="5"/>
  <c r="B43" i="5"/>
  <c r="J43" i="5" s="1"/>
  <c r="S42" i="5"/>
  <c r="F83" i="5" s="1"/>
  <c r="O42" i="5"/>
  <c r="B83" i="5" s="1"/>
  <c r="J42" i="5"/>
  <c r="F42" i="5"/>
  <c r="B42" i="5"/>
  <c r="S41" i="5"/>
  <c r="O41" i="5"/>
  <c r="W41" i="5" s="1"/>
  <c r="J41" i="5"/>
  <c r="F41" i="5"/>
  <c r="B41" i="5"/>
  <c r="S40" i="5"/>
  <c r="O40" i="5"/>
  <c r="W40" i="5" s="1"/>
  <c r="F40" i="5"/>
  <c r="B40" i="5"/>
  <c r="J40" i="5" s="1"/>
  <c r="W39" i="5"/>
  <c r="S39" i="5"/>
  <c r="O39" i="5"/>
  <c r="F39" i="5"/>
  <c r="B39" i="5"/>
  <c r="J39" i="5" s="1"/>
  <c r="S38" i="5"/>
  <c r="O38" i="5"/>
  <c r="W38" i="5" s="1"/>
  <c r="F38" i="5"/>
  <c r="F72" i="5" s="1"/>
  <c r="B38" i="5"/>
  <c r="J38" i="5" s="1"/>
  <c r="S37" i="5"/>
  <c r="F82" i="5" s="1"/>
  <c r="O37" i="5"/>
  <c r="W37" i="5" s="1"/>
  <c r="J37" i="5"/>
  <c r="F37" i="5"/>
  <c r="B37" i="5"/>
  <c r="S36" i="5"/>
  <c r="O36" i="5"/>
  <c r="W36" i="5" s="1"/>
  <c r="F36" i="5"/>
  <c r="B36" i="5"/>
  <c r="J36" i="5" s="1"/>
  <c r="W35" i="5"/>
  <c r="S35" i="5"/>
  <c r="O35" i="5"/>
  <c r="F35" i="5"/>
  <c r="B35" i="5"/>
  <c r="J35" i="5" s="1"/>
  <c r="S34" i="5"/>
  <c r="F81" i="5" s="1"/>
  <c r="O34" i="5"/>
  <c r="W34" i="5" s="1"/>
  <c r="F34" i="5"/>
  <c r="B34" i="5"/>
  <c r="J34" i="5" s="1"/>
  <c r="S33" i="5"/>
  <c r="O33" i="5"/>
  <c r="W33" i="5" s="1"/>
  <c r="J33" i="5"/>
  <c r="J71" i="5" s="1"/>
  <c r="F33" i="5"/>
  <c r="F71" i="5" s="1"/>
  <c r="B33" i="5"/>
  <c r="B71" i="5" s="1"/>
  <c r="S32" i="5"/>
  <c r="O32" i="5"/>
  <c r="W32" i="5" s="1"/>
  <c r="F32" i="5"/>
  <c r="B32" i="5"/>
  <c r="J32" i="5" s="1"/>
  <c r="W31" i="5"/>
  <c r="S31" i="5"/>
  <c r="O31" i="5"/>
  <c r="F31" i="5"/>
  <c r="B31" i="5"/>
  <c r="J31" i="5" s="1"/>
  <c r="S30" i="5"/>
  <c r="O30" i="5"/>
  <c r="W30" i="5" s="1"/>
  <c r="F30" i="5"/>
  <c r="B30" i="5"/>
  <c r="J30" i="5" s="1"/>
  <c r="S29" i="5"/>
  <c r="O29" i="5"/>
  <c r="W29" i="5" s="1"/>
  <c r="J29" i="5"/>
  <c r="F29" i="5"/>
  <c r="B29" i="5"/>
  <c r="S28" i="5"/>
  <c r="O28" i="5"/>
  <c r="W28" i="5" s="1"/>
  <c r="F28" i="5"/>
  <c r="F70" i="5" s="1"/>
  <c r="B28" i="5"/>
  <c r="B70" i="5" s="1"/>
  <c r="W27" i="5"/>
  <c r="S27" i="5"/>
  <c r="F80" i="5" s="1"/>
  <c r="O27" i="5"/>
  <c r="B80" i="5" s="1"/>
  <c r="F27" i="5"/>
  <c r="B27" i="5"/>
  <c r="J27" i="5" s="1"/>
  <c r="S26" i="5"/>
  <c r="O26" i="5"/>
  <c r="W26" i="5" s="1"/>
  <c r="F26" i="5"/>
  <c r="B26" i="5"/>
  <c r="J26" i="5" s="1"/>
  <c r="S25" i="5"/>
  <c r="O25" i="5"/>
  <c r="W25" i="5" s="1"/>
  <c r="J25" i="5"/>
  <c r="F25" i="5"/>
  <c r="B25" i="5"/>
  <c r="S24" i="5"/>
  <c r="O24" i="5"/>
  <c r="W24" i="5" s="1"/>
  <c r="F24" i="5"/>
  <c r="B24" i="5"/>
  <c r="J24" i="5" s="1"/>
  <c r="W23" i="5"/>
  <c r="S23" i="5"/>
  <c r="O23" i="5"/>
  <c r="F23" i="5"/>
  <c r="F69" i="5" s="1"/>
  <c r="B23" i="5"/>
  <c r="J23" i="5" s="1"/>
  <c r="J69" i="5" s="1"/>
  <c r="S22" i="5"/>
  <c r="F90" i="5" s="1"/>
  <c r="O22" i="5"/>
  <c r="B90" i="5" s="1"/>
  <c r="F22" i="5"/>
  <c r="B22" i="5"/>
  <c r="J22" i="5" s="1"/>
  <c r="S21" i="5"/>
  <c r="O21" i="5"/>
  <c r="W21" i="5" s="1"/>
  <c r="J21" i="5"/>
  <c r="F21" i="5"/>
  <c r="B21" i="5"/>
  <c r="S20" i="5"/>
  <c r="O20" i="5"/>
  <c r="W20" i="5" s="1"/>
  <c r="F20" i="5"/>
  <c r="B20" i="5"/>
  <c r="J20" i="5" s="1"/>
  <c r="W19" i="5"/>
  <c r="S19" i="5"/>
  <c r="O19" i="5"/>
  <c r="F19" i="5"/>
  <c r="B19" i="5"/>
  <c r="J19" i="5" s="1"/>
  <c r="S18" i="5"/>
  <c r="O18" i="5"/>
  <c r="W18" i="5" s="1"/>
  <c r="F18" i="5"/>
  <c r="F68" i="5" s="1"/>
  <c r="B18" i="5"/>
  <c r="J18" i="5" s="1"/>
  <c r="J68" i="5" s="1"/>
  <c r="S17" i="5"/>
  <c r="F78" i="5" s="1"/>
  <c r="O17" i="5"/>
  <c r="B78" i="5" s="1"/>
  <c r="J17" i="5"/>
  <c r="F17" i="5"/>
  <c r="B17" i="5"/>
  <c r="S16" i="5"/>
  <c r="O16" i="5"/>
  <c r="W16" i="5" s="1"/>
  <c r="F16" i="5"/>
  <c r="B16" i="5"/>
  <c r="J16" i="5" s="1"/>
  <c r="W15" i="5"/>
  <c r="S15" i="5"/>
  <c r="O15" i="5"/>
  <c r="F15" i="5"/>
  <c r="B15" i="5"/>
  <c r="J15" i="5" s="1"/>
  <c r="S14" i="5"/>
  <c r="O14" i="5"/>
  <c r="W14" i="5" s="1"/>
  <c r="F14" i="5"/>
  <c r="B14" i="5"/>
  <c r="J14" i="5" s="1"/>
  <c r="S13" i="5"/>
  <c r="W13" i="5" s="1"/>
  <c r="O13" i="5"/>
  <c r="J13" i="5"/>
  <c r="F13" i="5"/>
  <c r="F67" i="5" s="1"/>
  <c r="B13" i="5"/>
  <c r="B67" i="5" s="1"/>
  <c r="S12" i="5"/>
  <c r="F77" i="5" s="1"/>
  <c r="O12" i="5"/>
  <c r="W12" i="5" s="1"/>
  <c r="F12" i="5"/>
  <c r="B12" i="5"/>
  <c r="J12" i="5" s="1"/>
  <c r="W11" i="5"/>
  <c r="S11" i="5"/>
  <c r="O11" i="5"/>
  <c r="F11" i="5"/>
  <c r="B11" i="5"/>
  <c r="J11" i="5" s="1"/>
  <c r="S10" i="5"/>
  <c r="S58" i="5" s="1"/>
  <c r="O10" i="5"/>
  <c r="W10" i="5" s="1"/>
  <c r="F10" i="5"/>
  <c r="B10" i="5"/>
  <c r="J10" i="5" s="1"/>
  <c r="W9" i="5"/>
  <c r="S9" i="5"/>
  <c r="O9" i="5"/>
  <c r="J9" i="5"/>
  <c r="F9" i="5"/>
  <c r="B9" i="5"/>
  <c r="S8" i="5"/>
  <c r="F76" i="5" s="1"/>
  <c r="O8" i="5"/>
  <c r="W8" i="5" s="1"/>
  <c r="F8" i="5"/>
  <c r="F66" i="5" s="1"/>
  <c r="B8" i="5"/>
  <c r="B66" i="5" s="1"/>
  <c r="F86" i="4"/>
  <c r="F78" i="4"/>
  <c r="B73" i="4"/>
  <c r="S58" i="4"/>
  <c r="J58" i="4"/>
  <c r="S57" i="4"/>
  <c r="O57" i="4"/>
  <c r="B86" i="4" s="1"/>
  <c r="J57" i="4"/>
  <c r="W56" i="4"/>
  <c r="S56" i="4"/>
  <c r="O56" i="4"/>
  <c r="J56" i="4"/>
  <c r="W55" i="4"/>
  <c r="S55" i="4"/>
  <c r="O55" i="4"/>
  <c r="J55" i="4"/>
  <c r="S54" i="4"/>
  <c r="O54" i="4"/>
  <c r="W54" i="4" s="1"/>
  <c r="J54" i="4"/>
  <c r="S53" i="4"/>
  <c r="O53" i="4"/>
  <c r="W53" i="4" s="1"/>
  <c r="F75" i="4"/>
  <c r="B75" i="4"/>
  <c r="W52" i="4"/>
  <c r="F85" i="4"/>
  <c r="B85" i="4"/>
  <c r="J52" i="4"/>
  <c r="F52" i="4"/>
  <c r="W51" i="4"/>
  <c r="S51" i="4"/>
  <c r="O51" i="4"/>
  <c r="B51" i="4"/>
  <c r="J51" i="4" s="1"/>
  <c r="S50" i="4"/>
  <c r="W50" i="4"/>
  <c r="J50" i="4"/>
  <c r="O49" i="4"/>
  <c r="W49" i="4" s="1"/>
  <c r="F49" i="4"/>
  <c r="J49" i="4" s="1"/>
  <c r="W48" i="4"/>
  <c r="O48" i="4"/>
  <c r="J48" i="4"/>
  <c r="F74" i="4"/>
  <c r="B74" i="4"/>
  <c r="W47" i="4"/>
  <c r="S47" i="4"/>
  <c r="F84" i="4" s="1"/>
  <c r="O47" i="4"/>
  <c r="B84" i="4" s="1"/>
  <c r="J47" i="4"/>
  <c r="O46" i="4"/>
  <c r="W46" i="4" s="1"/>
  <c r="J46" i="4"/>
  <c r="S45" i="4"/>
  <c r="O45" i="4"/>
  <c r="W45" i="4" s="1"/>
  <c r="J45" i="4"/>
  <c r="W44" i="4"/>
  <c r="S44" i="4"/>
  <c r="J44" i="4"/>
  <c r="W43" i="4"/>
  <c r="S43" i="4"/>
  <c r="J43" i="4"/>
  <c r="F83" i="4"/>
  <c r="O42" i="4"/>
  <c r="B83" i="4" s="1"/>
  <c r="J42" i="4"/>
  <c r="O41" i="4"/>
  <c r="W41" i="4" s="1"/>
  <c r="F41" i="4"/>
  <c r="J41" i="4" s="1"/>
  <c r="W40" i="4"/>
  <c r="J40" i="4"/>
  <c r="W39" i="4"/>
  <c r="B39" i="4"/>
  <c r="J39" i="4" s="1"/>
  <c r="S38" i="4"/>
  <c r="B82" i="4"/>
  <c r="J38" i="4"/>
  <c r="B72" i="4"/>
  <c r="F82" i="4"/>
  <c r="O37" i="4"/>
  <c r="W37" i="4" s="1"/>
  <c r="J37" i="4"/>
  <c r="W36" i="4"/>
  <c r="B36" i="4"/>
  <c r="J36" i="4" s="1"/>
  <c r="W35" i="4"/>
  <c r="S35" i="4"/>
  <c r="F35" i="4"/>
  <c r="J35" i="4"/>
  <c r="B81" i="4"/>
  <c r="F34" i="4"/>
  <c r="J34" i="4" s="1"/>
  <c r="W33" i="4"/>
  <c r="F71" i="4"/>
  <c r="B71" i="4"/>
  <c r="W32" i="4"/>
  <c r="F81" i="4"/>
  <c r="J32" i="4"/>
  <c r="W31" i="4"/>
  <c r="J31" i="4"/>
  <c r="W30" i="4"/>
  <c r="J30" i="4"/>
  <c r="W29" i="4"/>
  <c r="F70" i="4"/>
  <c r="B29" i="4"/>
  <c r="W28" i="4"/>
  <c r="S28" i="4"/>
  <c r="B70" i="4"/>
  <c r="W27" i="4"/>
  <c r="S27" i="4"/>
  <c r="F80" i="4" s="1"/>
  <c r="O27" i="4"/>
  <c r="B80" i="4" s="1"/>
  <c r="J27" i="4"/>
  <c r="W26" i="4"/>
  <c r="F26" i="4"/>
  <c r="J26" i="4" s="1"/>
  <c r="W25" i="4"/>
  <c r="F25" i="4"/>
  <c r="J25" i="4" s="1"/>
  <c r="W24" i="4"/>
  <c r="F24" i="4"/>
  <c r="J24" i="4"/>
  <c r="W23" i="4"/>
  <c r="F23" i="4"/>
  <c r="F69" i="4" s="1"/>
  <c r="J23" i="4"/>
  <c r="F79" i="4"/>
  <c r="B90" i="4"/>
  <c r="F22" i="4"/>
  <c r="J22" i="4" s="1"/>
  <c r="W21" i="4"/>
  <c r="J21" i="4"/>
  <c r="B21" i="4"/>
  <c r="W20" i="4"/>
  <c r="S20" i="4"/>
  <c r="J20" i="4"/>
  <c r="W19" i="4"/>
  <c r="O19" i="4"/>
  <c r="F19" i="4"/>
  <c r="J19" i="4"/>
  <c r="S18" i="4"/>
  <c r="O18" i="4"/>
  <c r="W18" i="4" s="1"/>
  <c r="J18" i="4"/>
  <c r="B78" i="4"/>
  <c r="J17" i="4"/>
  <c r="W16" i="4"/>
  <c r="J16" i="4"/>
  <c r="W15" i="4"/>
  <c r="O15" i="4"/>
  <c r="B15" i="4"/>
  <c r="J15" i="4" s="1"/>
  <c r="W14" i="4"/>
  <c r="J14" i="4"/>
  <c r="W13" i="4"/>
  <c r="F67" i="4"/>
  <c r="B67" i="4"/>
  <c r="W12" i="4"/>
  <c r="F77" i="4"/>
  <c r="B77" i="4"/>
  <c r="F12" i="4"/>
  <c r="J12" i="4"/>
  <c r="W11" i="4"/>
  <c r="J11" i="4"/>
  <c r="O58" i="4"/>
  <c r="F10" i="4"/>
  <c r="J10" i="4" s="1"/>
  <c r="B10" i="4"/>
  <c r="W9" i="4"/>
  <c r="F9" i="4"/>
  <c r="J9" i="4" s="1"/>
  <c r="W8" i="4"/>
  <c r="F76" i="4"/>
  <c r="B76" i="4"/>
  <c r="F66" i="4"/>
  <c r="J8" i="4"/>
  <c r="J58" i="3"/>
  <c r="F86" i="3"/>
  <c r="O57" i="3"/>
  <c r="B86" i="3" s="1"/>
  <c r="J57" i="3"/>
  <c r="S56" i="3"/>
  <c r="O56" i="3"/>
  <c r="W56" i="3" s="1"/>
  <c r="J56" i="3"/>
  <c r="W55" i="3"/>
  <c r="S55" i="3"/>
  <c r="O55" i="3"/>
  <c r="J55" i="3"/>
  <c r="W54" i="3"/>
  <c r="J54" i="3"/>
  <c r="W53" i="3"/>
  <c r="F75" i="3"/>
  <c r="B75" i="3"/>
  <c r="F85" i="3"/>
  <c r="W52" i="3"/>
  <c r="J52" i="3"/>
  <c r="W51" i="3"/>
  <c r="J51" i="3"/>
  <c r="O50" i="3"/>
  <c r="W50" i="3" s="1"/>
  <c r="J50" i="3"/>
  <c r="O49" i="3"/>
  <c r="W49" i="3" s="1"/>
  <c r="J49" i="3"/>
  <c r="W48" i="3"/>
  <c r="F74" i="3"/>
  <c r="B74" i="3"/>
  <c r="W47" i="3"/>
  <c r="F84" i="3"/>
  <c r="B84" i="3"/>
  <c r="J47" i="3"/>
  <c r="W46" i="3"/>
  <c r="J46" i="3"/>
  <c r="W45" i="3"/>
  <c r="J45" i="3"/>
  <c r="W44" i="3"/>
  <c r="J44" i="3"/>
  <c r="W43" i="3"/>
  <c r="F73" i="3"/>
  <c r="J43" i="3"/>
  <c r="F83" i="3"/>
  <c r="B83" i="3"/>
  <c r="J42" i="3"/>
  <c r="W41" i="3"/>
  <c r="J41" i="3"/>
  <c r="W40" i="3"/>
  <c r="J40" i="3"/>
  <c r="W39" i="3"/>
  <c r="J39" i="3"/>
  <c r="W38" i="3"/>
  <c r="J38" i="3"/>
  <c r="F72" i="3"/>
  <c r="B72" i="3"/>
  <c r="S37" i="3"/>
  <c r="F82" i="3" s="1"/>
  <c r="W37" i="3"/>
  <c r="J37" i="3"/>
  <c r="W36" i="3"/>
  <c r="B36" i="3"/>
  <c r="J36" i="3" s="1"/>
  <c r="W35" i="3"/>
  <c r="J35" i="3"/>
  <c r="W34" i="3"/>
  <c r="J34" i="3"/>
  <c r="W33" i="3"/>
  <c r="J33" i="3"/>
  <c r="F71" i="3"/>
  <c r="B71" i="3"/>
  <c r="F81" i="3"/>
  <c r="W32" i="3"/>
  <c r="J32" i="3"/>
  <c r="W31" i="3"/>
  <c r="J31" i="3"/>
  <c r="W30" i="3"/>
  <c r="J30" i="3"/>
  <c r="W29" i="3"/>
  <c r="J29" i="3"/>
  <c r="W28" i="3"/>
  <c r="F70" i="3"/>
  <c r="B70" i="3"/>
  <c r="W27" i="3"/>
  <c r="F80" i="3"/>
  <c r="B80" i="3"/>
  <c r="J27" i="3"/>
  <c r="W26" i="3"/>
  <c r="J26" i="3"/>
  <c r="W25" i="3"/>
  <c r="J25" i="3"/>
  <c r="W24" i="3"/>
  <c r="J24" i="3"/>
  <c r="W23" i="3"/>
  <c r="F69" i="3"/>
  <c r="J23" i="3"/>
  <c r="F90" i="3"/>
  <c r="B90" i="3"/>
  <c r="J22" i="3"/>
  <c r="W21" i="3"/>
  <c r="J21" i="3"/>
  <c r="W20" i="3"/>
  <c r="J20" i="3"/>
  <c r="W19" i="3"/>
  <c r="J19" i="3"/>
  <c r="W18" i="3"/>
  <c r="J18" i="3"/>
  <c r="F68" i="3"/>
  <c r="B68" i="3"/>
  <c r="F78" i="3"/>
  <c r="B78" i="3"/>
  <c r="J17" i="3"/>
  <c r="W16" i="3"/>
  <c r="J16" i="3"/>
  <c r="W15" i="3"/>
  <c r="J15" i="3"/>
  <c r="W14" i="3"/>
  <c r="J14" i="3"/>
  <c r="W13" i="3"/>
  <c r="J13" i="3"/>
  <c r="F67" i="3"/>
  <c r="B67" i="3"/>
  <c r="F77" i="3"/>
  <c r="W12" i="3"/>
  <c r="J12" i="3"/>
  <c r="W11" i="3"/>
  <c r="J11" i="3"/>
  <c r="W10" i="3"/>
  <c r="J10" i="3"/>
  <c r="W9" i="3"/>
  <c r="J9" i="3"/>
  <c r="F76" i="3"/>
  <c r="W8" i="3"/>
  <c r="F66" i="3"/>
  <c r="B66" i="3"/>
  <c r="F86" i="2"/>
  <c r="F78" i="2"/>
  <c r="B73" i="2"/>
  <c r="J58" i="2"/>
  <c r="B86" i="2"/>
  <c r="J57" i="2"/>
  <c r="W56" i="2"/>
  <c r="J56" i="2"/>
  <c r="W55" i="2"/>
  <c r="O55" i="2"/>
  <c r="J55" i="2"/>
  <c r="W54" i="2"/>
  <c r="J54" i="2"/>
  <c r="W53" i="2"/>
  <c r="F75" i="2"/>
  <c r="B75" i="2"/>
  <c r="F85" i="2"/>
  <c r="W52" i="2"/>
  <c r="J52" i="2"/>
  <c r="W51" i="2"/>
  <c r="J51" i="2"/>
  <c r="F84" i="2"/>
  <c r="W50" i="2"/>
  <c r="J50" i="2"/>
  <c r="W49" i="2"/>
  <c r="J49" i="2"/>
  <c r="W48" i="2"/>
  <c r="F74" i="2"/>
  <c r="B74" i="2"/>
  <c r="W47" i="2"/>
  <c r="J47" i="2"/>
  <c r="W46" i="2"/>
  <c r="J46" i="2"/>
  <c r="W45" i="2"/>
  <c r="J45" i="2"/>
  <c r="W44" i="2"/>
  <c r="F73" i="2"/>
  <c r="J44" i="2"/>
  <c r="W43" i="2"/>
  <c r="J43" i="2"/>
  <c r="F83" i="2"/>
  <c r="B83" i="2"/>
  <c r="J42" i="2"/>
  <c r="W41" i="2"/>
  <c r="J41" i="2"/>
  <c r="W40" i="2"/>
  <c r="J40" i="2"/>
  <c r="W39" i="2"/>
  <c r="J39" i="2"/>
  <c r="W38" i="2"/>
  <c r="F72" i="2"/>
  <c r="J38" i="2"/>
  <c r="F82" i="2"/>
  <c r="W37" i="2"/>
  <c r="J37" i="2"/>
  <c r="W36" i="2"/>
  <c r="J36" i="2"/>
  <c r="W35" i="2"/>
  <c r="J35" i="2"/>
  <c r="B81" i="2"/>
  <c r="J34" i="2"/>
  <c r="W33" i="2"/>
  <c r="F71" i="2"/>
  <c r="B71" i="2"/>
  <c r="F81" i="2"/>
  <c r="W32" i="2"/>
  <c r="J32" i="2"/>
  <c r="W31" i="2"/>
  <c r="J31" i="2"/>
  <c r="W30" i="2"/>
  <c r="J30" i="2"/>
  <c r="W29" i="2"/>
  <c r="J29" i="2"/>
  <c r="W28" i="2"/>
  <c r="B70" i="2"/>
  <c r="W27" i="2"/>
  <c r="F80" i="2"/>
  <c r="B80" i="2"/>
  <c r="J27" i="2"/>
  <c r="W26" i="2"/>
  <c r="J26" i="2"/>
  <c r="W25" i="2"/>
  <c r="J25" i="2"/>
  <c r="W24" i="2"/>
  <c r="J24" i="2"/>
  <c r="W23" i="2"/>
  <c r="J23" i="2"/>
  <c r="F69" i="2"/>
  <c r="B69" i="2"/>
  <c r="F90" i="2"/>
  <c r="B90" i="2"/>
  <c r="J22" i="2"/>
  <c r="W21" i="2"/>
  <c r="J21" i="2"/>
  <c r="W20" i="2"/>
  <c r="J20" i="2"/>
  <c r="W19" i="2"/>
  <c r="J19" i="2"/>
  <c r="W18" i="2"/>
  <c r="F68" i="2"/>
  <c r="J18" i="2"/>
  <c r="B78" i="2"/>
  <c r="J17" i="2"/>
  <c r="W16" i="2"/>
  <c r="J16" i="2"/>
  <c r="W15" i="2"/>
  <c r="J15" i="2"/>
  <c r="W14" i="2"/>
  <c r="J14" i="2"/>
  <c r="W13" i="2"/>
  <c r="F67" i="2"/>
  <c r="B67" i="2"/>
  <c r="F77" i="2"/>
  <c r="W12" i="2"/>
  <c r="J12" i="2"/>
  <c r="W11" i="2"/>
  <c r="J11" i="2"/>
  <c r="O58" i="2"/>
  <c r="J10" i="2"/>
  <c r="W9" i="2"/>
  <c r="J9" i="2"/>
  <c r="F76" i="2"/>
  <c r="W8" i="2"/>
  <c r="F66" i="2"/>
  <c r="B66" i="2"/>
  <c r="J68" i="180" l="1"/>
  <c r="J76" i="180"/>
  <c r="J72" i="180"/>
  <c r="J67" i="180"/>
  <c r="J71" i="180"/>
  <c r="J73" i="179"/>
  <c r="J77" i="179"/>
  <c r="J82" i="178"/>
  <c r="J68" i="178"/>
  <c r="J72" i="178"/>
  <c r="J85" i="177"/>
  <c r="J77" i="177"/>
  <c r="J72" i="177"/>
  <c r="J85" i="176"/>
  <c r="J81" i="176"/>
  <c r="J72" i="176"/>
  <c r="J80" i="175"/>
  <c r="J81" i="175"/>
  <c r="J84" i="175"/>
  <c r="J82" i="175"/>
  <c r="J77" i="175"/>
  <c r="J81" i="174"/>
  <c r="J77" i="174"/>
  <c r="J73" i="174"/>
  <c r="J85" i="173"/>
  <c r="J81" i="173"/>
  <c r="J77" i="173"/>
  <c r="J77" i="172"/>
  <c r="J80" i="172"/>
  <c r="J85" i="171"/>
  <c r="J77" i="171"/>
  <c r="J81" i="171"/>
  <c r="J80" i="171"/>
  <c r="J85" i="170"/>
  <c r="J67" i="170"/>
  <c r="J72" i="169"/>
  <c r="J71" i="169"/>
  <c r="J82" i="169"/>
  <c r="J67" i="169"/>
  <c r="J81" i="169"/>
  <c r="J81" i="168"/>
  <c r="J77" i="168"/>
  <c r="J82" i="168"/>
  <c r="J84" i="168"/>
  <c r="J80" i="167"/>
  <c r="J84" i="167"/>
  <c r="J77" i="167"/>
  <c r="J82" i="167"/>
  <c r="J81" i="167"/>
  <c r="J69" i="167"/>
  <c r="J73" i="167"/>
  <c r="J72" i="167"/>
  <c r="J72" i="166"/>
  <c r="J68" i="166"/>
  <c r="J67" i="166"/>
  <c r="J71" i="166"/>
  <c r="J73" i="165"/>
  <c r="J81" i="165"/>
  <c r="J77" i="165"/>
  <c r="J82" i="165"/>
  <c r="J68" i="165"/>
  <c r="J76" i="165"/>
  <c r="J84" i="165"/>
  <c r="J67" i="165"/>
  <c r="J43" i="187"/>
  <c r="J77" i="164"/>
  <c r="J32" i="187"/>
  <c r="J73" i="164"/>
  <c r="J72" i="164"/>
  <c r="J82" i="164"/>
  <c r="J69" i="163"/>
  <c r="J67" i="163"/>
  <c r="J68" i="163"/>
  <c r="J81" i="163"/>
  <c r="J80" i="163"/>
  <c r="J80" i="162"/>
  <c r="J72" i="162"/>
  <c r="J85" i="161"/>
  <c r="J77" i="161"/>
  <c r="J73" i="161"/>
  <c r="J82" i="161"/>
  <c r="J81" i="160"/>
  <c r="J69" i="160"/>
  <c r="J72" i="160"/>
  <c r="J68" i="160"/>
  <c r="J85" i="160"/>
  <c r="J70" i="160"/>
  <c r="J81" i="159"/>
  <c r="J77" i="159"/>
  <c r="J10" i="187"/>
  <c r="J84" i="159"/>
  <c r="J82" i="159"/>
  <c r="J85" i="158"/>
  <c r="W33" i="187"/>
  <c r="J81" i="158"/>
  <c r="J34" i="187"/>
  <c r="J72" i="158"/>
  <c r="J68" i="158"/>
  <c r="J52" i="187"/>
  <c r="J77" i="158"/>
  <c r="J12" i="187"/>
  <c r="J76" i="157"/>
  <c r="W19" i="187"/>
  <c r="J72" i="157"/>
  <c r="W41" i="187"/>
  <c r="J30" i="187"/>
  <c r="J50" i="187"/>
  <c r="J35" i="187"/>
  <c r="J21" i="187"/>
  <c r="J81" i="157"/>
  <c r="W11" i="187"/>
  <c r="J80" i="157"/>
  <c r="J24" i="187"/>
  <c r="J72" i="156"/>
  <c r="J85" i="156"/>
  <c r="J84" i="155"/>
  <c r="J80" i="155"/>
  <c r="J71" i="155"/>
  <c r="J82" i="154"/>
  <c r="J73" i="154"/>
  <c r="J81" i="154"/>
  <c r="J68" i="154"/>
  <c r="J68" i="153"/>
  <c r="J72" i="153"/>
  <c r="J69" i="153"/>
  <c r="J71" i="153"/>
  <c r="J80" i="152"/>
  <c r="J67" i="152"/>
  <c r="J85" i="152"/>
  <c r="J81" i="151"/>
  <c r="J77" i="151"/>
  <c r="J85" i="150"/>
  <c r="J68" i="150"/>
  <c r="J72" i="150"/>
  <c r="J69" i="150"/>
  <c r="J69" i="149"/>
  <c r="J68" i="149"/>
  <c r="J82" i="149"/>
  <c r="J18" i="186"/>
  <c r="J73" i="149"/>
  <c r="J81" i="148"/>
  <c r="J77" i="148"/>
  <c r="J73" i="148"/>
  <c r="J85" i="148"/>
  <c r="J68" i="148"/>
  <c r="J85" i="147"/>
  <c r="J78" i="147"/>
  <c r="J16" i="186"/>
  <c r="J69" i="147"/>
  <c r="J77" i="147"/>
  <c r="J85" i="146"/>
  <c r="J34" i="186"/>
  <c r="J80" i="146"/>
  <c r="J52" i="186"/>
  <c r="J69" i="146"/>
  <c r="J84" i="146"/>
  <c r="J73" i="146"/>
  <c r="J82" i="146"/>
  <c r="W27" i="186"/>
  <c r="J67" i="146"/>
  <c r="J72" i="145"/>
  <c r="W19" i="186"/>
  <c r="J81" i="145"/>
  <c r="W48" i="186"/>
  <c r="J85" i="145"/>
  <c r="W33" i="186"/>
  <c r="J46" i="186"/>
  <c r="J72" i="144"/>
  <c r="W29" i="186"/>
  <c r="J69" i="144"/>
  <c r="J85" i="144"/>
  <c r="J80" i="144"/>
  <c r="W28" i="186"/>
  <c r="W30" i="186"/>
  <c r="J68" i="143"/>
  <c r="J81" i="143"/>
  <c r="W49" i="186"/>
  <c r="J32" i="186"/>
  <c r="W16" i="186"/>
  <c r="J81" i="142"/>
  <c r="J80" i="142"/>
  <c r="J82" i="142"/>
  <c r="J77" i="142"/>
  <c r="W51" i="185"/>
  <c r="J39" i="185"/>
  <c r="J72" i="142"/>
  <c r="J73" i="142"/>
  <c r="J51" i="185"/>
  <c r="J75" i="141"/>
  <c r="J82" i="141"/>
  <c r="J43" i="185"/>
  <c r="J67" i="141"/>
  <c r="J69" i="141"/>
  <c r="J77" i="141"/>
  <c r="W34" i="185"/>
  <c r="W16" i="185"/>
  <c r="J37" i="185"/>
  <c r="J41" i="185"/>
  <c r="J52" i="185"/>
  <c r="J82" i="140"/>
  <c r="J81" i="140"/>
  <c r="J85" i="140"/>
  <c r="W39" i="185"/>
  <c r="J23" i="185"/>
  <c r="J27" i="185"/>
  <c r="J49" i="185"/>
  <c r="W18" i="185"/>
  <c r="J82" i="139"/>
  <c r="J81" i="139"/>
  <c r="W37" i="185"/>
  <c r="W53" i="185"/>
  <c r="J33" i="185"/>
  <c r="J35" i="185"/>
  <c r="W44" i="185"/>
  <c r="W52" i="185"/>
  <c r="J77" i="139"/>
  <c r="J85" i="139"/>
  <c r="W31" i="185"/>
  <c r="W36" i="185"/>
  <c r="J31" i="185"/>
  <c r="W41" i="185"/>
  <c r="W38" i="185"/>
  <c r="W40" i="185"/>
  <c r="W23" i="185"/>
  <c r="J80" i="138"/>
  <c r="J81" i="138"/>
  <c r="J68" i="138"/>
  <c r="J67" i="138"/>
  <c r="J69" i="138"/>
  <c r="W28" i="185"/>
  <c r="W27" i="185"/>
  <c r="W35" i="185"/>
  <c r="J81" i="137"/>
  <c r="W10" i="185"/>
  <c r="W12" i="185"/>
  <c r="J53" i="185"/>
  <c r="J77" i="137"/>
  <c r="W11" i="185"/>
  <c r="W49" i="185"/>
  <c r="J82" i="137"/>
  <c r="B83" i="185"/>
  <c r="J72" i="137"/>
  <c r="J73" i="137"/>
  <c r="F80" i="185"/>
  <c r="J80" i="136"/>
  <c r="W21" i="185"/>
  <c r="J84" i="136"/>
  <c r="W8" i="185"/>
  <c r="W20" i="185"/>
  <c r="W24" i="185"/>
  <c r="J81" i="136"/>
  <c r="J45" i="184"/>
  <c r="J31" i="184"/>
  <c r="J72" i="135"/>
  <c r="J85" i="135"/>
  <c r="J68" i="135"/>
  <c r="J72" i="134"/>
  <c r="J15" i="184"/>
  <c r="J67" i="184" s="1"/>
  <c r="J23" i="184"/>
  <c r="F66" i="184"/>
  <c r="J43" i="184"/>
  <c r="J47" i="184"/>
  <c r="J9" i="184"/>
  <c r="W29" i="184"/>
  <c r="J80" i="134"/>
  <c r="J81" i="133"/>
  <c r="J80" i="133"/>
  <c r="J49" i="184"/>
  <c r="J77" i="133"/>
  <c r="J21" i="184"/>
  <c r="W27" i="184"/>
  <c r="J37" i="184"/>
  <c r="W9" i="184"/>
  <c r="J17" i="184"/>
  <c r="B70" i="184"/>
  <c r="J82" i="133"/>
  <c r="J73" i="133"/>
  <c r="J72" i="133"/>
  <c r="J84" i="133"/>
  <c r="W21" i="184"/>
  <c r="J81" i="132"/>
  <c r="J51" i="184"/>
  <c r="J80" i="132"/>
  <c r="W13" i="184"/>
  <c r="W39" i="184"/>
  <c r="W19" i="184"/>
  <c r="W23" i="184"/>
  <c r="W25" i="184"/>
  <c r="W10" i="184"/>
  <c r="J69" i="132"/>
  <c r="J84" i="132"/>
  <c r="J73" i="132"/>
  <c r="W15" i="184"/>
  <c r="W51" i="184"/>
  <c r="J68" i="132"/>
  <c r="J29" i="184"/>
  <c r="J33" i="184"/>
  <c r="W37" i="184"/>
  <c r="W35" i="184"/>
  <c r="J85" i="131"/>
  <c r="F77" i="184"/>
  <c r="F85" i="184"/>
  <c r="J72" i="131"/>
  <c r="J57" i="184"/>
  <c r="J81" i="131"/>
  <c r="F80" i="184"/>
  <c r="F83" i="184"/>
  <c r="J81" i="129"/>
  <c r="J72" i="129"/>
  <c r="J80" i="128"/>
  <c r="J85" i="127"/>
  <c r="J80" i="127"/>
  <c r="J76" i="126"/>
  <c r="J82" i="124"/>
  <c r="J84" i="124"/>
  <c r="J81" i="124"/>
  <c r="J68" i="123"/>
  <c r="J72" i="123"/>
  <c r="J11" i="183"/>
  <c r="J43" i="183"/>
  <c r="J84" i="122"/>
  <c r="J77" i="122"/>
  <c r="J81" i="122"/>
  <c r="J82" i="122"/>
  <c r="J85" i="122"/>
  <c r="J80" i="121"/>
  <c r="J72" i="121"/>
  <c r="J77" i="121"/>
  <c r="W32" i="183"/>
  <c r="J81" i="120"/>
  <c r="J50" i="183"/>
  <c r="J73" i="120"/>
  <c r="J68" i="120"/>
  <c r="J72" i="120"/>
  <c r="J52" i="183"/>
  <c r="J85" i="120"/>
  <c r="J12" i="183"/>
  <c r="J32" i="183"/>
  <c r="J51" i="183"/>
  <c r="W52" i="183"/>
  <c r="J67" i="119"/>
  <c r="J69" i="119"/>
  <c r="J68" i="119"/>
  <c r="J72" i="119"/>
  <c r="J21" i="183"/>
  <c r="J75" i="119"/>
  <c r="J81" i="118"/>
  <c r="J69" i="118"/>
  <c r="J82" i="118"/>
  <c r="J71" i="118"/>
  <c r="J68" i="118"/>
  <c r="J80" i="117"/>
  <c r="J24" i="183"/>
  <c r="J72" i="117"/>
  <c r="J85" i="117"/>
  <c r="W50" i="183"/>
  <c r="J30" i="183"/>
  <c r="W10" i="183"/>
  <c r="J69" i="116"/>
  <c r="J85" i="116"/>
  <c r="J80" i="116"/>
  <c r="J84" i="115"/>
  <c r="J85" i="115"/>
  <c r="J80" i="115"/>
  <c r="J80" i="114"/>
  <c r="J77" i="113"/>
  <c r="J80" i="113"/>
  <c r="J78" i="113"/>
  <c r="J84" i="112"/>
  <c r="J69" i="112"/>
  <c r="J80" i="111"/>
  <c r="J84" i="111"/>
  <c r="J67" i="111"/>
  <c r="J80" i="110"/>
  <c r="J68" i="110"/>
  <c r="J84" i="110"/>
  <c r="J82" i="109"/>
  <c r="J81" i="109"/>
  <c r="J82" i="108"/>
  <c r="J81" i="108"/>
  <c r="J81" i="107"/>
  <c r="J80" i="107"/>
  <c r="J84" i="106"/>
  <c r="J81" i="106"/>
  <c r="J77" i="106"/>
  <c r="J80" i="106"/>
  <c r="J82" i="106"/>
  <c r="J84" i="105"/>
  <c r="J81" i="105"/>
  <c r="J77" i="105"/>
  <c r="J85" i="105"/>
  <c r="J82" i="105"/>
  <c r="J73" i="105"/>
  <c r="J81" i="104"/>
  <c r="J77" i="104"/>
  <c r="J69" i="104"/>
  <c r="J73" i="104"/>
  <c r="J72" i="104"/>
  <c r="J82" i="104"/>
  <c r="J68" i="104"/>
  <c r="J68" i="103"/>
  <c r="J80" i="103"/>
  <c r="J82" i="103"/>
  <c r="J84" i="103"/>
  <c r="J84" i="102"/>
  <c r="J69" i="102"/>
  <c r="J71" i="102"/>
  <c r="J68" i="102"/>
  <c r="J78" i="102"/>
  <c r="J67" i="102"/>
  <c r="J72" i="101"/>
  <c r="J81" i="101"/>
  <c r="J80" i="101"/>
  <c r="J82" i="100"/>
  <c r="J68" i="99"/>
  <c r="J81" i="98"/>
  <c r="J80" i="98"/>
  <c r="J67" i="98"/>
  <c r="J76" i="98"/>
  <c r="J68" i="97"/>
  <c r="J84" i="97"/>
  <c r="J77" i="97"/>
  <c r="J82" i="96"/>
  <c r="J81" i="96"/>
  <c r="J69" i="96"/>
  <c r="J72" i="96"/>
  <c r="J80" i="96"/>
  <c r="J75" i="96"/>
  <c r="J73" i="96"/>
  <c r="J73" i="95"/>
  <c r="J68" i="95"/>
  <c r="J77" i="94"/>
  <c r="J73" i="94"/>
  <c r="J71" i="94"/>
  <c r="J72" i="94"/>
  <c r="J81" i="93"/>
  <c r="J82" i="90"/>
  <c r="J75" i="90"/>
  <c r="J76" i="89"/>
  <c r="J67" i="89"/>
  <c r="J80" i="89"/>
  <c r="J85" i="89"/>
  <c r="J81" i="88"/>
  <c r="J72" i="88"/>
  <c r="J77" i="88"/>
  <c r="J82" i="88"/>
  <c r="J71" i="87"/>
  <c r="J82" i="87"/>
  <c r="J77" i="86"/>
  <c r="J80" i="86"/>
  <c r="J73" i="86"/>
  <c r="J68" i="86"/>
  <c r="J81" i="84"/>
  <c r="J80" i="84"/>
  <c r="J72" i="84"/>
  <c r="J80" i="83"/>
  <c r="J77" i="83"/>
  <c r="J69" i="82"/>
  <c r="J77" i="82"/>
  <c r="J73" i="82"/>
  <c r="J82" i="82"/>
  <c r="J85" i="82"/>
  <c r="J69" i="80"/>
  <c r="J71" i="80"/>
  <c r="J68" i="80"/>
  <c r="J81" i="79"/>
  <c r="J75" i="79"/>
  <c r="J82" i="79"/>
  <c r="J68" i="79"/>
  <c r="W49" i="182"/>
  <c r="W37" i="182"/>
  <c r="J39" i="182"/>
  <c r="J73" i="79"/>
  <c r="W24" i="182"/>
  <c r="J85" i="78"/>
  <c r="J72" i="78"/>
  <c r="J80" i="78"/>
  <c r="W50" i="182"/>
  <c r="W54" i="182"/>
  <c r="W52" i="182"/>
  <c r="W38" i="182"/>
  <c r="J50" i="182"/>
  <c r="W35" i="182"/>
  <c r="J51" i="182"/>
  <c r="J68" i="77"/>
  <c r="J67" i="77"/>
  <c r="J72" i="77"/>
  <c r="J71" i="77"/>
  <c r="J43" i="182"/>
  <c r="J71" i="75"/>
  <c r="J85" i="74"/>
  <c r="J77" i="74"/>
  <c r="J81" i="73"/>
  <c r="J80" i="73"/>
  <c r="J82" i="73"/>
  <c r="J69" i="73"/>
  <c r="J68" i="73"/>
  <c r="J71" i="73"/>
  <c r="J78" i="72"/>
  <c r="J80" i="72"/>
  <c r="J72" i="72"/>
  <c r="J77" i="72"/>
  <c r="J77" i="71"/>
  <c r="J81" i="71"/>
  <c r="J85" i="71"/>
  <c r="J82" i="71"/>
  <c r="J77" i="70"/>
  <c r="J80" i="70"/>
  <c r="J67" i="70"/>
  <c r="J81" i="70"/>
  <c r="J85" i="70"/>
  <c r="J80" i="69"/>
  <c r="J69" i="69"/>
  <c r="J71" i="69"/>
  <c r="J85" i="69"/>
  <c r="J68" i="69"/>
  <c r="J81" i="68"/>
  <c r="J84" i="68"/>
  <c r="J82" i="68"/>
  <c r="J81" i="67"/>
  <c r="J84" i="67"/>
  <c r="J80" i="67"/>
  <c r="J73" i="67"/>
  <c r="J75" i="67"/>
  <c r="J72" i="67"/>
  <c r="J84" i="66"/>
  <c r="J78" i="66"/>
  <c r="J71" i="66"/>
  <c r="J69" i="66"/>
  <c r="J80" i="66"/>
  <c r="J71" i="65"/>
  <c r="J71" i="64"/>
  <c r="J72" i="64"/>
  <c r="J68" i="64"/>
  <c r="J85" i="63"/>
  <c r="J84" i="63"/>
  <c r="J82" i="63"/>
  <c r="J77" i="63"/>
  <c r="J81" i="63"/>
  <c r="J68" i="62"/>
  <c r="J72" i="62"/>
  <c r="J81" i="61"/>
  <c r="J80" i="61"/>
  <c r="J77" i="61"/>
  <c r="J82" i="61"/>
  <c r="J72" i="61"/>
  <c r="J73" i="61"/>
  <c r="J81" i="60"/>
  <c r="J77" i="60"/>
  <c r="J82" i="59"/>
  <c r="J77" i="59"/>
  <c r="J73" i="59"/>
  <c r="J80" i="58"/>
  <c r="J76" i="58"/>
  <c r="J81" i="57"/>
  <c r="J84" i="57"/>
  <c r="J73" i="57"/>
  <c r="J69" i="57"/>
  <c r="J82" i="57"/>
  <c r="J77" i="57"/>
  <c r="J77" i="56"/>
  <c r="J81" i="56"/>
  <c r="J85" i="56"/>
  <c r="J80" i="56"/>
  <c r="J82" i="56"/>
  <c r="J68" i="55"/>
  <c r="J85" i="55"/>
  <c r="J69" i="55"/>
  <c r="J73" i="55"/>
  <c r="J69" i="54"/>
  <c r="J73" i="54"/>
  <c r="J68" i="54"/>
  <c r="J77" i="54"/>
  <c r="J75" i="53"/>
  <c r="J68" i="53"/>
  <c r="J73" i="53"/>
  <c r="J69" i="52"/>
  <c r="J71" i="52"/>
  <c r="J72" i="52"/>
  <c r="J75" i="52"/>
  <c r="J67" i="51"/>
  <c r="J80" i="51"/>
  <c r="J71" i="50"/>
  <c r="J69" i="50"/>
  <c r="J72" i="50"/>
  <c r="J67" i="50"/>
  <c r="J68" i="50"/>
  <c r="J81" i="49"/>
  <c r="J72" i="49"/>
  <c r="J75" i="48"/>
  <c r="J81" i="48"/>
  <c r="J72" i="48"/>
  <c r="J73" i="48"/>
  <c r="J77" i="47"/>
  <c r="J73" i="47"/>
  <c r="J82" i="47"/>
  <c r="J81" i="47"/>
  <c r="J72" i="47"/>
  <c r="J84" i="47"/>
  <c r="J68" i="46"/>
  <c r="J84" i="46"/>
  <c r="J82" i="46"/>
  <c r="J73" i="46"/>
  <c r="J81" i="46"/>
  <c r="J78" i="46"/>
  <c r="J80" i="46"/>
  <c r="J72" i="46"/>
  <c r="J82" i="45"/>
  <c r="J69" i="45"/>
  <c r="J80" i="45"/>
  <c r="J81" i="45"/>
  <c r="J66" i="45"/>
  <c r="J82" i="44"/>
  <c r="J68" i="44"/>
  <c r="J73" i="44"/>
  <c r="J77" i="44"/>
  <c r="J84" i="43"/>
  <c r="J78" i="43"/>
  <c r="J80" i="43"/>
  <c r="J76" i="43"/>
  <c r="J72" i="42"/>
  <c r="J71" i="42"/>
  <c r="J73" i="41"/>
  <c r="J77" i="41"/>
  <c r="J81" i="41"/>
  <c r="J68" i="41"/>
  <c r="J77" i="40"/>
  <c r="J80" i="39"/>
  <c r="J73" i="39"/>
  <c r="J84" i="38"/>
  <c r="J80" i="38"/>
  <c r="J66" i="38"/>
  <c r="J82" i="37"/>
  <c r="J85" i="37"/>
  <c r="J80" i="36"/>
  <c r="J77" i="36"/>
  <c r="J81" i="36"/>
  <c r="J82" i="36"/>
  <c r="J76" i="36"/>
  <c r="J72" i="36"/>
  <c r="J77" i="35"/>
  <c r="J82" i="35"/>
  <c r="J81" i="35"/>
  <c r="J78" i="34"/>
  <c r="J81" i="34"/>
  <c r="J81" i="33"/>
  <c r="J73" i="33"/>
  <c r="J82" i="33"/>
  <c r="J77" i="33"/>
  <c r="J84" i="33"/>
  <c r="J84" i="32"/>
  <c r="J81" i="32"/>
  <c r="J72" i="32"/>
  <c r="J69" i="32"/>
  <c r="J73" i="32"/>
  <c r="J80" i="32"/>
  <c r="J72" i="31"/>
  <c r="J67" i="31"/>
  <c r="J68" i="31"/>
  <c r="J76" i="31"/>
  <c r="J71" i="31"/>
  <c r="J80" i="30"/>
  <c r="J84" i="30"/>
  <c r="J77" i="30"/>
  <c r="J82" i="30"/>
  <c r="J81" i="30"/>
  <c r="J76" i="29"/>
  <c r="J82" i="29"/>
  <c r="J85" i="28"/>
  <c r="J77" i="28"/>
  <c r="J82" i="28"/>
  <c r="J80" i="27"/>
  <c r="J77" i="27"/>
  <c r="J84" i="27"/>
  <c r="J78" i="26"/>
  <c r="J69" i="26"/>
  <c r="J80" i="26"/>
  <c r="J77" i="26"/>
  <c r="J72" i="26"/>
  <c r="J77" i="25"/>
  <c r="J82" i="25"/>
  <c r="J84" i="25"/>
  <c r="J80" i="25"/>
  <c r="J73" i="25"/>
  <c r="J72" i="25"/>
  <c r="J81" i="25"/>
  <c r="J85" i="24"/>
  <c r="J72" i="24"/>
  <c r="J85" i="23"/>
  <c r="J82" i="23"/>
  <c r="J82" i="22"/>
  <c r="J77" i="22"/>
  <c r="J67" i="22"/>
  <c r="J72" i="22"/>
  <c r="J71" i="22"/>
  <c r="J68" i="21"/>
  <c r="J80" i="21"/>
  <c r="J77" i="21"/>
  <c r="J82" i="21"/>
  <c r="J72" i="21"/>
  <c r="J68" i="20"/>
  <c r="J81" i="20"/>
  <c r="J68" i="19"/>
  <c r="J81" i="19"/>
  <c r="J72" i="19"/>
  <c r="J67" i="19"/>
  <c r="J78" i="19"/>
  <c r="J76" i="18"/>
  <c r="J77" i="17"/>
  <c r="J82" i="17"/>
  <c r="J69" i="17"/>
  <c r="J73" i="17"/>
  <c r="J84" i="16"/>
  <c r="J77" i="16"/>
  <c r="J73" i="16"/>
  <c r="J82" i="16"/>
  <c r="J69" i="16"/>
  <c r="J81" i="14"/>
  <c r="J82" i="14"/>
  <c r="J80" i="14"/>
  <c r="J69" i="14"/>
  <c r="J68" i="14"/>
  <c r="J67" i="14"/>
  <c r="J85" i="13"/>
  <c r="J77" i="13"/>
  <c r="J81" i="13"/>
  <c r="J69" i="12"/>
  <c r="J72" i="12"/>
  <c r="J73" i="12"/>
  <c r="J75" i="12"/>
  <c r="J77" i="12"/>
  <c r="J78" i="12"/>
  <c r="J68" i="11"/>
  <c r="J67" i="11"/>
  <c r="J77" i="10"/>
  <c r="J85" i="10"/>
  <c r="J67" i="9"/>
  <c r="J80" i="9"/>
  <c r="J72" i="8"/>
  <c r="J68" i="8"/>
  <c r="W49" i="188"/>
  <c r="W10" i="188"/>
  <c r="J67" i="7"/>
  <c r="J71" i="7"/>
  <c r="J17" i="181"/>
  <c r="J84" i="4"/>
  <c r="W30" i="188"/>
  <c r="J11" i="188"/>
  <c r="J69" i="4"/>
  <c r="J73" i="4"/>
  <c r="J32" i="188"/>
  <c r="W50" i="188"/>
  <c r="J72" i="3"/>
  <c r="W29" i="188"/>
  <c r="W21" i="188"/>
  <c r="J71" i="3"/>
  <c r="W36" i="181"/>
  <c r="J68" i="3"/>
  <c r="J37" i="181"/>
  <c r="J73" i="3"/>
  <c r="J80" i="3"/>
  <c r="J69" i="3"/>
  <c r="J51" i="188"/>
  <c r="J39" i="181"/>
  <c r="J31" i="188"/>
  <c r="J41" i="188"/>
  <c r="J20" i="188"/>
  <c r="J77" i="2"/>
  <c r="W39" i="188"/>
  <c r="J69" i="2"/>
  <c r="J18" i="188"/>
  <c r="J52" i="188"/>
  <c r="W20" i="188"/>
  <c r="J15" i="181"/>
  <c r="J73" i="2"/>
  <c r="J68" i="2"/>
  <c r="J85" i="2"/>
  <c r="W16" i="181"/>
  <c r="W48" i="181"/>
  <c r="J9" i="183"/>
  <c r="J33" i="183"/>
  <c r="J41" i="183"/>
  <c r="J49" i="183"/>
  <c r="W11" i="184"/>
  <c r="W47" i="184"/>
  <c r="W15" i="185"/>
  <c r="W45" i="185"/>
  <c r="W47" i="185"/>
  <c r="W11" i="183"/>
  <c r="W13" i="183"/>
  <c r="W19" i="183"/>
  <c r="W21" i="183"/>
  <c r="W33" i="183"/>
  <c r="W51" i="183"/>
  <c r="W53" i="183"/>
  <c r="F69" i="184"/>
  <c r="J32" i="184"/>
  <c r="F76" i="184"/>
  <c r="F66" i="185"/>
  <c r="J29" i="181"/>
  <c r="J41" i="181"/>
  <c r="W8" i="184"/>
  <c r="W12" i="184"/>
  <c r="W14" i="184"/>
  <c r="W16" i="184"/>
  <c r="W20" i="184"/>
  <c r="W24" i="184"/>
  <c r="W26" i="184"/>
  <c r="B80" i="184"/>
  <c r="W30" i="184"/>
  <c r="W34" i="184"/>
  <c r="W36" i="184"/>
  <c r="W38" i="184"/>
  <c r="W40" i="184"/>
  <c r="W44" i="184"/>
  <c r="W48" i="184"/>
  <c r="W50" i="184"/>
  <c r="W52" i="184"/>
  <c r="W54" i="184"/>
  <c r="W56" i="184"/>
  <c r="J23" i="188"/>
  <c r="W15" i="181"/>
  <c r="W23" i="181"/>
  <c r="W35" i="181"/>
  <c r="W37" i="181"/>
  <c r="W49" i="181"/>
  <c r="J11" i="185"/>
  <c r="W10" i="186"/>
  <c r="W50" i="186"/>
  <c r="W12" i="187"/>
  <c r="W32" i="187"/>
  <c r="W52" i="187"/>
  <c r="W9" i="188"/>
  <c r="J36" i="181"/>
  <c r="J31" i="186"/>
  <c r="J35" i="186"/>
  <c r="J49" i="186"/>
  <c r="J58" i="188"/>
  <c r="J57" i="188"/>
  <c r="W56" i="188"/>
  <c r="J56" i="188"/>
  <c r="W55" i="188"/>
  <c r="F75" i="188"/>
  <c r="J55" i="188"/>
  <c r="W54" i="188"/>
  <c r="J54" i="188"/>
  <c r="B75" i="188"/>
  <c r="F85" i="188"/>
  <c r="W53" i="188"/>
  <c r="W52" i="188"/>
  <c r="W51" i="188"/>
  <c r="J50" i="188"/>
  <c r="F74" i="188"/>
  <c r="B74" i="188"/>
  <c r="J49" i="188"/>
  <c r="F84" i="188"/>
  <c r="W48" i="188"/>
  <c r="W47" i="188"/>
  <c r="B84" i="188"/>
  <c r="J47" i="188"/>
  <c r="W46" i="188"/>
  <c r="J46" i="188"/>
  <c r="W45" i="188"/>
  <c r="F73" i="188"/>
  <c r="J45" i="188"/>
  <c r="F83" i="188"/>
  <c r="W44" i="188"/>
  <c r="J44" i="188"/>
  <c r="B73" i="188"/>
  <c r="W43" i="188"/>
  <c r="B83" i="188"/>
  <c r="J43" i="188"/>
  <c r="J42" i="188"/>
  <c r="W41" i="188"/>
  <c r="W40" i="188"/>
  <c r="J40" i="188"/>
  <c r="F72" i="188"/>
  <c r="J39" i="188"/>
  <c r="F82" i="188"/>
  <c r="W38" i="188"/>
  <c r="J38" i="188"/>
  <c r="B72" i="188"/>
  <c r="W37" i="188"/>
  <c r="B82" i="188"/>
  <c r="J37" i="188"/>
  <c r="W36" i="188"/>
  <c r="J36" i="188"/>
  <c r="W35" i="188"/>
  <c r="F71" i="188"/>
  <c r="J35" i="188"/>
  <c r="F81" i="188"/>
  <c r="W34" i="188"/>
  <c r="J34" i="188"/>
  <c r="B71" i="188"/>
  <c r="W33" i="188"/>
  <c r="W32" i="188"/>
  <c r="W31" i="188"/>
  <c r="J30" i="188"/>
  <c r="B70" i="188"/>
  <c r="J29" i="188"/>
  <c r="F80" i="188"/>
  <c r="W28" i="188"/>
  <c r="W27" i="188"/>
  <c r="B80" i="188"/>
  <c r="J27" i="188"/>
  <c r="W26" i="188"/>
  <c r="J26" i="188"/>
  <c r="F90" i="188"/>
  <c r="W25" i="188"/>
  <c r="F69" i="188"/>
  <c r="J25" i="188"/>
  <c r="W24" i="188"/>
  <c r="J24" i="188"/>
  <c r="W23" i="188"/>
  <c r="B90" i="188"/>
  <c r="J22" i="188"/>
  <c r="J21" i="188"/>
  <c r="W19" i="188"/>
  <c r="J19" i="188"/>
  <c r="B68" i="188"/>
  <c r="F78" i="188"/>
  <c r="W18" i="188"/>
  <c r="F68" i="188"/>
  <c r="W17" i="188"/>
  <c r="B78" i="188"/>
  <c r="J17" i="188"/>
  <c r="W16" i="188"/>
  <c r="J16" i="188"/>
  <c r="W15" i="188"/>
  <c r="J15" i="188"/>
  <c r="W14" i="188"/>
  <c r="F67" i="188"/>
  <c r="J14" i="188"/>
  <c r="B67" i="188"/>
  <c r="F77" i="188"/>
  <c r="W13" i="188"/>
  <c r="W12" i="188"/>
  <c r="J12" i="188"/>
  <c r="W11" i="188"/>
  <c r="J10" i="188"/>
  <c r="F76" i="188"/>
  <c r="F66" i="188"/>
  <c r="B66" i="188"/>
  <c r="J9" i="188"/>
  <c r="W8" i="188"/>
  <c r="O58" i="188"/>
  <c r="F70" i="188"/>
  <c r="B81" i="188"/>
  <c r="J10" i="182"/>
  <c r="J24" i="182"/>
  <c r="J38" i="182"/>
  <c r="J42" i="182"/>
  <c r="J52" i="182"/>
  <c r="J15" i="186"/>
  <c r="J51" i="186"/>
  <c r="J55" i="186"/>
  <c r="J13" i="188"/>
  <c r="J33" i="188"/>
  <c r="J53" i="188"/>
  <c r="S58" i="188"/>
  <c r="B76" i="188"/>
  <c r="W22" i="188"/>
  <c r="W42" i="188"/>
  <c r="B79" i="188"/>
  <c r="B75" i="187"/>
  <c r="J8" i="188"/>
  <c r="J28" i="188"/>
  <c r="J48" i="188"/>
  <c r="F79" i="188"/>
  <c r="W57" i="188"/>
  <c r="J86" i="188" s="1"/>
  <c r="B69" i="188"/>
  <c r="B77" i="188"/>
  <c r="B85" i="188"/>
  <c r="J25" i="185"/>
  <c r="J45" i="185"/>
  <c r="J10" i="184"/>
  <c r="J12" i="184"/>
  <c r="J14" i="184"/>
  <c r="J16" i="184"/>
  <c r="J18" i="184"/>
  <c r="J22" i="184"/>
  <c r="J24" i="184"/>
  <c r="J26" i="184"/>
  <c r="J30" i="184"/>
  <c r="J36" i="184"/>
  <c r="J38" i="184"/>
  <c r="J40" i="184"/>
  <c r="J42" i="184"/>
  <c r="J44" i="184"/>
  <c r="J46" i="184"/>
  <c r="J50" i="184"/>
  <c r="J52" i="184"/>
  <c r="J56" i="184"/>
  <c r="J58" i="187"/>
  <c r="W57" i="187"/>
  <c r="J86" i="187" s="1"/>
  <c r="B86" i="187"/>
  <c r="J57" i="187"/>
  <c r="W56" i="187"/>
  <c r="J56" i="187"/>
  <c r="W55" i="187"/>
  <c r="F75" i="187"/>
  <c r="J55" i="187"/>
  <c r="F85" i="187"/>
  <c r="W54" i="187"/>
  <c r="J54" i="187"/>
  <c r="W53" i="187"/>
  <c r="W51" i="187"/>
  <c r="J51" i="187"/>
  <c r="W50" i="187"/>
  <c r="W49" i="187"/>
  <c r="F74" i="187"/>
  <c r="B74" i="187"/>
  <c r="J49" i="187"/>
  <c r="F84" i="187"/>
  <c r="W48" i="187"/>
  <c r="W47" i="187"/>
  <c r="B84" i="187"/>
  <c r="J47" i="187"/>
  <c r="W46" i="187"/>
  <c r="J46" i="187"/>
  <c r="W45" i="187"/>
  <c r="J45" i="187"/>
  <c r="F83" i="187"/>
  <c r="W44" i="187"/>
  <c r="B83" i="187"/>
  <c r="F73" i="187"/>
  <c r="J44" i="187"/>
  <c r="B73" i="187"/>
  <c r="W43" i="187"/>
  <c r="J42" i="187"/>
  <c r="J41" i="187"/>
  <c r="W40" i="187"/>
  <c r="J40" i="187"/>
  <c r="W39" i="187"/>
  <c r="F72" i="187"/>
  <c r="J39" i="187"/>
  <c r="F82" i="187"/>
  <c r="W38" i="187"/>
  <c r="J38" i="187"/>
  <c r="B72" i="187"/>
  <c r="W37" i="187"/>
  <c r="B82" i="187"/>
  <c r="J37" i="187"/>
  <c r="W36" i="187"/>
  <c r="F71" i="187"/>
  <c r="J36" i="187"/>
  <c r="W35" i="187"/>
  <c r="B71" i="187"/>
  <c r="F81" i="187"/>
  <c r="B81" i="187"/>
  <c r="W31" i="187"/>
  <c r="J31" i="187"/>
  <c r="W30" i="187"/>
  <c r="F70" i="187"/>
  <c r="W29" i="187"/>
  <c r="B70" i="187"/>
  <c r="F80" i="187"/>
  <c r="W28" i="187"/>
  <c r="W27" i="187"/>
  <c r="B80" i="187"/>
  <c r="J27" i="187"/>
  <c r="W26" i="187"/>
  <c r="J26" i="187"/>
  <c r="W25" i="187"/>
  <c r="J25" i="187"/>
  <c r="W24" i="187"/>
  <c r="F69" i="187"/>
  <c r="F90" i="187"/>
  <c r="W23" i="187"/>
  <c r="B90" i="187"/>
  <c r="J23" i="187"/>
  <c r="J22" i="187"/>
  <c r="W21" i="187"/>
  <c r="W20" i="187"/>
  <c r="J20" i="187"/>
  <c r="F68" i="187"/>
  <c r="J19" i="187"/>
  <c r="F78" i="187"/>
  <c r="W18" i="187"/>
  <c r="J18" i="187"/>
  <c r="B68" i="187"/>
  <c r="W17" i="187"/>
  <c r="B78" i="187"/>
  <c r="J17" i="187"/>
  <c r="W16" i="187"/>
  <c r="J16" i="187"/>
  <c r="W15" i="187"/>
  <c r="F67" i="187"/>
  <c r="J15" i="187"/>
  <c r="B67" i="187"/>
  <c r="F77" i="187"/>
  <c r="W14" i="187"/>
  <c r="J14" i="187"/>
  <c r="W13" i="187"/>
  <c r="J11" i="187"/>
  <c r="W10" i="187"/>
  <c r="F76" i="187"/>
  <c r="W9" i="187"/>
  <c r="F66" i="187"/>
  <c r="B66" i="187"/>
  <c r="J9" i="187"/>
  <c r="W8" i="187"/>
  <c r="J14" i="181"/>
  <c r="J16" i="181"/>
  <c r="J34" i="181"/>
  <c r="J46" i="181"/>
  <c r="J52" i="181"/>
  <c r="W18" i="184"/>
  <c r="J12" i="185"/>
  <c r="J14" i="185"/>
  <c r="J16" i="185"/>
  <c r="J18" i="185"/>
  <c r="J20" i="185"/>
  <c r="J22" i="185"/>
  <c r="J24" i="185"/>
  <c r="J26" i="185"/>
  <c r="J34" i="185"/>
  <c r="J36" i="185"/>
  <c r="J38" i="185"/>
  <c r="J40" i="185"/>
  <c r="J44" i="185"/>
  <c r="J50" i="185"/>
  <c r="J56" i="185"/>
  <c r="F76" i="185"/>
  <c r="J13" i="187"/>
  <c r="J29" i="187"/>
  <c r="J33" i="187"/>
  <c r="J53" i="187"/>
  <c r="S58" i="187"/>
  <c r="B76" i="187"/>
  <c r="O58" i="187"/>
  <c r="W28" i="181"/>
  <c r="W22" i="187"/>
  <c r="W34" i="187"/>
  <c r="W42" i="187"/>
  <c r="B79" i="187"/>
  <c r="W28" i="184"/>
  <c r="J8" i="187"/>
  <c r="J28" i="187"/>
  <c r="J48" i="187"/>
  <c r="F79" i="187"/>
  <c r="B69" i="187"/>
  <c r="B77" i="187"/>
  <c r="B85" i="187"/>
  <c r="B76" i="184"/>
  <c r="F73" i="184"/>
  <c r="J58" i="186"/>
  <c r="J57" i="186"/>
  <c r="W56" i="186"/>
  <c r="J56" i="186"/>
  <c r="B75" i="186"/>
  <c r="W55" i="186"/>
  <c r="F75" i="186"/>
  <c r="W54" i="186"/>
  <c r="J54" i="186"/>
  <c r="F85" i="186"/>
  <c r="W53" i="186"/>
  <c r="W52" i="186"/>
  <c r="W51" i="186"/>
  <c r="F74" i="186"/>
  <c r="J50" i="186"/>
  <c r="B74" i="186"/>
  <c r="F84" i="186"/>
  <c r="B84" i="186"/>
  <c r="W47" i="186"/>
  <c r="J47" i="186"/>
  <c r="W46" i="186"/>
  <c r="W45" i="186"/>
  <c r="J45" i="186"/>
  <c r="W44" i="186"/>
  <c r="F73" i="186"/>
  <c r="J44" i="186"/>
  <c r="F83" i="186"/>
  <c r="W43" i="186"/>
  <c r="B83" i="186"/>
  <c r="J43" i="186"/>
  <c r="B73" i="186"/>
  <c r="J42" i="186"/>
  <c r="W41" i="186"/>
  <c r="J41" i="186"/>
  <c r="W40" i="186"/>
  <c r="J40" i="186"/>
  <c r="W39" i="186"/>
  <c r="F72" i="186"/>
  <c r="J39" i="186"/>
  <c r="F82" i="186"/>
  <c r="W38" i="186"/>
  <c r="J38" i="186"/>
  <c r="W37" i="186"/>
  <c r="J37" i="186"/>
  <c r="W36" i="186"/>
  <c r="F71" i="186"/>
  <c r="J36" i="186"/>
  <c r="B71" i="186"/>
  <c r="W35" i="186"/>
  <c r="F81" i="186"/>
  <c r="W32" i="186"/>
  <c r="B81" i="186"/>
  <c r="W31" i="186"/>
  <c r="F70" i="186"/>
  <c r="J29" i="186"/>
  <c r="B70" i="186"/>
  <c r="B80" i="186"/>
  <c r="F80" i="186"/>
  <c r="J27" i="186"/>
  <c r="W26" i="186"/>
  <c r="J26" i="186"/>
  <c r="W25" i="186"/>
  <c r="J25" i="186"/>
  <c r="W24" i="186"/>
  <c r="F69" i="186"/>
  <c r="J24" i="186"/>
  <c r="F90" i="186"/>
  <c r="W23" i="186"/>
  <c r="B90" i="186"/>
  <c r="J23" i="186"/>
  <c r="B69" i="186"/>
  <c r="J22" i="186"/>
  <c r="W21" i="186"/>
  <c r="J21" i="186"/>
  <c r="W20" i="186"/>
  <c r="J20" i="186"/>
  <c r="B78" i="186"/>
  <c r="F68" i="186"/>
  <c r="J19" i="186"/>
  <c r="F78" i="186"/>
  <c r="W18" i="186"/>
  <c r="J17" i="186"/>
  <c r="W15" i="186"/>
  <c r="W14" i="186"/>
  <c r="F67" i="186"/>
  <c r="J14" i="186"/>
  <c r="B67" i="186"/>
  <c r="F77" i="186"/>
  <c r="W13" i="186"/>
  <c r="W12" i="186"/>
  <c r="J12" i="186"/>
  <c r="W11" i="186"/>
  <c r="J11" i="186"/>
  <c r="J10" i="186"/>
  <c r="B66" i="186"/>
  <c r="F76" i="186"/>
  <c r="W9" i="186"/>
  <c r="F66" i="186"/>
  <c r="J9" i="186"/>
  <c r="W8" i="186"/>
  <c r="J21" i="182"/>
  <c r="J25" i="182"/>
  <c r="J31" i="182"/>
  <c r="J54" i="184"/>
  <c r="J13" i="186"/>
  <c r="J33" i="186"/>
  <c r="J53" i="186"/>
  <c r="S58" i="186"/>
  <c r="B68" i="186"/>
  <c r="B76" i="186"/>
  <c r="O58" i="186"/>
  <c r="F78" i="185"/>
  <c r="W22" i="186"/>
  <c r="W34" i="186"/>
  <c r="W42" i="186"/>
  <c r="B79" i="186"/>
  <c r="J8" i="186"/>
  <c r="J28" i="186"/>
  <c r="J48" i="186"/>
  <c r="F79" i="186"/>
  <c r="B82" i="186"/>
  <c r="F75" i="185"/>
  <c r="W17" i="186"/>
  <c r="W57" i="186"/>
  <c r="J86" i="186" s="1"/>
  <c r="B77" i="186"/>
  <c r="B85" i="186"/>
  <c r="B72" i="186"/>
  <c r="J58" i="184"/>
  <c r="B66" i="185"/>
  <c r="J58" i="185"/>
  <c r="J57" i="185"/>
  <c r="W56" i="185"/>
  <c r="J85" i="185" s="1"/>
  <c r="J55" i="185"/>
  <c r="B75" i="185"/>
  <c r="F85" i="185"/>
  <c r="J54" i="185"/>
  <c r="F74" i="185"/>
  <c r="B74" i="185"/>
  <c r="W48" i="185"/>
  <c r="B84" i="185"/>
  <c r="F84" i="185"/>
  <c r="J47" i="185"/>
  <c r="W46" i="185"/>
  <c r="F73" i="185"/>
  <c r="J46" i="185"/>
  <c r="F83" i="185"/>
  <c r="W43" i="185"/>
  <c r="J42" i="185"/>
  <c r="F72" i="185"/>
  <c r="F82" i="185"/>
  <c r="F71" i="185"/>
  <c r="B71" i="185"/>
  <c r="F81" i="185"/>
  <c r="W32" i="185"/>
  <c r="J81" i="185" s="1"/>
  <c r="J32" i="185"/>
  <c r="B70" i="185"/>
  <c r="W30" i="185"/>
  <c r="J30" i="185"/>
  <c r="W29" i="185"/>
  <c r="F70" i="185"/>
  <c r="B80" i="185"/>
  <c r="F69" i="185"/>
  <c r="W26" i="185"/>
  <c r="F90" i="185"/>
  <c r="B90" i="185"/>
  <c r="J21" i="185"/>
  <c r="B78" i="185"/>
  <c r="F68" i="185"/>
  <c r="J17" i="185"/>
  <c r="F77" i="185"/>
  <c r="J15" i="185"/>
  <c r="W14" i="185"/>
  <c r="F67" i="185"/>
  <c r="W13" i="185"/>
  <c r="J13" i="185"/>
  <c r="B67" i="185"/>
  <c r="J10" i="185"/>
  <c r="W9" i="185"/>
  <c r="J9" i="185"/>
  <c r="F68" i="184"/>
  <c r="O58" i="185"/>
  <c r="B73" i="185"/>
  <c r="B81" i="185"/>
  <c r="S58" i="185"/>
  <c r="B68" i="185"/>
  <c r="B76" i="185"/>
  <c r="W22" i="185"/>
  <c r="W42" i="185"/>
  <c r="B79" i="185"/>
  <c r="B67" i="184"/>
  <c r="B75" i="184"/>
  <c r="J8" i="185"/>
  <c r="J28" i="185"/>
  <c r="J48" i="185"/>
  <c r="F79" i="185"/>
  <c r="B82" i="185"/>
  <c r="F75" i="184"/>
  <c r="W17" i="185"/>
  <c r="W57" i="185"/>
  <c r="J86" i="185" s="1"/>
  <c r="B69" i="185"/>
  <c r="B77" i="185"/>
  <c r="B85" i="185"/>
  <c r="B72" i="185"/>
  <c r="J55" i="184"/>
  <c r="J53" i="184"/>
  <c r="B84" i="184"/>
  <c r="F74" i="184"/>
  <c r="B74" i="184"/>
  <c r="F84" i="184"/>
  <c r="W46" i="184"/>
  <c r="W45" i="184"/>
  <c r="W43" i="184"/>
  <c r="B83" i="184"/>
  <c r="J41" i="184"/>
  <c r="F72" i="184"/>
  <c r="F82" i="184"/>
  <c r="J35" i="184"/>
  <c r="J34" i="184"/>
  <c r="B71" i="184"/>
  <c r="W33" i="184"/>
  <c r="F71" i="184"/>
  <c r="F81" i="184"/>
  <c r="W32" i="184"/>
  <c r="F70" i="184"/>
  <c r="J27" i="184"/>
  <c r="F90" i="184"/>
  <c r="B90" i="184"/>
  <c r="S58" i="184"/>
  <c r="B68" i="184"/>
  <c r="F78" i="184"/>
  <c r="B78" i="184"/>
  <c r="F67" i="184"/>
  <c r="B66" i="184"/>
  <c r="J73" i="184"/>
  <c r="O58" i="184"/>
  <c r="B73" i="184"/>
  <c r="B81" i="184"/>
  <c r="W14" i="183"/>
  <c r="W22" i="184"/>
  <c r="W42" i="184"/>
  <c r="B79" i="184"/>
  <c r="J8" i="184"/>
  <c r="J20" i="184"/>
  <c r="J68" i="184" s="1"/>
  <c r="J28" i="184"/>
  <c r="J48" i="184"/>
  <c r="F79" i="184"/>
  <c r="B82" i="184"/>
  <c r="F71" i="183"/>
  <c r="W17" i="184"/>
  <c r="W57" i="184"/>
  <c r="J86" i="184" s="1"/>
  <c r="B69" i="184"/>
  <c r="B77" i="184"/>
  <c r="B85" i="184"/>
  <c r="B72" i="184"/>
  <c r="J58" i="183"/>
  <c r="J57" i="183"/>
  <c r="W56" i="183"/>
  <c r="J56" i="183"/>
  <c r="F85" i="183"/>
  <c r="W55" i="183"/>
  <c r="F75" i="183"/>
  <c r="J55" i="183"/>
  <c r="W54" i="183"/>
  <c r="J54" i="183"/>
  <c r="J53" i="183"/>
  <c r="B75" i="183"/>
  <c r="W49" i="183"/>
  <c r="B84" i="183"/>
  <c r="F74" i="183"/>
  <c r="B74" i="183"/>
  <c r="F84" i="183"/>
  <c r="W48" i="183"/>
  <c r="W47" i="183"/>
  <c r="J47" i="183"/>
  <c r="W46" i="183"/>
  <c r="J46" i="183"/>
  <c r="F83" i="183"/>
  <c r="W45" i="183"/>
  <c r="F73" i="183"/>
  <c r="J45" i="183"/>
  <c r="W44" i="183"/>
  <c r="B83" i="183"/>
  <c r="J44" i="183"/>
  <c r="W43" i="183"/>
  <c r="J42" i="183"/>
  <c r="W41" i="183"/>
  <c r="W40" i="183"/>
  <c r="J40" i="183"/>
  <c r="W39" i="183"/>
  <c r="F72" i="183"/>
  <c r="J39" i="183"/>
  <c r="F82" i="183"/>
  <c r="W38" i="183"/>
  <c r="J38" i="183"/>
  <c r="B72" i="183"/>
  <c r="W37" i="183"/>
  <c r="J37" i="183"/>
  <c r="W36" i="183"/>
  <c r="J36" i="183"/>
  <c r="W35" i="183"/>
  <c r="J35" i="183"/>
  <c r="B71" i="183"/>
  <c r="W34" i="183"/>
  <c r="J34" i="183"/>
  <c r="F81" i="183"/>
  <c r="W31" i="183"/>
  <c r="J31" i="183"/>
  <c r="W30" i="183"/>
  <c r="W29" i="183"/>
  <c r="F70" i="183"/>
  <c r="J29" i="183"/>
  <c r="B70" i="183"/>
  <c r="F80" i="183"/>
  <c r="W28" i="183"/>
  <c r="W27" i="183"/>
  <c r="B80" i="183"/>
  <c r="J27" i="183"/>
  <c r="W26" i="183"/>
  <c r="F69" i="183"/>
  <c r="J26" i="183"/>
  <c r="W25" i="183"/>
  <c r="J25" i="183"/>
  <c r="W24" i="183"/>
  <c r="F90" i="183"/>
  <c r="W23" i="183"/>
  <c r="B90" i="183"/>
  <c r="J23" i="183"/>
  <c r="J22" i="183"/>
  <c r="F68" i="183"/>
  <c r="W20" i="183"/>
  <c r="J20" i="183"/>
  <c r="J19" i="183"/>
  <c r="F78" i="183"/>
  <c r="W18" i="183"/>
  <c r="B78" i="183"/>
  <c r="J18" i="183"/>
  <c r="J17" i="183"/>
  <c r="W16" i="183"/>
  <c r="J16" i="183"/>
  <c r="W15" i="183"/>
  <c r="F67" i="183"/>
  <c r="J15" i="183"/>
  <c r="J14" i="183"/>
  <c r="F77" i="183"/>
  <c r="J13" i="183"/>
  <c r="B67" i="183"/>
  <c r="W12" i="183"/>
  <c r="J10" i="183"/>
  <c r="F76" i="183"/>
  <c r="W9" i="183"/>
  <c r="F66" i="183"/>
  <c r="S58" i="183"/>
  <c r="B66" i="183"/>
  <c r="W8" i="183"/>
  <c r="B76" i="183"/>
  <c r="O58" i="183"/>
  <c r="B73" i="183"/>
  <c r="B81" i="183"/>
  <c r="B68" i="183"/>
  <c r="W28" i="182"/>
  <c r="W40" i="182"/>
  <c r="W22" i="183"/>
  <c r="W42" i="183"/>
  <c r="B79" i="183"/>
  <c r="J8" i="183"/>
  <c r="J28" i="183"/>
  <c r="J48" i="183"/>
  <c r="F79" i="183"/>
  <c r="B82" i="183"/>
  <c r="W17" i="183"/>
  <c r="W57" i="183"/>
  <c r="J86" i="183" s="1"/>
  <c r="B69" i="183"/>
  <c r="B77" i="183"/>
  <c r="B85" i="183"/>
  <c r="J58" i="182"/>
  <c r="J57" i="182"/>
  <c r="W56" i="182"/>
  <c r="J56" i="182"/>
  <c r="W55" i="182"/>
  <c r="F75" i="182"/>
  <c r="J55" i="182"/>
  <c r="F85" i="182"/>
  <c r="J54" i="182"/>
  <c r="W53" i="182"/>
  <c r="J53" i="182"/>
  <c r="B75" i="182"/>
  <c r="W51" i="182"/>
  <c r="F74" i="182"/>
  <c r="J49" i="182"/>
  <c r="B74" i="182"/>
  <c r="F84" i="182"/>
  <c r="W48" i="182"/>
  <c r="B84" i="182"/>
  <c r="W47" i="182"/>
  <c r="J47" i="182"/>
  <c r="W46" i="182"/>
  <c r="J46" i="182"/>
  <c r="W45" i="182"/>
  <c r="B83" i="182"/>
  <c r="F73" i="182"/>
  <c r="J45" i="182"/>
  <c r="F83" i="182"/>
  <c r="W44" i="182"/>
  <c r="J44" i="182"/>
  <c r="W43" i="182"/>
  <c r="W41" i="182"/>
  <c r="J41" i="182"/>
  <c r="F72" i="182"/>
  <c r="J40" i="182"/>
  <c r="F82" i="182"/>
  <c r="W39" i="182"/>
  <c r="J37" i="182"/>
  <c r="W36" i="182"/>
  <c r="J36" i="182"/>
  <c r="J35" i="182"/>
  <c r="W34" i="182"/>
  <c r="F71" i="182"/>
  <c r="J34" i="182"/>
  <c r="F81" i="182"/>
  <c r="W33" i="182"/>
  <c r="J33" i="182"/>
  <c r="B71" i="182"/>
  <c r="W32" i="182"/>
  <c r="J32" i="182"/>
  <c r="W31" i="182"/>
  <c r="W30" i="182"/>
  <c r="J30" i="182"/>
  <c r="W29" i="182"/>
  <c r="J29" i="182"/>
  <c r="B70" i="182"/>
  <c r="F80" i="182"/>
  <c r="F70" i="182"/>
  <c r="W27" i="182"/>
  <c r="B80" i="182"/>
  <c r="J27" i="182"/>
  <c r="W26" i="182"/>
  <c r="J26" i="182"/>
  <c r="W25" i="182"/>
  <c r="F69" i="182"/>
  <c r="F90" i="182"/>
  <c r="W23" i="182"/>
  <c r="B90" i="182"/>
  <c r="J23" i="182"/>
  <c r="J22" i="182"/>
  <c r="W21" i="182"/>
  <c r="W20" i="182"/>
  <c r="J20" i="182"/>
  <c r="W19" i="182"/>
  <c r="F68" i="182"/>
  <c r="J19" i="182"/>
  <c r="W18" i="182"/>
  <c r="B78" i="182"/>
  <c r="J18" i="182"/>
  <c r="F78" i="182"/>
  <c r="J17" i="182"/>
  <c r="W16" i="182"/>
  <c r="J16" i="182"/>
  <c r="W15" i="182"/>
  <c r="J15" i="182"/>
  <c r="W14" i="182"/>
  <c r="F67" i="182"/>
  <c r="J14" i="182"/>
  <c r="F77" i="182"/>
  <c r="W13" i="182"/>
  <c r="J13" i="182"/>
  <c r="B67" i="182"/>
  <c r="W12" i="182"/>
  <c r="J12" i="182"/>
  <c r="W11" i="182"/>
  <c r="J11" i="182"/>
  <c r="F76" i="182"/>
  <c r="W10" i="182"/>
  <c r="W9" i="182"/>
  <c r="F66" i="182"/>
  <c r="J9" i="182"/>
  <c r="B66" i="182"/>
  <c r="W8" i="182"/>
  <c r="B76" i="182"/>
  <c r="S58" i="182"/>
  <c r="O58" i="182"/>
  <c r="B73" i="182"/>
  <c r="B81" i="182"/>
  <c r="W26" i="181"/>
  <c r="W50" i="181"/>
  <c r="W22" i="182"/>
  <c r="W42" i="182"/>
  <c r="B79" i="182"/>
  <c r="B68" i="182"/>
  <c r="J8" i="182"/>
  <c r="J28" i="182"/>
  <c r="J48" i="182"/>
  <c r="F79" i="182"/>
  <c r="B82" i="182"/>
  <c r="W17" i="182"/>
  <c r="W57" i="182"/>
  <c r="J86" i="182" s="1"/>
  <c r="B69" i="182"/>
  <c r="B77" i="182"/>
  <c r="B85" i="182"/>
  <c r="B72" i="182"/>
  <c r="J58" i="181"/>
  <c r="J57" i="181"/>
  <c r="W56" i="181"/>
  <c r="J56" i="181"/>
  <c r="W55" i="181"/>
  <c r="F75" i="181"/>
  <c r="J55" i="181"/>
  <c r="W54" i="181"/>
  <c r="J54" i="181"/>
  <c r="B75" i="181"/>
  <c r="F85" i="181"/>
  <c r="W53" i="181"/>
  <c r="W52" i="181"/>
  <c r="W51" i="181"/>
  <c r="J51" i="181"/>
  <c r="F74" i="181"/>
  <c r="J50" i="181"/>
  <c r="B74" i="181"/>
  <c r="F84" i="181"/>
  <c r="J49" i="181"/>
  <c r="B84" i="181"/>
  <c r="W47" i="181"/>
  <c r="J47" i="181"/>
  <c r="W46" i="181"/>
  <c r="W45" i="181"/>
  <c r="B73" i="181"/>
  <c r="J45" i="181"/>
  <c r="W44" i="181"/>
  <c r="F73" i="181"/>
  <c r="J44" i="181"/>
  <c r="F83" i="181"/>
  <c r="W43" i="181"/>
  <c r="B83" i="181"/>
  <c r="J43" i="181"/>
  <c r="J42" i="181"/>
  <c r="W41" i="181"/>
  <c r="F82" i="181"/>
  <c r="W40" i="181"/>
  <c r="F72" i="181"/>
  <c r="J40" i="181"/>
  <c r="B72" i="181"/>
  <c r="W39" i="181"/>
  <c r="B82" i="181"/>
  <c r="W38" i="181"/>
  <c r="J38" i="181"/>
  <c r="J35" i="181"/>
  <c r="W34" i="181"/>
  <c r="F71" i="181"/>
  <c r="B71" i="181"/>
  <c r="F81" i="181"/>
  <c r="W33" i="181"/>
  <c r="W32" i="181"/>
  <c r="J32" i="181"/>
  <c r="W31" i="181"/>
  <c r="J31" i="181"/>
  <c r="W30" i="181"/>
  <c r="J30" i="181"/>
  <c r="W29" i="181"/>
  <c r="B70" i="181"/>
  <c r="F80" i="181"/>
  <c r="F70" i="181"/>
  <c r="W27" i="181"/>
  <c r="B80" i="181"/>
  <c r="J27" i="181"/>
  <c r="J26" i="181"/>
  <c r="W25" i="181"/>
  <c r="J25" i="181"/>
  <c r="W24" i="181"/>
  <c r="F69" i="181"/>
  <c r="J24" i="181"/>
  <c r="B69" i="181"/>
  <c r="F90" i="181"/>
  <c r="B90" i="181"/>
  <c r="J22" i="181"/>
  <c r="W21" i="181"/>
  <c r="J21" i="181"/>
  <c r="W20" i="181"/>
  <c r="J20" i="181"/>
  <c r="W19" i="181"/>
  <c r="F68" i="181"/>
  <c r="J19" i="181"/>
  <c r="F78" i="181"/>
  <c r="W18" i="181"/>
  <c r="B78" i="181"/>
  <c r="J18" i="181"/>
  <c r="B68" i="181"/>
  <c r="W17" i="181"/>
  <c r="W14" i="181"/>
  <c r="F67" i="181"/>
  <c r="B67" i="181"/>
  <c r="F77" i="181"/>
  <c r="W13" i="181"/>
  <c r="W12" i="181"/>
  <c r="J12" i="181"/>
  <c r="W11" i="181"/>
  <c r="J11" i="181"/>
  <c r="W10" i="181"/>
  <c r="J10" i="181"/>
  <c r="B66" i="181"/>
  <c r="F76" i="181"/>
  <c r="W9" i="181"/>
  <c r="F66" i="181"/>
  <c r="J9" i="181"/>
  <c r="W8" i="181"/>
  <c r="O58" i="181"/>
  <c r="B81" i="181"/>
  <c r="J13" i="181"/>
  <c r="J33" i="181"/>
  <c r="J53" i="181"/>
  <c r="S58" i="181"/>
  <c r="B76" i="181"/>
  <c r="W22" i="181"/>
  <c r="W42" i="181"/>
  <c r="B79" i="181"/>
  <c r="J8" i="181"/>
  <c r="J28" i="181"/>
  <c r="J48" i="181"/>
  <c r="F79" i="181"/>
  <c r="W57" i="181"/>
  <c r="J86" i="181" s="1"/>
  <c r="B77" i="181"/>
  <c r="B85" i="181"/>
  <c r="J23" i="181"/>
  <c r="J85" i="180"/>
  <c r="J81" i="180"/>
  <c r="J82" i="180"/>
  <c r="J77" i="180"/>
  <c r="J84" i="180"/>
  <c r="J80" i="180"/>
  <c r="J73" i="180"/>
  <c r="J69" i="180"/>
  <c r="J75" i="180"/>
  <c r="O58" i="180"/>
  <c r="B73" i="180"/>
  <c r="B81" i="180"/>
  <c r="S58" i="180"/>
  <c r="B76" i="180"/>
  <c r="W22" i="180"/>
  <c r="W42" i="180"/>
  <c r="J83" i="180" s="1"/>
  <c r="B79" i="180"/>
  <c r="J8" i="180"/>
  <c r="J28" i="180"/>
  <c r="J70" i="180" s="1"/>
  <c r="J48" i="180"/>
  <c r="J74" i="180" s="1"/>
  <c r="F79" i="180"/>
  <c r="F87" i="180" s="1"/>
  <c r="B82" i="180"/>
  <c r="W17" i="180"/>
  <c r="J78" i="180" s="1"/>
  <c r="W57" i="180"/>
  <c r="J86" i="180" s="1"/>
  <c r="B69" i="180"/>
  <c r="B77" i="180"/>
  <c r="B85" i="180"/>
  <c r="J68" i="179"/>
  <c r="J80" i="179"/>
  <c r="J82" i="179"/>
  <c r="J85" i="179"/>
  <c r="J76" i="179"/>
  <c r="J69" i="179"/>
  <c r="J72" i="179"/>
  <c r="J81" i="179"/>
  <c r="J84" i="179"/>
  <c r="O58" i="179"/>
  <c r="F70" i="179"/>
  <c r="B81" i="179"/>
  <c r="J13" i="179"/>
  <c r="J67" i="179" s="1"/>
  <c r="J33" i="179"/>
  <c r="J71" i="179" s="1"/>
  <c r="J53" i="179"/>
  <c r="J75" i="179" s="1"/>
  <c r="S58" i="179"/>
  <c r="B68" i="179"/>
  <c r="B76" i="179"/>
  <c r="W22" i="179"/>
  <c r="W42" i="179"/>
  <c r="J83" i="179" s="1"/>
  <c r="B79" i="179"/>
  <c r="J8" i="179"/>
  <c r="J28" i="179"/>
  <c r="J70" i="179" s="1"/>
  <c r="J48" i="179"/>
  <c r="J74" i="179" s="1"/>
  <c r="F79" i="179"/>
  <c r="B82" i="179"/>
  <c r="W17" i="179"/>
  <c r="J78" i="179" s="1"/>
  <c r="W57" i="179"/>
  <c r="J86" i="179" s="1"/>
  <c r="B69" i="179"/>
  <c r="B77" i="179"/>
  <c r="B85" i="179"/>
  <c r="B72" i="179"/>
  <c r="J77" i="178"/>
  <c r="J67" i="178"/>
  <c r="J69" i="178"/>
  <c r="J80" i="178"/>
  <c r="J85" i="178"/>
  <c r="J81" i="178"/>
  <c r="J76" i="178"/>
  <c r="J84" i="178"/>
  <c r="J73" i="178"/>
  <c r="J71" i="178"/>
  <c r="J75" i="178"/>
  <c r="O58" i="178"/>
  <c r="B73" i="178"/>
  <c r="S58" i="178"/>
  <c r="W22" i="178"/>
  <c r="W42" i="178"/>
  <c r="J83" i="178" s="1"/>
  <c r="B79" i="178"/>
  <c r="J8" i="178"/>
  <c r="J28" i="178"/>
  <c r="J70" i="178" s="1"/>
  <c r="J48" i="178"/>
  <c r="J74" i="178" s="1"/>
  <c r="F79" i="178"/>
  <c r="F87" i="178" s="1"/>
  <c r="B82" i="178"/>
  <c r="W17" i="178"/>
  <c r="J78" i="178" s="1"/>
  <c r="W57" i="178"/>
  <c r="J86" i="178" s="1"/>
  <c r="B69" i="178"/>
  <c r="B85" i="178"/>
  <c r="J80" i="177"/>
  <c r="J76" i="177"/>
  <c r="J69" i="177"/>
  <c r="J84" i="177"/>
  <c r="J68" i="177"/>
  <c r="J82" i="177"/>
  <c r="J73" i="177"/>
  <c r="J81" i="177"/>
  <c r="J66" i="177"/>
  <c r="O58" i="177"/>
  <c r="J13" i="177"/>
  <c r="J67" i="177" s="1"/>
  <c r="J33" i="177"/>
  <c r="J71" i="177" s="1"/>
  <c r="J53" i="177"/>
  <c r="J75" i="177" s="1"/>
  <c r="S58" i="177"/>
  <c r="B68" i="177"/>
  <c r="B76" i="177"/>
  <c r="W22" i="177"/>
  <c r="W42" i="177"/>
  <c r="J83" i="177" s="1"/>
  <c r="B79" i="177"/>
  <c r="J28" i="177"/>
  <c r="J70" i="177" s="1"/>
  <c r="J48" i="177"/>
  <c r="J74" i="177" s="1"/>
  <c r="F79" i="177"/>
  <c r="B82" i="177"/>
  <c r="W17" i="177"/>
  <c r="J78" i="177" s="1"/>
  <c r="W57" i="177"/>
  <c r="J86" i="177" s="1"/>
  <c r="B69" i="177"/>
  <c r="B87" i="177" s="1"/>
  <c r="B85" i="177"/>
  <c r="F77" i="177"/>
  <c r="J80" i="176"/>
  <c r="J76" i="176"/>
  <c r="J69" i="176"/>
  <c r="J84" i="176"/>
  <c r="J68" i="176"/>
  <c r="J82" i="176"/>
  <c r="J77" i="176"/>
  <c r="J73" i="176"/>
  <c r="O58" i="176"/>
  <c r="F70" i="176"/>
  <c r="B81" i="176"/>
  <c r="J13" i="176"/>
  <c r="J67" i="176" s="1"/>
  <c r="J33" i="176"/>
  <c r="J71" i="176" s="1"/>
  <c r="J53" i="176"/>
  <c r="J75" i="176" s="1"/>
  <c r="S58" i="176"/>
  <c r="F81" i="176"/>
  <c r="W22" i="176"/>
  <c r="W42" i="176"/>
  <c r="J83" i="176" s="1"/>
  <c r="F76" i="176"/>
  <c r="B79" i="176"/>
  <c r="J8" i="176"/>
  <c r="J28" i="176"/>
  <c r="J70" i="176" s="1"/>
  <c r="J48" i="176"/>
  <c r="J74" i="176" s="1"/>
  <c r="F79" i="176"/>
  <c r="B82" i="176"/>
  <c r="W17" i="176"/>
  <c r="J78" i="176" s="1"/>
  <c r="W57" i="176"/>
  <c r="J86" i="176" s="1"/>
  <c r="B69" i="176"/>
  <c r="B85" i="176"/>
  <c r="F77" i="176"/>
  <c r="J73" i="175"/>
  <c r="J69" i="175"/>
  <c r="J75" i="175"/>
  <c r="J76" i="175"/>
  <c r="J71" i="175"/>
  <c r="J72" i="175"/>
  <c r="J67" i="175"/>
  <c r="J68" i="175"/>
  <c r="O58" i="175"/>
  <c r="B73" i="175"/>
  <c r="B81" i="175"/>
  <c r="B68" i="175"/>
  <c r="W22" i="175"/>
  <c r="W42" i="175"/>
  <c r="J83" i="175" s="1"/>
  <c r="B79" i="175"/>
  <c r="J8" i="175"/>
  <c r="J28" i="175"/>
  <c r="J70" i="175" s="1"/>
  <c r="J48" i="175"/>
  <c r="J74" i="175" s="1"/>
  <c r="F79" i="175"/>
  <c r="F87" i="175" s="1"/>
  <c r="B82" i="175"/>
  <c r="W17" i="175"/>
  <c r="J78" i="175" s="1"/>
  <c r="W57" i="175"/>
  <c r="J86" i="175" s="1"/>
  <c r="B69" i="175"/>
  <c r="B77" i="175"/>
  <c r="B85" i="175"/>
  <c r="J68" i="174"/>
  <c r="J72" i="174"/>
  <c r="J80" i="174"/>
  <c r="J76" i="174"/>
  <c r="J69" i="174"/>
  <c r="J84" i="174"/>
  <c r="J82" i="174"/>
  <c r="O58" i="174"/>
  <c r="F70" i="174"/>
  <c r="B81" i="174"/>
  <c r="J13" i="174"/>
  <c r="J67" i="174" s="1"/>
  <c r="J33" i="174"/>
  <c r="J71" i="174" s="1"/>
  <c r="J53" i="174"/>
  <c r="J75" i="174" s="1"/>
  <c r="S58" i="174"/>
  <c r="F81" i="174"/>
  <c r="W22" i="174"/>
  <c r="W42" i="174"/>
  <c r="J83" i="174" s="1"/>
  <c r="F76" i="174"/>
  <c r="B79" i="174"/>
  <c r="J8" i="174"/>
  <c r="J28" i="174"/>
  <c r="J70" i="174" s="1"/>
  <c r="J48" i="174"/>
  <c r="J74" i="174" s="1"/>
  <c r="F79" i="174"/>
  <c r="B82" i="174"/>
  <c r="W17" i="174"/>
  <c r="J78" i="174" s="1"/>
  <c r="W57" i="174"/>
  <c r="J86" i="174" s="1"/>
  <c r="B69" i="174"/>
  <c r="B85" i="174"/>
  <c r="F77" i="174"/>
  <c r="J80" i="173"/>
  <c r="J73" i="173"/>
  <c r="J69" i="173"/>
  <c r="J75" i="173"/>
  <c r="J71" i="173"/>
  <c r="J72" i="173"/>
  <c r="J67" i="173"/>
  <c r="J68" i="173"/>
  <c r="O58" i="173"/>
  <c r="B73" i="173"/>
  <c r="B81" i="173"/>
  <c r="S58" i="173"/>
  <c r="B68" i="173"/>
  <c r="F81" i="173"/>
  <c r="W10" i="173"/>
  <c r="J76" i="173" s="1"/>
  <c r="W22" i="173"/>
  <c r="W42" i="173"/>
  <c r="J83" i="173" s="1"/>
  <c r="W50" i="173"/>
  <c r="J84" i="173" s="1"/>
  <c r="B71" i="173"/>
  <c r="B79" i="173"/>
  <c r="J8" i="173"/>
  <c r="J28" i="173"/>
  <c r="J70" i="173" s="1"/>
  <c r="J48" i="173"/>
  <c r="J74" i="173" s="1"/>
  <c r="F79" i="173"/>
  <c r="F87" i="173" s="1"/>
  <c r="B82" i="173"/>
  <c r="W17" i="173"/>
  <c r="J78" i="173" s="1"/>
  <c r="W57" i="173"/>
  <c r="J86" i="173" s="1"/>
  <c r="B69" i="173"/>
  <c r="B77" i="173"/>
  <c r="B85" i="173"/>
  <c r="J84" i="172"/>
  <c r="J73" i="172"/>
  <c r="J78" i="172"/>
  <c r="J82" i="172"/>
  <c r="J85" i="172"/>
  <c r="J68" i="172"/>
  <c r="J76" i="172"/>
  <c r="J81" i="172"/>
  <c r="J72" i="172"/>
  <c r="O58" i="172"/>
  <c r="B73" i="172"/>
  <c r="B81" i="172"/>
  <c r="J13" i="172"/>
  <c r="J67" i="172" s="1"/>
  <c r="J33" i="172"/>
  <c r="J71" i="172" s="1"/>
  <c r="J53" i="172"/>
  <c r="J75" i="172" s="1"/>
  <c r="S58" i="172"/>
  <c r="B68" i="172"/>
  <c r="B76" i="172"/>
  <c r="W22" i="172"/>
  <c r="W42" i="172"/>
  <c r="J83" i="172" s="1"/>
  <c r="B79" i="172"/>
  <c r="J8" i="172"/>
  <c r="J28" i="172"/>
  <c r="J70" i="172" s="1"/>
  <c r="J48" i="172"/>
  <c r="J74" i="172" s="1"/>
  <c r="F79" i="172"/>
  <c r="F87" i="172" s="1"/>
  <c r="B82" i="172"/>
  <c r="W57" i="172"/>
  <c r="J86" i="172" s="1"/>
  <c r="B77" i="172"/>
  <c r="B85" i="172"/>
  <c r="J23" i="172"/>
  <c r="J69" i="172" s="1"/>
  <c r="B72" i="172"/>
  <c r="J82" i="171"/>
  <c r="J84" i="171"/>
  <c r="J78" i="171"/>
  <c r="J73" i="171"/>
  <c r="J76" i="171"/>
  <c r="J69" i="171"/>
  <c r="J72" i="171"/>
  <c r="J68" i="171"/>
  <c r="O58" i="171"/>
  <c r="F70" i="171"/>
  <c r="B81" i="171"/>
  <c r="J13" i="171"/>
  <c r="J67" i="171" s="1"/>
  <c r="J33" i="171"/>
  <c r="J71" i="171" s="1"/>
  <c r="J53" i="171"/>
  <c r="J75" i="171" s="1"/>
  <c r="S58" i="171"/>
  <c r="B76" i="171"/>
  <c r="W22" i="171"/>
  <c r="W42" i="171"/>
  <c r="J83" i="171" s="1"/>
  <c r="B79" i="171"/>
  <c r="J8" i="171"/>
  <c r="J28" i="171"/>
  <c r="J70" i="171" s="1"/>
  <c r="J48" i="171"/>
  <c r="J74" i="171" s="1"/>
  <c r="F79" i="171"/>
  <c r="W57" i="171"/>
  <c r="J86" i="171" s="1"/>
  <c r="B69" i="171"/>
  <c r="B77" i="171"/>
  <c r="B85" i="171"/>
  <c r="J72" i="170"/>
  <c r="J71" i="170"/>
  <c r="J80" i="170"/>
  <c r="J69" i="170"/>
  <c r="J77" i="170"/>
  <c r="J75" i="170"/>
  <c r="J68" i="170"/>
  <c r="J82" i="170"/>
  <c r="J73" i="170"/>
  <c r="O58" i="170"/>
  <c r="B73" i="170"/>
  <c r="B81" i="170"/>
  <c r="S58" i="170"/>
  <c r="B68" i="170"/>
  <c r="W10" i="170"/>
  <c r="J76" i="170" s="1"/>
  <c r="W22" i="170"/>
  <c r="W34" i="170"/>
  <c r="J81" i="170" s="1"/>
  <c r="W42" i="170"/>
  <c r="J83" i="170" s="1"/>
  <c r="W50" i="170"/>
  <c r="J84" i="170" s="1"/>
  <c r="B71" i="170"/>
  <c r="B79" i="170"/>
  <c r="J8" i="170"/>
  <c r="J28" i="170"/>
  <c r="J70" i="170" s="1"/>
  <c r="J48" i="170"/>
  <c r="J74" i="170" s="1"/>
  <c r="F79" i="170"/>
  <c r="F87" i="170" s="1"/>
  <c r="B82" i="170"/>
  <c r="W17" i="170"/>
  <c r="J78" i="170" s="1"/>
  <c r="W57" i="170"/>
  <c r="J86" i="170" s="1"/>
  <c r="B69" i="170"/>
  <c r="B77" i="170"/>
  <c r="B85" i="170"/>
  <c r="B72" i="170"/>
  <c r="J68" i="169"/>
  <c r="J85" i="169"/>
  <c r="J77" i="169"/>
  <c r="J84" i="169"/>
  <c r="J80" i="169"/>
  <c r="J73" i="169"/>
  <c r="J69" i="169"/>
  <c r="J75" i="169"/>
  <c r="J76" i="169"/>
  <c r="O58" i="169"/>
  <c r="B73" i="169"/>
  <c r="B81" i="169"/>
  <c r="S58" i="169"/>
  <c r="B76" i="169"/>
  <c r="W22" i="169"/>
  <c r="W42" i="169"/>
  <c r="J83" i="169" s="1"/>
  <c r="B79" i="169"/>
  <c r="J8" i="169"/>
  <c r="J28" i="169"/>
  <c r="J70" i="169" s="1"/>
  <c r="J48" i="169"/>
  <c r="J74" i="169" s="1"/>
  <c r="F79" i="169"/>
  <c r="F87" i="169" s="1"/>
  <c r="B82" i="169"/>
  <c r="W17" i="169"/>
  <c r="J78" i="169" s="1"/>
  <c r="W57" i="169"/>
  <c r="J86" i="169" s="1"/>
  <c r="B69" i="169"/>
  <c r="B77" i="169"/>
  <c r="B85" i="169"/>
  <c r="J80" i="168"/>
  <c r="J73" i="168"/>
  <c r="J69" i="168"/>
  <c r="J75" i="168"/>
  <c r="J71" i="168"/>
  <c r="J72" i="168"/>
  <c r="J67" i="168"/>
  <c r="J68" i="168"/>
  <c r="J76" i="168"/>
  <c r="O58" i="168"/>
  <c r="B73" i="168"/>
  <c r="B81" i="168"/>
  <c r="B68" i="168"/>
  <c r="W22" i="168"/>
  <c r="W42" i="168"/>
  <c r="J83" i="168" s="1"/>
  <c r="B79" i="168"/>
  <c r="J8" i="168"/>
  <c r="J28" i="168"/>
  <c r="J70" i="168" s="1"/>
  <c r="J48" i="168"/>
  <c r="J74" i="168" s="1"/>
  <c r="F79" i="168"/>
  <c r="F87" i="168" s="1"/>
  <c r="B82" i="168"/>
  <c r="W17" i="168"/>
  <c r="J78" i="168" s="1"/>
  <c r="W57" i="168"/>
  <c r="J86" i="168" s="1"/>
  <c r="B69" i="168"/>
  <c r="B77" i="168"/>
  <c r="B85" i="168"/>
  <c r="J68" i="167"/>
  <c r="J75" i="167"/>
  <c r="J76" i="167"/>
  <c r="J71" i="167"/>
  <c r="J67" i="167"/>
  <c r="J85" i="167"/>
  <c r="O58" i="167"/>
  <c r="B73" i="167"/>
  <c r="B81" i="167"/>
  <c r="B68" i="167"/>
  <c r="W22" i="167"/>
  <c r="W42" i="167"/>
  <c r="J83" i="167" s="1"/>
  <c r="B79" i="167"/>
  <c r="J8" i="167"/>
  <c r="J28" i="167"/>
  <c r="J70" i="167" s="1"/>
  <c r="J48" i="167"/>
  <c r="J74" i="167" s="1"/>
  <c r="F79" i="167"/>
  <c r="F87" i="167" s="1"/>
  <c r="B82" i="167"/>
  <c r="W17" i="167"/>
  <c r="J78" i="167" s="1"/>
  <c r="W57" i="167"/>
  <c r="J86" i="167" s="1"/>
  <c r="B69" i="167"/>
  <c r="B85" i="167"/>
  <c r="J85" i="166"/>
  <c r="J81" i="166"/>
  <c r="J82" i="166"/>
  <c r="J77" i="166"/>
  <c r="J84" i="166"/>
  <c r="J80" i="166"/>
  <c r="J73" i="166"/>
  <c r="J69" i="166"/>
  <c r="J75" i="166"/>
  <c r="J76" i="166"/>
  <c r="O58" i="166"/>
  <c r="B73" i="166"/>
  <c r="B81" i="166"/>
  <c r="S58" i="166"/>
  <c r="B76" i="166"/>
  <c r="W22" i="166"/>
  <c r="W42" i="166"/>
  <c r="J83" i="166" s="1"/>
  <c r="B79" i="166"/>
  <c r="J8" i="166"/>
  <c r="J28" i="166"/>
  <c r="J70" i="166" s="1"/>
  <c r="J48" i="166"/>
  <c r="J74" i="166" s="1"/>
  <c r="F79" i="166"/>
  <c r="F87" i="166" s="1"/>
  <c r="B82" i="166"/>
  <c r="W17" i="166"/>
  <c r="J78" i="166" s="1"/>
  <c r="W57" i="166"/>
  <c r="J86" i="166" s="1"/>
  <c r="B69" i="166"/>
  <c r="B77" i="166"/>
  <c r="B85" i="166"/>
  <c r="J80" i="165"/>
  <c r="J72" i="165"/>
  <c r="J85" i="165"/>
  <c r="J69" i="165"/>
  <c r="O58" i="165"/>
  <c r="B73" i="165"/>
  <c r="B81" i="165"/>
  <c r="J33" i="165"/>
  <c r="J71" i="165" s="1"/>
  <c r="J53" i="165"/>
  <c r="J75" i="165" s="1"/>
  <c r="S58" i="165"/>
  <c r="B76" i="165"/>
  <c r="W22" i="165"/>
  <c r="W42" i="165"/>
  <c r="J83" i="165" s="1"/>
  <c r="B79" i="165"/>
  <c r="J8" i="165"/>
  <c r="J28" i="165"/>
  <c r="J70" i="165" s="1"/>
  <c r="J48" i="165"/>
  <c r="J74" i="165" s="1"/>
  <c r="F79" i="165"/>
  <c r="F87" i="165" s="1"/>
  <c r="B82" i="165"/>
  <c r="W17" i="165"/>
  <c r="J78" i="165" s="1"/>
  <c r="W57" i="165"/>
  <c r="J86" i="165" s="1"/>
  <c r="B69" i="165"/>
  <c r="B77" i="165"/>
  <c r="B85" i="165"/>
  <c r="J80" i="164"/>
  <c r="J69" i="164"/>
  <c r="J75" i="164"/>
  <c r="J71" i="164"/>
  <c r="J67" i="164"/>
  <c r="J85" i="164"/>
  <c r="O58" i="164"/>
  <c r="B73" i="164"/>
  <c r="B81" i="164"/>
  <c r="W10" i="164"/>
  <c r="J76" i="164" s="1"/>
  <c r="W22" i="164"/>
  <c r="W34" i="164"/>
  <c r="J81" i="164" s="1"/>
  <c r="W42" i="164"/>
  <c r="J83" i="164" s="1"/>
  <c r="W50" i="164"/>
  <c r="J84" i="164" s="1"/>
  <c r="B71" i="164"/>
  <c r="J8" i="164"/>
  <c r="J20" i="164"/>
  <c r="J68" i="164" s="1"/>
  <c r="J28" i="164"/>
  <c r="J70" i="164" s="1"/>
  <c r="J48" i="164"/>
  <c r="J74" i="164" s="1"/>
  <c r="F79" i="164"/>
  <c r="F87" i="164" s="1"/>
  <c r="B82" i="164"/>
  <c r="W17" i="164"/>
  <c r="J78" i="164" s="1"/>
  <c r="W57" i="164"/>
  <c r="J86" i="164" s="1"/>
  <c r="B69" i="164"/>
  <c r="B77" i="164"/>
  <c r="B85" i="164"/>
  <c r="S58" i="164"/>
  <c r="J82" i="163"/>
  <c r="J85" i="163"/>
  <c r="J77" i="163"/>
  <c r="J71" i="163"/>
  <c r="J83" i="163"/>
  <c r="J84" i="163"/>
  <c r="J72" i="163"/>
  <c r="J73" i="163"/>
  <c r="J75" i="163"/>
  <c r="J76" i="163"/>
  <c r="O58" i="163"/>
  <c r="B73" i="163"/>
  <c r="B81" i="163"/>
  <c r="S58" i="163"/>
  <c r="B76" i="163"/>
  <c r="B79" i="163"/>
  <c r="J8" i="163"/>
  <c r="J28" i="163"/>
  <c r="J70" i="163" s="1"/>
  <c r="J48" i="163"/>
  <c r="J74" i="163" s="1"/>
  <c r="F79" i="163"/>
  <c r="F87" i="163" s="1"/>
  <c r="B82" i="163"/>
  <c r="W17" i="163"/>
  <c r="J78" i="163" s="1"/>
  <c r="W57" i="163"/>
  <c r="J86" i="163" s="1"/>
  <c r="B69" i="163"/>
  <c r="B77" i="163"/>
  <c r="J79" i="163"/>
  <c r="B85" i="163"/>
  <c r="J67" i="162"/>
  <c r="J85" i="162"/>
  <c r="J76" i="162"/>
  <c r="J71" i="162"/>
  <c r="J69" i="162"/>
  <c r="J84" i="162"/>
  <c r="J77" i="162"/>
  <c r="J75" i="162"/>
  <c r="J68" i="162"/>
  <c r="J82" i="162"/>
  <c r="J73" i="162"/>
  <c r="J81" i="162"/>
  <c r="B68" i="162"/>
  <c r="O58" i="162"/>
  <c r="B73" i="162"/>
  <c r="B81" i="162"/>
  <c r="W22" i="162"/>
  <c r="W42" i="162"/>
  <c r="J83" i="162" s="1"/>
  <c r="B79" i="162"/>
  <c r="J8" i="162"/>
  <c r="J28" i="162"/>
  <c r="J70" i="162" s="1"/>
  <c r="J48" i="162"/>
  <c r="J74" i="162" s="1"/>
  <c r="F79" i="162"/>
  <c r="F87" i="162" s="1"/>
  <c r="B82" i="162"/>
  <c r="W17" i="162"/>
  <c r="J78" i="162" s="1"/>
  <c r="W57" i="162"/>
  <c r="J86" i="162" s="1"/>
  <c r="B69" i="162"/>
  <c r="B77" i="162"/>
  <c r="B85" i="162"/>
  <c r="B72" i="162"/>
  <c r="J80" i="161"/>
  <c r="J76" i="161"/>
  <c r="J69" i="161"/>
  <c r="J72" i="161"/>
  <c r="J81" i="161"/>
  <c r="J84" i="161"/>
  <c r="J68" i="161"/>
  <c r="O58" i="161"/>
  <c r="J13" i="161"/>
  <c r="J67" i="161" s="1"/>
  <c r="J33" i="161"/>
  <c r="J71" i="161" s="1"/>
  <c r="J53" i="161"/>
  <c r="J75" i="161" s="1"/>
  <c r="S58" i="161"/>
  <c r="B68" i="161"/>
  <c r="B76" i="161"/>
  <c r="W22" i="161"/>
  <c r="W42" i="161"/>
  <c r="J83" i="161" s="1"/>
  <c r="B79" i="161"/>
  <c r="J8" i="161"/>
  <c r="J28" i="161"/>
  <c r="J70" i="161" s="1"/>
  <c r="J48" i="161"/>
  <c r="J74" i="161" s="1"/>
  <c r="F79" i="161"/>
  <c r="F87" i="161" s="1"/>
  <c r="B82" i="161"/>
  <c r="W17" i="161"/>
  <c r="J78" i="161" s="1"/>
  <c r="W57" i="161"/>
  <c r="J86" i="161" s="1"/>
  <c r="B69" i="161"/>
  <c r="B77" i="161"/>
  <c r="B85" i="161"/>
  <c r="B72" i="161"/>
  <c r="J77" i="160"/>
  <c r="J66" i="160"/>
  <c r="J84" i="160"/>
  <c r="J76" i="160"/>
  <c r="J82" i="160"/>
  <c r="J80" i="160"/>
  <c r="J73" i="160"/>
  <c r="O58" i="160"/>
  <c r="F70" i="160"/>
  <c r="B81" i="160"/>
  <c r="J13" i="160"/>
  <c r="J67" i="160" s="1"/>
  <c r="J33" i="160"/>
  <c r="J71" i="160" s="1"/>
  <c r="J53" i="160"/>
  <c r="J75" i="160" s="1"/>
  <c r="S58" i="160"/>
  <c r="W22" i="160"/>
  <c r="W42" i="160"/>
  <c r="J83" i="160" s="1"/>
  <c r="F68" i="160"/>
  <c r="B79" i="160"/>
  <c r="J48" i="160"/>
  <c r="J74" i="160" s="1"/>
  <c r="F79" i="160"/>
  <c r="B82" i="160"/>
  <c r="W17" i="160"/>
  <c r="J78" i="160" s="1"/>
  <c r="W57" i="160"/>
  <c r="J86" i="160" s="1"/>
  <c r="B69" i="160"/>
  <c r="B85" i="160"/>
  <c r="J80" i="159"/>
  <c r="J73" i="159"/>
  <c r="J69" i="159"/>
  <c r="J75" i="159"/>
  <c r="J71" i="159"/>
  <c r="J72" i="159"/>
  <c r="J67" i="159"/>
  <c r="J76" i="159"/>
  <c r="O58" i="159"/>
  <c r="B73" i="159"/>
  <c r="B81" i="159"/>
  <c r="W22" i="159"/>
  <c r="W42" i="159"/>
  <c r="J83" i="159" s="1"/>
  <c r="B79" i="159"/>
  <c r="J8" i="159"/>
  <c r="J20" i="159"/>
  <c r="J68" i="159" s="1"/>
  <c r="J28" i="159"/>
  <c r="J70" i="159" s="1"/>
  <c r="J48" i="159"/>
  <c r="J74" i="159" s="1"/>
  <c r="F79" i="159"/>
  <c r="F87" i="159" s="1"/>
  <c r="B82" i="159"/>
  <c r="W17" i="159"/>
  <c r="J78" i="159" s="1"/>
  <c r="W57" i="159"/>
  <c r="J86" i="159" s="1"/>
  <c r="B69" i="159"/>
  <c r="B77" i="159"/>
  <c r="B85" i="159"/>
  <c r="J80" i="158"/>
  <c r="J76" i="158"/>
  <c r="J78" i="158"/>
  <c r="J69" i="158"/>
  <c r="J84" i="158"/>
  <c r="J82" i="158"/>
  <c r="J73" i="158"/>
  <c r="O58" i="158"/>
  <c r="F70" i="158"/>
  <c r="B81" i="158"/>
  <c r="J13" i="158"/>
  <c r="J67" i="158" s="1"/>
  <c r="J33" i="158"/>
  <c r="J71" i="158" s="1"/>
  <c r="J53" i="158"/>
  <c r="J75" i="158" s="1"/>
  <c r="S58" i="158"/>
  <c r="B76" i="158"/>
  <c r="W22" i="158"/>
  <c r="W42" i="158"/>
  <c r="J83" i="158" s="1"/>
  <c r="B79" i="158"/>
  <c r="J8" i="158"/>
  <c r="J28" i="158"/>
  <c r="J70" i="158" s="1"/>
  <c r="J48" i="158"/>
  <c r="J74" i="158" s="1"/>
  <c r="F79" i="158"/>
  <c r="B82" i="158"/>
  <c r="W57" i="158"/>
  <c r="J86" i="158" s="1"/>
  <c r="B69" i="158"/>
  <c r="B77" i="158"/>
  <c r="B85" i="158"/>
  <c r="J85" i="157"/>
  <c r="J68" i="157"/>
  <c r="J69" i="157"/>
  <c r="J84" i="157"/>
  <c r="J77" i="157"/>
  <c r="O58" i="157"/>
  <c r="F70" i="157"/>
  <c r="B81" i="157"/>
  <c r="J9" i="157"/>
  <c r="J13" i="157"/>
  <c r="J67" i="157" s="1"/>
  <c r="J33" i="157"/>
  <c r="J71" i="157" s="1"/>
  <c r="J45" i="157"/>
  <c r="J73" i="157" s="1"/>
  <c r="J53" i="157"/>
  <c r="J75" i="157" s="1"/>
  <c r="B68" i="157"/>
  <c r="B76" i="157"/>
  <c r="B84" i="157"/>
  <c r="W22" i="157"/>
  <c r="W38" i="157"/>
  <c r="J82" i="157" s="1"/>
  <c r="W42" i="157"/>
  <c r="J83" i="157" s="1"/>
  <c r="B79" i="157"/>
  <c r="J8" i="157"/>
  <c r="J28" i="157"/>
  <c r="J70" i="157" s="1"/>
  <c r="J48" i="157"/>
  <c r="J74" i="157" s="1"/>
  <c r="F79" i="157"/>
  <c r="W17" i="157"/>
  <c r="J78" i="157" s="1"/>
  <c r="W57" i="157"/>
  <c r="J86" i="157" s="1"/>
  <c r="B69" i="157"/>
  <c r="B85" i="157"/>
  <c r="J76" i="156"/>
  <c r="J80" i="156"/>
  <c r="J84" i="156"/>
  <c r="J82" i="156"/>
  <c r="J69" i="156"/>
  <c r="J73" i="156"/>
  <c r="J77" i="156"/>
  <c r="J78" i="156"/>
  <c r="J68" i="156"/>
  <c r="J81" i="156"/>
  <c r="O58" i="156"/>
  <c r="J13" i="156"/>
  <c r="J67" i="156" s="1"/>
  <c r="J33" i="156"/>
  <c r="J71" i="156" s="1"/>
  <c r="J53" i="156"/>
  <c r="J75" i="156" s="1"/>
  <c r="S58" i="156"/>
  <c r="B68" i="156"/>
  <c r="B76" i="156"/>
  <c r="W22" i="156"/>
  <c r="W42" i="156"/>
  <c r="J83" i="156" s="1"/>
  <c r="B79" i="156"/>
  <c r="J8" i="156"/>
  <c r="J28" i="156"/>
  <c r="J70" i="156" s="1"/>
  <c r="J48" i="156"/>
  <c r="J74" i="156" s="1"/>
  <c r="F79" i="156"/>
  <c r="F87" i="156" s="1"/>
  <c r="B82" i="156"/>
  <c r="W57" i="156"/>
  <c r="J86" i="156" s="1"/>
  <c r="B69" i="156"/>
  <c r="B77" i="156"/>
  <c r="B85" i="156"/>
  <c r="J85" i="155"/>
  <c r="J67" i="155"/>
  <c r="J69" i="155"/>
  <c r="J76" i="155"/>
  <c r="J82" i="155"/>
  <c r="J73" i="155"/>
  <c r="J75" i="155"/>
  <c r="J81" i="155"/>
  <c r="J72" i="155"/>
  <c r="J77" i="155"/>
  <c r="O58" i="155"/>
  <c r="B73" i="155"/>
  <c r="B81" i="155"/>
  <c r="W22" i="155"/>
  <c r="W42" i="155"/>
  <c r="J83" i="155" s="1"/>
  <c r="B79" i="155"/>
  <c r="J8" i="155"/>
  <c r="J20" i="155"/>
  <c r="J68" i="155" s="1"/>
  <c r="J28" i="155"/>
  <c r="J70" i="155" s="1"/>
  <c r="J48" i="155"/>
  <c r="J74" i="155" s="1"/>
  <c r="F79" i="155"/>
  <c r="F87" i="155" s="1"/>
  <c r="B82" i="155"/>
  <c r="W17" i="155"/>
  <c r="J78" i="155" s="1"/>
  <c r="W57" i="155"/>
  <c r="J86" i="155" s="1"/>
  <c r="B77" i="155"/>
  <c r="B85" i="155"/>
  <c r="B72" i="155"/>
  <c r="J77" i="154"/>
  <c r="J85" i="154"/>
  <c r="J72" i="154"/>
  <c r="J76" i="154"/>
  <c r="J80" i="154"/>
  <c r="J69" i="154"/>
  <c r="J84" i="154"/>
  <c r="O58" i="154"/>
  <c r="F70" i="154"/>
  <c r="B81" i="154"/>
  <c r="J13" i="154"/>
  <c r="J67" i="154" s="1"/>
  <c r="J33" i="154"/>
  <c r="J71" i="154" s="1"/>
  <c r="J53" i="154"/>
  <c r="J75" i="154" s="1"/>
  <c r="S58" i="154"/>
  <c r="B76" i="154"/>
  <c r="W22" i="154"/>
  <c r="W42" i="154"/>
  <c r="J83" i="154" s="1"/>
  <c r="B79" i="154"/>
  <c r="J8" i="154"/>
  <c r="J28" i="154"/>
  <c r="J70" i="154" s="1"/>
  <c r="J48" i="154"/>
  <c r="J74" i="154" s="1"/>
  <c r="F79" i="154"/>
  <c r="F87" i="154" s="1"/>
  <c r="B82" i="154"/>
  <c r="W17" i="154"/>
  <c r="J78" i="154" s="1"/>
  <c r="W57" i="154"/>
  <c r="J86" i="154" s="1"/>
  <c r="B69" i="154"/>
  <c r="B77" i="154"/>
  <c r="B85" i="154"/>
  <c r="J77" i="153"/>
  <c r="J85" i="153"/>
  <c r="J82" i="153"/>
  <c r="J81" i="153"/>
  <c r="J84" i="153"/>
  <c r="J80" i="153"/>
  <c r="J73" i="153"/>
  <c r="J75" i="153"/>
  <c r="J76" i="153"/>
  <c r="O58" i="153"/>
  <c r="B73" i="153"/>
  <c r="J13" i="153"/>
  <c r="J67" i="153" s="1"/>
  <c r="S58" i="153"/>
  <c r="B68" i="153"/>
  <c r="F81" i="153"/>
  <c r="W22" i="153"/>
  <c r="W42" i="153"/>
  <c r="J83" i="153" s="1"/>
  <c r="B79" i="153"/>
  <c r="J8" i="153"/>
  <c r="J28" i="153"/>
  <c r="J70" i="153" s="1"/>
  <c r="J48" i="153"/>
  <c r="J74" i="153" s="1"/>
  <c r="F79" i="153"/>
  <c r="B82" i="153"/>
  <c r="W17" i="153"/>
  <c r="J78" i="153" s="1"/>
  <c r="W57" i="153"/>
  <c r="J86" i="153" s="1"/>
  <c r="B69" i="153"/>
  <c r="B85" i="153"/>
  <c r="J72" i="152"/>
  <c r="J76" i="152"/>
  <c r="J71" i="152"/>
  <c r="J69" i="152"/>
  <c r="J84" i="152"/>
  <c r="J77" i="152"/>
  <c r="J75" i="152"/>
  <c r="J82" i="152"/>
  <c r="J73" i="152"/>
  <c r="J81" i="152"/>
  <c r="O58" i="152"/>
  <c r="B73" i="152"/>
  <c r="B81" i="152"/>
  <c r="W22" i="152"/>
  <c r="W42" i="152"/>
  <c r="J83" i="152" s="1"/>
  <c r="B79" i="152"/>
  <c r="J8" i="152"/>
  <c r="J20" i="152"/>
  <c r="J68" i="152" s="1"/>
  <c r="J28" i="152"/>
  <c r="J70" i="152" s="1"/>
  <c r="J48" i="152"/>
  <c r="J74" i="152" s="1"/>
  <c r="F79" i="152"/>
  <c r="F87" i="152" s="1"/>
  <c r="B82" i="152"/>
  <c r="W17" i="152"/>
  <c r="J78" i="152" s="1"/>
  <c r="W57" i="152"/>
  <c r="J86" i="152" s="1"/>
  <c r="B69" i="152"/>
  <c r="B77" i="152"/>
  <c r="B85" i="152"/>
  <c r="B72" i="152"/>
  <c r="J84" i="151"/>
  <c r="J75" i="151"/>
  <c r="J68" i="151"/>
  <c r="J80" i="151"/>
  <c r="J73" i="151"/>
  <c r="J82" i="151"/>
  <c r="J85" i="151"/>
  <c r="J76" i="151"/>
  <c r="J69" i="151"/>
  <c r="J72" i="151"/>
  <c r="O58" i="151"/>
  <c r="B73" i="151"/>
  <c r="B81" i="151"/>
  <c r="J13" i="151"/>
  <c r="J67" i="151" s="1"/>
  <c r="J33" i="151"/>
  <c r="J71" i="151" s="1"/>
  <c r="S58" i="151"/>
  <c r="B68" i="151"/>
  <c r="B76" i="151"/>
  <c r="W22" i="151"/>
  <c r="W42" i="151"/>
  <c r="J83" i="151" s="1"/>
  <c r="B79" i="151"/>
  <c r="J8" i="151"/>
  <c r="J28" i="151"/>
  <c r="J70" i="151" s="1"/>
  <c r="J48" i="151"/>
  <c r="J74" i="151" s="1"/>
  <c r="F79" i="151"/>
  <c r="F87" i="151" s="1"/>
  <c r="B82" i="151"/>
  <c r="W17" i="151"/>
  <c r="J78" i="151" s="1"/>
  <c r="W57" i="151"/>
  <c r="J86" i="151" s="1"/>
  <c r="B69" i="151"/>
  <c r="B77" i="151"/>
  <c r="B85" i="151"/>
  <c r="B72" i="151"/>
  <c r="J81" i="150"/>
  <c r="J77" i="150"/>
  <c r="J82" i="150"/>
  <c r="J84" i="150"/>
  <c r="J78" i="150"/>
  <c r="J80" i="150"/>
  <c r="J73" i="150"/>
  <c r="J76" i="150"/>
  <c r="O58" i="150"/>
  <c r="B73" i="150"/>
  <c r="B81" i="150"/>
  <c r="J13" i="150"/>
  <c r="J67" i="150" s="1"/>
  <c r="J33" i="150"/>
  <c r="J71" i="150" s="1"/>
  <c r="J53" i="150"/>
  <c r="J75" i="150" s="1"/>
  <c r="S58" i="150"/>
  <c r="B76" i="150"/>
  <c r="W22" i="150"/>
  <c r="W42" i="150"/>
  <c r="J83" i="150" s="1"/>
  <c r="B79" i="150"/>
  <c r="J8" i="150"/>
  <c r="J28" i="150"/>
  <c r="J70" i="150" s="1"/>
  <c r="J48" i="150"/>
  <c r="J74" i="150" s="1"/>
  <c r="F79" i="150"/>
  <c r="F87" i="150" s="1"/>
  <c r="W57" i="150"/>
  <c r="J86" i="150" s="1"/>
  <c r="B69" i="150"/>
  <c r="B77" i="150"/>
  <c r="B85" i="150"/>
  <c r="J77" i="149"/>
  <c r="J72" i="149"/>
  <c r="J76" i="149"/>
  <c r="J81" i="149"/>
  <c r="J80" i="149"/>
  <c r="J84" i="149"/>
  <c r="O58" i="149"/>
  <c r="J13" i="149"/>
  <c r="J67" i="149" s="1"/>
  <c r="J33" i="149"/>
  <c r="J71" i="149" s="1"/>
  <c r="J53" i="149"/>
  <c r="J75" i="149" s="1"/>
  <c r="S58" i="149"/>
  <c r="B68" i="149"/>
  <c r="F81" i="149"/>
  <c r="W22" i="149"/>
  <c r="W42" i="149"/>
  <c r="J83" i="149" s="1"/>
  <c r="F76" i="149"/>
  <c r="B79" i="149"/>
  <c r="J8" i="149"/>
  <c r="J28" i="149"/>
  <c r="J70" i="149" s="1"/>
  <c r="J48" i="149"/>
  <c r="J74" i="149" s="1"/>
  <c r="F79" i="149"/>
  <c r="B82" i="149"/>
  <c r="W17" i="149"/>
  <c r="J78" i="149" s="1"/>
  <c r="W57" i="149"/>
  <c r="J86" i="149" s="1"/>
  <c r="B85" i="149"/>
  <c r="B72" i="149"/>
  <c r="F77" i="149"/>
  <c r="J72" i="148"/>
  <c r="J80" i="148"/>
  <c r="J76" i="148"/>
  <c r="J78" i="148"/>
  <c r="J84" i="148"/>
  <c r="J69" i="148"/>
  <c r="J82" i="148"/>
  <c r="O58" i="148"/>
  <c r="F70" i="148"/>
  <c r="B81" i="148"/>
  <c r="J13" i="148"/>
  <c r="J67" i="148" s="1"/>
  <c r="J33" i="148"/>
  <c r="J71" i="148" s="1"/>
  <c r="J53" i="148"/>
  <c r="J75" i="148" s="1"/>
  <c r="S58" i="148"/>
  <c r="B76" i="148"/>
  <c r="W22" i="148"/>
  <c r="W42" i="148"/>
  <c r="J83" i="148" s="1"/>
  <c r="B79" i="148"/>
  <c r="J8" i="148"/>
  <c r="J28" i="148"/>
  <c r="J70" i="148" s="1"/>
  <c r="J48" i="148"/>
  <c r="J74" i="148" s="1"/>
  <c r="F79" i="148"/>
  <c r="B82" i="148"/>
  <c r="W57" i="148"/>
  <c r="J86" i="148" s="1"/>
  <c r="B69" i="148"/>
  <c r="B77" i="148"/>
  <c r="B85" i="148"/>
  <c r="J80" i="147"/>
  <c r="J68" i="147"/>
  <c r="J76" i="147"/>
  <c r="J84" i="147"/>
  <c r="J82" i="147"/>
  <c r="J81" i="147"/>
  <c r="J73" i="147"/>
  <c r="O58" i="147"/>
  <c r="F70" i="147"/>
  <c r="B81" i="147"/>
  <c r="J13" i="147"/>
  <c r="J67" i="147" s="1"/>
  <c r="J33" i="147"/>
  <c r="J71" i="147" s="1"/>
  <c r="J53" i="147"/>
  <c r="J75" i="147" s="1"/>
  <c r="S58" i="147"/>
  <c r="B76" i="147"/>
  <c r="W22" i="147"/>
  <c r="W42" i="147"/>
  <c r="J83" i="147" s="1"/>
  <c r="B79" i="147"/>
  <c r="J8" i="147"/>
  <c r="J28" i="147"/>
  <c r="J70" i="147" s="1"/>
  <c r="J48" i="147"/>
  <c r="J74" i="147" s="1"/>
  <c r="F79" i="147"/>
  <c r="B82" i="147"/>
  <c r="W57" i="147"/>
  <c r="J86" i="147" s="1"/>
  <c r="B69" i="147"/>
  <c r="B77" i="147"/>
  <c r="B85" i="147"/>
  <c r="J81" i="146"/>
  <c r="J75" i="146"/>
  <c r="J76" i="146"/>
  <c r="J71" i="146"/>
  <c r="J72" i="146"/>
  <c r="J77" i="146"/>
  <c r="O58" i="146"/>
  <c r="B73" i="146"/>
  <c r="W22" i="146"/>
  <c r="W42" i="146"/>
  <c r="J83" i="146" s="1"/>
  <c r="B79" i="146"/>
  <c r="J8" i="146"/>
  <c r="J20" i="146"/>
  <c r="J68" i="146" s="1"/>
  <c r="J28" i="146"/>
  <c r="J70" i="146" s="1"/>
  <c r="J48" i="146"/>
  <c r="J74" i="146" s="1"/>
  <c r="F79" i="146"/>
  <c r="F87" i="146" s="1"/>
  <c r="B82" i="146"/>
  <c r="W17" i="146"/>
  <c r="J78" i="146" s="1"/>
  <c r="W57" i="146"/>
  <c r="J86" i="146" s="1"/>
  <c r="B69" i="146"/>
  <c r="B77" i="146"/>
  <c r="B85" i="146"/>
  <c r="J80" i="145"/>
  <c r="J76" i="145"/>
  <c r="J69" i="145"/>
  <c r="J84" i="145"/>
  <c r="J82" i="145"/>
  <c r="J77" i="145"/>
  <c r="J68" i="145"/>
  <c r="J73" i="145"/>
  <c r="O58" i="145"/>
  <c r="F70" i="145"/>
  <c r="B81" i="145"/>
  <c r="J13" i="145"/>
  <c r="J67" i="145" s="1"/>
  <c r="J33" i="145"/>
  <c r="J71" i="145" s="1"/>
  <c r="J53" i="145"/>
  <c r="J75" i="145" s="1"/>
  <c r="S58" i="145"/>
  <c r="B68" i="145"/>
  <c r="B76" i="145"/>
  <c r="W22" i="145"/>
  <c r="W42" i="145"/>
  <c r="J83" i="145" s="1"/>
  <c r="B79" i="145"/>
  <c r="J8" i="145"/>
  <c r="J28" i="145"/>
  <c r="J70" i="145" s="1"/>
  <c r="J48" i="145"/>
  <c r="J74" i="145" s="1"/>
  <c r="F79" i="145"/>
  <c r="B82" i="145"/>
  <c r="W17" i="145"/>
  <c r="J78" i="145" s="1"/>
  <c r="W57" i="145"/>
  <c r="J86" i="145" s="1"/>
  <c r="B69" i="145"/>
  <c r="B77" i="145"/>
  <c r="B85" i="145"/>
  <c r="J84" i="144"/>
  <c r="J76" i="144"/>
  <c r="J77" i="144"/>
  <c r="J78" i="144"/>
  <c r="J68" i="144"/>
  <c r="J73" i="144"/>
  <c r="J81" i="144"/>
  <c r="J82" i="144"/>
  <c r="O58" i="144"/>
  <c r="F70" i="144"/>
  <c r="B81" i="144"/>
  <c r="J13" i="144"/>
  <c r="J67" i="144" s="1"/>
  <c r="J33" i="144"/>
  <c r="J71" i="144" s="1"/>
  <c r="J53" i="144"/>
  <c r="J75" i="144" s="1"/>
  <c r="S58" i="144"/>
  <c r="B68" i="144"/>
  <c r="B76" i="144"/>
  <c r="W22" i="144"/>
  <c r="W42" i="144"/>
  <c r="J83" i="144" s="1"/>
  <c r="B79" i="144"/>
  <c r="J8" i="144"/>
  <c r="J28" i="144"/>
  <c r="J70" i="144" s="1"/>
  <c r="J48" i="144"/>
  <c r="J74" i="144" s="1"/>
  <c r="F79" i="144"/>
  <c r="B69" i="144"/>
  <c r="B77" i="144"/>
  <c r="B85" i="144"/>
  <c r="B72" i="144"/>
  <c r="J80" i="143"/>
  <c r="J76" i="143"/>
  <c r="J69" i="143"/>
  <c r="J84" i="143"/>
  <c r="J77" i="143"/>
  <c r="J82" i="143"/>
  <c r="J73" i="143"/>
  <c r="O58" i="143"/>
  <c r="F70" i="143"/>
  <c r="B81" i="143"/>
  <c r="J13" i="143"/>
  <c r="J67" i="143" s="1"/>
  <c r="J33" i="143"/>
  <c r="J71" i="143" s="1"/>
  <c r="J53" i="143"/>
  <c r="J75" i="143" s="1"/>
  <c r="S58" i="143"/>
  <c r="B76" i="143"/>
  <c r="W22" i="143"/>
  <c r="W42" i="143"/>
  <c r="J83" i="143" s="1"/>
  <c r="B79" i="143"/>
  <c r="J8" i="143"/>
  <c r="J28" i="143"/>
  <c r="J70" i="143" s="1"/>
  <c r="J48" i="143"/>
  <c r="J74" i="143" s="1"/>
  <c r="F79" i="143"/>
  <c r="B82" i="143"/>
  <c r="W17" i="143"/>
  <c r="J78" i="143" s="1"/>
  <c r="W57" i="143"/>
  <c r="J86" i="143" s="1"/>
  <c r="B69" i="143"/>
  <c r="B77" i="143"/>
  <c r="B85" i="143"/>
  <c r="J84" i="142"/>
  <c r="J69" i="142"/>
  <c r="J75" i="142"/>
  <c r="J71" i="142"/>
  <c r="J67" i="142"/>
  <c r="J76" i="142"/>
  <c r="J85" i="142"/>
  <c r="O58" i="142"/>
  <c r="B73" i="142"/>
  <c r="B81" i="142"/>
  <c r="W22" i="142"/>
  <c r="W42" i="142"/>
  <c r="J83" i="142" s="1"/>
  <c r="B79" i="142"/>
  <c r="J8" i="142"/>
  <c r="J20" i="142"/>
  <c r="J68" i="142" s="1"/>
  <c r="J28" i="142"/>
  <c r="J70" i="142" s="1"/>
  <c r="J48" i="142"/>
  <c r="J74" i="142" s="1"/>
  <c r="F79" i="142"/>
  <c r="F87" i="142" s="1"/>
  <c r="B82" i="142"/>
  <c r="W17" i="142"/>
  <c r="J78" i="142" s="1"/>
  <c r="W57" i="142"/>
  <c r="J86" i="142" s="1"/>
  <c r="B69" i="142"/>
  <c r="B77" i="142"/>
  <c r="B85" i="142"/>
  <c r="J78" i="141"/>
  <c r="J76" i="141"/>
  <c r="J81" i="141"/>
  <c r="J68" i="141"/>
  <c r="J85" i="141"/>
  <c r="J72" i="141"/>
  <c r="J71" i="141"/>
  <c r="W27" i="141"/>
  <c r="J80" i="141" s="1"/>
  <c r="W47" i="141"/>
  <c r="J84" i="141" s="1"/>
  <c r="O58" i="141"/>
  <c r="B73" i="141"/>
  <c r="B81" i="141"/>
  <c r="B68" i="141"/>
  <c r="W22" i="141"/>
  <c r="W42" i="141"/>
  <c r="J83" i="141" s="1"/>
  <c r="B79" i="141"/>
  <c r="J8" i="141"/>
  <c r="J28" i="141"/>
  <c r="J70" i="141" s="1"/>
  <c r="J48" i="141"/>
  <c r="J74" i="141" s="1"/>
  <c r="F79" i="141"/>
  <c r="F87" i="141" s="1"/>
  <c r="B82" i="141"/>
  <c r="B69" i="141"/>
  <c r="B77" i="141"/>
  <c r="B85" i="141"/>
  <c r="J77" i="140"/>
  <c r="J80" i="140"/>
  <c r="J73" i="140"/>
  <c r="J69" i="140"/>
  <c r="J75" i="140"/>
  <c r="J71" i="140"/>
  <c r="J72" i="140"/>
  <c r="J67" i="140"/>
  <c r="J68" i="140"/>
  <c r="J76" i="140"/>
  <c r="O58" i="140"/>
  <c r="B73" i="140"/>
  <c r="B81" i="140"/>
  <c r="B68" i="140"/>
  <c r="W22" i="140"/>
  <c r="W42" i="140"/>
  <c r="J83" i="140" s="1"/>
  <c r="B79" i="140"/>
  <c r="J8" i="140"/>
  <c r="J28" i="140"/>
  <c r="J70" i="140" s="1"/>
  <c r="J48" i="140"/>
  <c r="J74" i="140" s="1"/>
  <c r="F79" i="140"/>
  <c r="F87" i="140" s="1"/>
  <c r="B82" i="140"/>
  <c r="W17" i="140"/>
  <c r="J78" i="140" s="1"/>
  <c r="W57" i="140"/>
  <c r="J86" i="140" s="1"/>
  <c r="B69" i="140"/>
  <c r="B77" i="140"/>
  <c r="B85" i="140"/>
  <c r="J84" i="139"/>
  <c r="J80" i="139"/>
  <c r="J73" i="139"/>
  <c r="J69" i="139"/>
  <c r="J75" i="139"/>
  <c r="J76" i="139"/>
  <c r="J71" i="139"/>
  <c r="J72" i="139"/>
  <c r="J67" i="139"/>
  <c r="J68" i="139"/>
  <c r="O58" i="139"/>
  <c r="B73" i="139"/>
  <c r="B81" i="139"/>
  <c r="S58" i="139"/>
  <c r="B68" i="139"/>
  <c r="F81" i="139"/>
  <c r="W22" i="139"/>
  <c r="W42" i="139"/>
  <c r="J83" i="139" s="1"/>
  <c r="B79" i="139"/>
  <c r="J8" i="139"/>
  <c r="J28" i="139"/>
  <c r="J70" i="139" s="1"/>
  <c r="J48" i="139"/>
  <c r="J74" i="139" s="1"/>
  <c r="F79" i="139"/>
  <c r="B82" i="139"/>
  <c r="W17" i="139"/>
  <c r="J78" i="139" s="1"/>
  <c r="W57" i="139"/>
  <c r="J86" i="139" s="1"/>
  <c r="B69" i="139"/>
  <c r="B77" i="139"/>
  <c r="B85" i="139"/>
  <c r="J82" i="138"/>
  <c r="J85" i="138"/>
  <c r="J77" i="138"/>
  <c r="J71" i="138"/>
  <c r="J83" i="138"/>
  <c r="J84" i="138"/>
  <c r="J72" i="138"/>
  <c r="J73" i="138"/>
  <c r="J75" i="138"/>
  <c r="J76" i="138"/>
  <c r="O58" i="138"/>
  <c r="B73" i="138"/>
  <c r="B81" i="138"/>
  <c r="S58" i="138"/>
  <c r="B76" i="138"/>
  <c r="B79" i="138"/>
  <c r="J8" i="138"/>
  <c r="J28" i="138"/>
  <c r="J70" i="138" s="1"/>
  <c r="J48" i="138"/>
  <c r="J74" i="138" s="1"/>
  <c r="F79" i="138"/>
  <c r="F87" i="138" s="1"/>
  <c r="B82" i="138"/>
  <c r="W17" i="138"/>
  <c r="J78" i="138" s="1"/>
  <c r="W57" i="138"/>
  <c r="J86" i="138" s="1"/>
  <c r="B69" i="138"/>
  <c r="B77" i="138"/>
  <c r="J79" i="138"/>
  <c r="B85" i="138"/>
  <c r="J80" i="137"/>
  <c r="J69" i="137"/>
  <c r="J75" i="137"/>
  <c r="J76" i="137"/>
  <c r="J71" i="137"/>
  <c r="J67" i="137"/>
  <c r="J68" i="137"/>
  <c r="J85" i="137"/>
  <c r="O58" i="137"/>
  <c r="B73" i="137"/>
  <c r="B81" i="137"/>
  <c r="S58" i="137"/>
  <c r="B68" i="137"/>
  <c r="W22" i="137"/>
  <c r="W42" i="137"/>
  <c r="J83" i="137" s="1"/>
  <c r="B79" i="137"/>
  <c r="J8" i="137"/>
  <c r="J28" i="137"/>
  <c r="J70" i="137" s="1"/>
  <c r="J48" i="137"/>
  <c r="J74" i="137" s="1"/>
  <c r="F79" i="137"/>
  <c r="F87" i="137" s="1"/>
  <c r="B82" i="137"/>
  <c r="W17" i="137"/>
  <c r="J78" i="137" s="1"/>
  <c r="W57" i="137"/>
  <c r="J86" i="137" s="1"/>
  <c r="B69" i="137"/>
  <c r="B77" i="137"/>
  <c r="B85" i="137"/>
  <c r="J76" i="136"/>
  <c r="J77" i="136"/>
  <c r="J78" i="136"/>
  <c r="J69" i="136"/>
  <c r="J72" i="136"/>
  <c r="J68" i="136"/>
  <c r="J85" i="136"/>
  <c r="O58" i="136"/>
  <c r="J13" i="136"/>
  <c r="J67" i="136" s="1"/>
  <c r="J33" i="136"/>
  <c r="J71" i="136" s="1"/>
  <c r="J53" i="136"/>
  <c r="J75" i="136" s="1"/>
  <c r="S58" i="136"/>
  <c r="B76" i="136"/>
  <c r="W22" i="136"/>
  <c r="W42" i="136"/>
  <c r="J83" i="136" s="1"/>
  <c r="B79" i="136"/>
  <c r="J8" i="136"/>
  <c r="J28" i="136"/>
  <c r="J70" i="136" s="1"/>
  <c r="J48" i="136"/>
  <c r="J74" i="136" s="1"/>
  <c r="F79" i="136"/>
  <c r="F87" i="136" s="1"/>
  <c r="W57" i="136"/>
  <c r="J86" i="136" s="1"/>
  <c r="B69" i="136"/>
  <c r="B77" i="136"/>
  <c r="B85" i="136"/>
  <c r="J80" i="135"/>
  <c r="J69" i="135"/>
  <c r="J84" i="135"/>
  <c r="J77" i="135"/>
  <c r="J82" i="135"/>
  <c r="J73" i="135"/>
  <c r="J13" i="135"/>
  <c r="J67" i="135" s="1"/>
  <c r="J29" i="135"/>
  <c r="J33" i="135"/>
  <c r="J71" i="135" s="1"/>
  <c r="J53" i="135"/>
  <c r="J75" i="135" s="1"/>
  <c r="S58" i="135"/>
  <c r="B76" i="135"/>
  <c r="W10" i="135"/>
  <c r="J76" i="135" s="1"/>
  <c r="W22" i="135"/>
  <c r="W34" i="135"/>
  <c r="J81" i="135" s="1"/>
  <c r="W42" i="135"/>
  <c r="J83" i="135" s="1"/>
  <c r="B79" i="135"/>
  <c r="J8" i="135"/>
  <c r="J28" i="135"/>
  <c r="J70" i="135" s="1"/>
  <c r="J48" i="135"/>
  <c r="J74" i="135" s="1"/>
  <c r="F79" i="135"/>
  <c r="F87" i="135" s="1"/>
  <c r="B82" i="135"/>
  <c r="W17" i="135"/>
  <c r="J78" i="135" s="1"/>
  <c r="W57" i="135"/>
  <c r="J86" i="135" s="1"/>
  <c r="B69" i="135"/>
  <c r="B77" i="135"/>
  <c r="B85" i="135"/>
  <c r="J76" i="134"/>
  <c r="J77" i="134"/>
  <c r="J69" i="134"/>
  <c r="J84" i="134"/>
  <c r="J78" i="134"/>
  <c r="J82" i="134"/>
  <c r="J68" i="134"/>
  <c r="J73" i="134"/>
  <c r="J66" i="134"/>
  <c r="J81" i="134"/>
  <c r="O58" i="134"/>
  <c r="J13" i="134"/>
  <c r="J67" i="134" s="1"/>
  <c r="J33" i="134"/>
  <c r="J71" i="134" s="1"/>
  <c r="J53" i="134"/>
  <c r="J75" i="134" s="1"/>
  <c r="S58" i="134"/>
  <c r="B68" i="134"/>
  <c r="B76" i="134"/>
  <c r="W22" i="134"/>
  <c r="W42" i="134"/>
  <c r="J83" i="134" s="1"/>
  <c r="B79" i="134"/>
  <c r="J28" i="134"/>
  <c r="J70" i="134" s="1"/>
  <c r="J48" i="134"/>
  <c r="J74" i="134" s="1"/>
  <c r="F79" i="134"/>
  <c r="F87" i="134" s="1"/>
  <c r="B82" i="134"/>
  <c r="W57" i="134"/>
  <c r="J86" i="134" s="1"/>
  <c r="B69" i="134"/>
  <c r="B77" i="134"/>
  <c r="B85" i="134"/>
  <c r="J69" i="133"/>
  <c r="J75" i="133"/>
  <c r="J76" i="133"/>
  <c r="J71" i="133"/>
  <c r="J67" i="133"/>
  <c r="J68" i="133"/>
  <c r="J85" i="133"/>
  <c r="O58" i="133"/>
  <c r="B73" i="133"/>
  <c r="B81" i="133"/>
  <c r="B68" i="133"/>
  <c r="W22" i="133"/>
  <c r="W42" i="133"/>
  <c r="J83" i="133" s="1"/>
  <c r="B79" i="133"/>
  <c r="J8" i="133"/>
  <c r="J28" i="133"/>
  <c r="J70" i="133" s="1"/>
  <c r="J48" i="133"/>
  <c r="J74" i="133" s="1"/>
  <c r="F79" i="133"/>
  <c r="F87" i="133" s="1"/>
  <c r="B82" i="133"/>
  <c r="W17" i="133"/>
  <c r="J78" i="133" s="1"/>
  <c r="W57" i="133"/>
  <c r="J86" i="133" s="1"/>
  <c r="B69" i="133"/>
  <c r="B77" i="133"/>
  <c r="B85" i="133"/>
  <c r="J77" i="132"/>
  <c r="J74" i="132"/>
  <c r="F87" i="132"/>
  <c r="J66" i="132"/>
  <c r="J76" i="132"/>
  <c r="B81" i="132"/>
  <c r="J13" i="132"/>
  <c r="J67" i="132" s="1"/>
  <c r="J29" i="132"/>
  <c r="J70" i="132" s="1"/>
  <c r="J33" i="132"/>
  <c r="J71" i="132" s="1"/>
  <c r="J53" i="132"/>
  <c r="J75" i="132" s="1"/>
  <c r="S58" i="132"/>
  <c r="B76" i="132"/>
  <c r="O58" i="132"/>
  <c r="W22" i="132"/>
  <c r="W38" i="132"/>
  <c r="J82" i="132" s="1"/>
  <c r="W42" i="132"/>
  <c r="J83" i="132" s="1"/>
  <c r="B79" i="132"/>
  <c r="B66" i="132"/>
  <c r="B74" i="132"/>
  <c r="W17" i="132"/>
  <c r="J78" i="132" s="1"/>
  <c r="W57" i="132"/>
  <c r="J86" i="132" s="1"/>
  <c r="B69" i="132"/>
  <c r="B77" i="132"/>
  <c r="B85" i="132"/>
  <c r="J80" i="131"/>
  <c r="J76" i="131"/>
  <c r="J69" i="131"/>
  <c r="J84" i="131"/>
  <c r="J77" i="131"/>
  <c r="J82" i="131"/>
  <c r="J73" i="131"/>
  <c r="O58" i="131"/>
  <c r="F70" i="131"/>
  <c r="B81" i="131"/>
  <c r="J13" i="131"/>
  <c r="J67" i="131" s="1"/>
  <c r="J33" i="131"/>
  <c r="J71" i="131" s="1"/>
  <c r="J53" i="131"/>
  <c r="J75" i="131" s="1"/>
  <c r="S58" i="131"/>
  <c r="B76" i="131"/>
  <c r="W22" i="131"/>
  <c r="W42" i="131"/>
  <c r="J83" i="131" s="1"/>
  <c r="B79" i="131"/>
  <c r="J8" i="131"/>
  <c r="J28" i="131"/>
  <c r="J70" i="131" s="1"/>
  <c r="J48" i="131"/>
  <c r="J74" i="131" s="1"/>
  <c r="F79" i="131"/>
  <c r="B82" i="131"/>
  <c r="W17" i="131"/>
  <c r="J78" i="131" s="1"/>
  <c r="W57" i="131"/>
  <c r="J86" i="131" s="1"/>
  <c r="B69" i="131"/>
  <c r="B77" i="131"/>
  <c r="B85" i="131"/>
  <c r="J80" i="130"/>
  <c r="J76" i="130"/>
  <c r="J69" i="130"/>
  <c r="J84" i="130"/>
  <c r="J82" i="130"/>
  <c r="J77" i="130"/>
  <c r="J73" i="130"/>
  <c r="J68" i="130"/>
  <c r="J81" i="130"/>
  <c r="O58" i="130"/>
  <c r="J13" i="130"/>
  <c r="J67" i="130" s="1"/>
  <c r="J33" i="130"/>
  <c r="J71" i="130" s="1"/>
  <c r="J53" i="130"/>
  <c r="J75" i="130" s="1"/>
  <c r="S58" i="130"/>
  <c r="W22" i="130"/>
  <c r="W42" i="130"/>
  <c r="J83" i="130" s="1"/>
  <c r="F76" i="130"/>
  <c r="F87" i="130" s="1"/>
  <c r="B79" i="130"/>
  <c r="J8" i="130"/>
  <c r="J28" i="130"/>
  <c r="J70" i="130" s="1"/>
  <c r="J48" i="130"/>
  <c r="J74" i="130" s="1"/>
  <c r="F79" i="130"/>
  <c r="B82" i="130"/>
  <c r="W17" i="130"/>
  <c r="J78" i="130" s="1"/>
  <c r="W57" i="130"/>
  <c r="J86" i="130" s="1"/>
  <c r="B69" i="130"/>
  <c r="B87" i="130" s="1"/>
  <c r="B85" i="130"/>
  <c r="F77" i="130"/>
  <c r="J68" i="129"/>
  <c r="J80" i="129"/>
  <c r="J76" i="129"/>
  <c r="J69" i="129"/>
  <c r="J84" i="129"/>
  <c r="J82" i="129"/>
  <c r="J77" i="129"/>
  <c r="J73" i="129"/>
  <c r="O58" i="129"/>
  <c r="F70" i="129"/>
  <c r="B81" i="129"/>
  <c r="J13" i="129"/>
  <c r="J67" i="129" s="1"/>
  <c r="J33" i="129"/>
  <c r="J71" i="129" s="1"/>
  <c r="J53" i="129"/>
  <c r="J75" i="129" s="1"/>
  <c r="S58" i="129"/>
  <c r="F81" i="129"/>
  <c r="W22" i="129"/>
  <c r="W42" i="129"/>
  <c r="J83" i="129" s="1"/>
  <c r="F76" i="129"/>
  <c r="B79" i="129"/>
  <c r="J8" i="129"/>
  <c r="J28" i="129"/>
  <c r="J70" i="129" s="1"/>
  <c r="J48" i="129"/>
  <c r="J74" i="129" s="1"/>
  <c r="F79" i="129"/>
  <c r="B82" i="129"/>
  <c r="W17" i="129"/>
  <c r="J78" i="129" s="1"/>
  <c r="W57" i="129"/>
  <c r="J86" i="129" s="1"/>
  <c r="B69" i="129"/>
  <c r="B85" i="129"/>
  <c r="F77" i="129"/>
  <c r="J76" i="128"/>
  <c r="J82" i="128"/>
  <c r="J68" i="128"/>
  <c r="J81" i="128"/>
  <c r="J72" i="128"/>
  <c r="J85" i="128"/>
  <c r="J9" i="128"/>
  <c r="J13" i="128"/>
  <c r="J67" i="128" s="1"/>
  <c r="J33" i="128"/>
  <c r="J71" i="128" s="1"/>
  <c r="J45" i="128"/>
  <c r="J73" i="128" s="1"/>
  <c r="J53" i="128"/>
  <c r="J75" i="128" s="1"/>
  <c r="B68" i="128"/>
  <c r="W10" i="128"/>
  <c r="W22" i="128"/>
  <c r="W42" i="128"/>
  <c r="J83" i="128" s="1"/>
  <c r="W50" i="128"/>
  <c r="J84" i="128" s="1"/>
  <c r="B79" i="128"/>
  <c r="J8" i="128"/>
  <c r="J28" i="128"/>
  <c r="J70" i="128" s="1"/>
  <c r="J48" i="128"/>
  <c r="J74" i="128" s="1"/>
  <c r="F79" i="128"/>
  <c r="F87" i="128" s="1"/>
  <c r="B82" i="128"/>
  <c r="B76" i="128"/>
  <c r="W17" i="128"/>
  <c r="J78" i="128" s="1"/>
  <c r="W57" i="128"/>
  <c r="J86" i="128" s="1"/>
  <c r="B69" i="128"/>
  <c r="B77" i="128"/>
  <c r="B85" i="128"/>
  <c r="J72" i="127"/>
  <c r="J76" i="127"/>
  <c r="J71" i="127"/>
  <c r="J69" i="127"/>
  <c r="J84" i="127"/>
  <c r="J77" i="127"/>
  <c r="J75" i="127"/>
  <c r="J82" i="127"/>
  <c r="J73" i="127"/>
  <c r="J81" i="127"/>
  <c r="O58" i="127"/>
  <c r="B73" i="127"/>
  <c r="B81" i="127"/>
  <c r="W22" i="127"/>
  <c r="W42" i="127"/>
  <c r="J83" i="127" s="1"/>
  <c r="B79" i="127"/>
  <c r="J8" i="127"/>
  <c r="J20" i="127"/>
  <c r="J68" i="127" s="1"/>
  <c r="J28" i="127"/>
  <c r="J70" i="127" s="1"/>
  <c r="J48" i="127"/>
  <c r="J74" i="127" s="1"/>
  <c r="F79" i="127"/>
  <c r="F87" i="127" s="1"/>
  <c r="B82" i="127"/>
  <c r="W17" i="127"/>
  <c r="J78" i="127" s="1"/>
  <c r="W57" i="127"/>
  <c r="J86" i="127" s="1"/>
  <c r="B69" i="127"/>
  <c r="B87" i="127" s="1"/>
  <c r="B77" i="127"/>
  <c r="B85" i="127"/>
  <c r="B72" i="127"/>
  <c r="J80" i="126"/>
  <c r="J69" i="126"/>
  <c r="J77" i="126"/>
  <c r="J82" i="126"/>
  <c r="J73" i="126"/>
  <c r="J68" i="126"/>
  <c r="J81" i="126"/>
  <c r="O58" i="126"/>
  <c r="J13" i="126"/>
  <c r="J67" i="126" s="1"/>
  <c r="J33" i="126"/>
  <c r="J71" i="126" s="1"/>
  <c r="J53" i="126"/>
  <c r="J75" i="126" s="1"/>
  <c r="S58" i="126"/>
  <c r="B76" i="126"/>
  <c r="W22" i="126"/>
  <c r="W42" i="126"/>
  <c r="J83" i="126" s="1"/>
  <c r="B79" i="126"/>
  <c r="J8" i="126"/>
  <c r="J28" i="126"/>
  <c r="J70" i="126" s="1"/>
  <c r="J48" i="126"/>
  <c r="J74" i="126" s="1"/>
  <c r="F79" i="126"/>
  <c r="F87" i="126" s="1"/>
  <c r="B82" i="126"/>
  <c r="W17" i="126"/>
  <c r="J78" i="126" s="1"/>
  <c r="W57" i="126"/>
  <c r="J86" i="126" s="1"/>
  <c r="B69" i="126"/>
  <c r="B77" i="126"/>
  <c r="B85" i="126"/>
  <c r="J80" i="125"/>
  <c r="J81" i="125"/>
  <c r="J69" i="125"/>
  <c r="J72" i="125"/>
  <c r="J85" i="125"/>
  <c r="J77" i="125"/>
  <c r="J68" i="125"/>
  <c r="J84" i="125"/>
  <c r="J76" i="125"/>
  <c r="O58" i="125"/>
  <c r="B73" i="125"/>
  <c r="J13" i="125"/>
  <c r="J67" i="125" s="1"/>
  <c r="J33" i="125"/>
  <c r="J71" i="125" s="1"/>
  <c r="J53" i="125"/>
  <c r="J75" i="125" s="1"/>
  <c r="S58" i="125"/>
  <c r="W22" i="125"/>
  <c r="W42" i="125"/>
  <c r="J83" i="125" s="1"/>
  <c r="F68" i="125"/>
  <c r="F87" i="125" s="1"/>
  <c r="B79" i="125"/>
  <c r="J8" i="125"/>
  <c r="J28" i="125"/>
  <c r="J70" i="125" s="1"/>
  <c r="J48" i="125"/>
  <c r="J74" i="125" s="1"/>
  <c r="F79" i="125"/>
  <c r="B82" i="125"/>
  <c r="W17" i="125"/>
  <c r="J78" i="125" s="1"/>
  <c r="W57" i="125"/>
  <c r="J86" i="125" s="1"/>
  <c r="B69" i="125"/>
  <c r="B87" i="125" s="1"/>
  <c r="B85" i="125"/>
  <c r="J67" i="124"/>
  <c r="J76" i="124"/>
  <c r="J80" i="124"/>
  <c r="J73" i="124"/>
  <c r="J69" i="124"/>
  <c r="J75" i="124"/>
  <c r="J77" i="124"/>
  <c r="J71" i="124"/>
  <c r="J72" i="124"/>
  <c r="J68" i="124"/>
  <c r="B68" i="124"/>
  <c r="O58" i="124"/>
  <c r="B73" i="124"/>
  <c r="B81" i="124"/>
  <c r="W22" i="124"/>
  <c r="W42" i="124"/>
  <c r="J83" i="124" s="1"/>
  <c r="B79" i="124"/>
  <c r="J8" i="124"/>
  <c r="J28" i="124"/>
  <c r="J70" i="124" s="1"/>
  <c r="J48" i="124"/>
  <c r="J74" i="124" s="1"/>
  <c r="F79" i="124"/>
  <c r="F87" i="124" s="1"/>
  <c r="B82" i="124"/>
  <c r="W17" i="124"/>
  <c r="J78" i="124" s="1"/>
  <c r="W57" i="124"/>
  <c r="J86" i="124" s="1"/>
  <c r="B69" i="124"/>
  <c r="B77" i="124"/>
  <c r="B85" i="124"/>
  <c r="J81" i="123"/>
  <c r="J80" i="123"/>
  <c r="J76" i="123"/>
  <c r="J69" i="123"/>
  <c r="J84" i="123"/>
  <c r="J77" i="123"/>
  <c r="J82" i="123"/>
  <c r="J73" i="123"/>
  <c r="O58" i="123"/>
  <c r="F70" i="123"/>
  <c r="F87" i="123" s="1"/>
  <c r="B81" i="123"/>
  <c r="J13" i="123"/>
  <c r="J67" i="123" s="1"/>
  <c r="J33" i="123"/>
  <c r="J71" i="123" s="1"/>
  <c r="J53" i="123"/>
  <c r="J75" i="123" s="1"/>
  <c r="S58" i="123"/>
  <c r="B76" i="123"/>
  <c r="B84" i="123"/>
  <c r="W22" i="123"/>
  <c r="W42" i="123"/>
  <c r="J83" i="123" s="1"/>
  <c r="B79" i="123"/>
  <c r="J8" i="123"/>
  <c r="J28" i="123"/>
  <c r="J70" i="123" s="1"/>
  <c r="J48" i="123"/>
  <c r="J74" i="123" s="1"/>
  <c r="F79" i="123"/>
  <c r="B82" i="123"/>
  <c r="W17" i="123"/>
  <c r="J78" i="123" s="1"/>
  <c r="W57" i="123"/>
  <c r="J86" i="123" s="1"/>
  <c r="B69" i="123"/>
  <c r="B77" i="123"/>
  <c r="B85" i="123"/>
  <c r="J80" i="122"/>
  <c r="J73" i="122"/>
  <c r="J69" i="122"/>
  <c r="J75" i="122"/>
  <c r="J76" i="122"/>
  <c r="J71" i="122"/>
  <c r="J72" i="122"/>
  <c r="J67" i="122"/>
  <c r="J68" i="122"/>
  <c r="O58" i="122"/>
  <c r="B73" i="122"/>
  <c r="B81" i="122"/>
  <c r="B68" i="122"/>
  <c r="W22" i="122"/>
  <c r="W42" i="122"/>
  <c r="J83" i="122" s="1"/>
  <c r="B79" i="122"/>
  <c r="J8" i="122"/>
  <c r="J28" i="122"/>
  <c r="J70" i="122" s="1"/>
  <c r="J48" i="122"/>
  <c r="J74" i="122" s="1"/>
  <c r="F79" i="122"/>
  <c r="F87" i="122" s="1"/>
  <c r="B82" i="122"/>
  <c r="W17" i="122"/>
  <c r="J78" i="122" s="1"/>
  <c r="W57" i="122"/>
  <c r="J86" i="122" s="1"/>
  <c r="B69" i="122"/>
  <c r="B77" i="122"/>
  <c r="B85" i="122"/>
  <c r="J85" i="121"/>
  <c r="J76" i="121"/>
  <c r="J68" i="121"/>
  <c r="J84" i="121"/>
  <c r="J82" i="121"/>
  <c r="J73" i="121"/>
  <c r="J13" i="121"/>
  <c r="J67" i="121" s="1"/>
  <c r="J29" i="121"/>
  <c r="J33" i="121"/>
  <c r="J71" i="121" s="1"/>
  <c r="J53" i="121"/>
  <c r="J75" i="121" s="1"/>
  <c r="S58" i="121"/>
  <c r="O58" i="121"/>
  <c r="W22" i="121"/>
  <c r="W34" i="121"/>
  <c r="J81" i="121" s="1"/>
  <c r="W42" i="121"/>
  <c r="J83" i="121" s="1"/>
  <c r="B79" i="121"/>
  <c r="J8" i="121"/>
  <c r="J28" i="121"/>
  <c r="J70" i="121" s="1"/>
  <c r="J48" i="121"/>
  <c r="J74" i="121" s="1"/>
  <c r="F79" i="121"/>
  <c r="F87" i="121" s="1"/>
  <c r="B82" i="121"/>
  <c r="W17" i="121"/>
  <c r="J78" i="121" s="1"/>
  <c r="W57" i="121"/>
  <c r="J86" i="121" s="1"/>
  <c r="B69" i="121"/>
  <c r="B87" i="121" s="1"/>
  <c r="B85" i="121"/>
  <c r="J80" i="120"/>
  <c r="J76" i="120"/>
  <c r="J69" i="120"/>
  <c r="J84" i="120"/>
  <c r="J77" i="120"/>
  <c r="J82" i="120"/>
  <c r="O58" i="120"/>
  <c r="F70" i="120"/>
  <c r="B81" i="120"/>
  <c r="J13" i="120"/>
  <c r="J67" i="120" s="1"/>
  <c r="J33" i="120"/>
  <c r="J71" i="120" s="1"/>
  <c r="J53" i="120"/>
  <c r="J75" i="120" s="1"/>
  <c r="S58" i="120"/>
  <c r="B76" i="120"/>
  <c r="W22" i="120"/>
  <c r="W42" i="120"/>
  <c r="J83" i="120" s="1"/>
  <c r="B79" i="120"/>
  <c r="J8" i="120"/>
  <c r="J28" i="120"/>
  <c r="J70" i="120" s="1"/>
  <c r="J48" i="120"/>
  <c r="J74" i="120" s="1"/>
  <c r="F79" i="120"/>
  <c r="B82" i="120"/>
  <c r="W17" i="120"/>
  <c r="J78" i="120" s="1"/>
  <c r="W57" i="120"/>
  <c r="J86" i="120" s="1"/>
  <c r="B69" i="120"/>
  <c r="B77" i="120"/>
  <c r="B85" i="120"/>
  <c r="J85" i="119"/>
  <c r="J81" i="119"/>
  <c r="J82" i="119"/>
  <c r="J77" i="119"/>
  <c r="J84" i="119"/>
  <c r="J80" i="119"/>
  <c r="J73" i="119"/>
  <c r="J76" i="119"/>
  <c r="O58" i="119"/>
  <c r="B73" i="119"/>
  <c r="B81" i="119"/>
  <c r="S58" i="119"/>
  <c r="B76" i="119"/>
  <c r="W22" i="119"/>
  <c r="W42" i="119"/>
  <c r="J83" i="119" s="1"/>
  <c r="B79" i="119"/>
  <c r="J8" i="119"/>
  <c r="J28" i="119"/>
  <c r="J70" i="119" s="1"/>
  <c r="J48" i="119"/>
  <c r="J74" i="119" s="1"/>
  <c r="F79" i="119"/>
  <c r="F87" i="119" s="1"/>
  <c r="B82" i="119"/>
  <c r="W17" i="119"/>
  <c r="J78" i="119" s="1"/>
  <c r="W57" i="119"/>
  <c r="J86" i="119" s="1"/>
  <c r="B69" i="119"/>
  <c r="B77" i="119"/>
  <c r="B85" i="119"/>
  <c r="J67" i="118"/>
  <c r="J80" i="118"/>
  <c r="J85" i="118"/>
  <c r="J77" i="118"/>
  <c r="J83" i="118"/>
  <c r="J72" i="118"/>
  <c r="J73" i="118"/>
  <c r="J84" i="118"/>
  <c r="J75" i="118"/>
  <c r="J76" i="118"/>
  <c r="O58" i="118"/>
  <c r="B73" i="118"/>
  <c r="B81" i="118"/>
  <c r="S58" i="118"/>
  <c r="B76" i="118"/>
  <c r="B79" i="118"/>
  <c r="J8" i="118"/>
  <c r="J28" i="118"/>
  <c r="J70" i="118" s="1"/>
  <c r="J48" i="118"/>
  <c r="J74" i="118" s="1"/>
  <c r="F79" i="118"/>
  <c r="F87" i="118" s="1"/>
  <c r="B82" i="118"/>
  <c r="W17" i="118"/>
  <c r="J78" i="118" s="1"/>
  <c r="W57" i="118"/>
  <c r="J86" i="118" s="1"/>
  <c r="B69" i="118"/>
  <c r="B77" i="118"/>
  <c r="J79" i="118"/>
  <c r="B85" i="118"/>
  <c r="J84" i="117"/>
  <c r="J77" i="117"/>
  <c r="J68" i="117"/>
  <c r="J69" i="117"/>
  <c r="J82" i="117"/>
  <c r="J73" i="117"/>
  <c r="J13" i="117"/>
  <c r="J67" i="117" s="1"/>
  <c r="J29" i="117"/>
  <c r="J33" i="117"/>
  <c r="J71" i="117" s="1"/>
  <c r="J53" i="117"/>
  <c r="J75" i="117" s="1"/>
  <c r="S58" i="117"/>
  <c r="B68" i="117"/>
  <c r="B76" i="117"/>
  <c r="W10" i="117"/>
  <c r="J76" i="117" s="1"/>
  <c r="W22" i="117"/>
  <c r="W34" i="117"/>
  <c r="J81" i="117" s="1"/>
  <c r="W42" i="117"/>
  <c r="J83" i="117" s="1"/>
  <c r="B79" i="117"/>
  <c r="J8" i="117"/>
  <c r="J28" i="117"/>
  <c r="J70" i="117" s="1"/>
  <c r="J48" i="117"/>
  <c r="J74" i="117" s="1"/>
  <c r="F79" i="117"/>
  <c r="F87" i="117" s="1"/>
  <c r="B82" i="117"/>
  <c r="W17" i="117"/>
  <c r="J78" i="117" s="1"/>
  <c r="W57" i="117"/>
  <c r="J86" i="117" s="1"/>
  <c r="B77" i="117"/>
  <c r="B85" i="117"/>
  <c r="J76" i="116"/>
  <c r="J84" i="116"/>
  <c r="J82" i="116"/>
  <c r="J77" i="116"/>
  <c r="J68" i="116"/>
  <c r="J73" i="116"/>
  <c r="J81" i="116"/>
  <c r="J72" i="116"/>
  <c r="O58" i="116"/>
  <c r="J13" i="116"/>
  <c r="J67" i="116" s="1"/>
  <c r="J33" i="116"/>
  <c r="J71" i="116" s="1"/>
  <c r="J53" i="116"/>
  <c r="J75" i="116" s="1"/>
  <c r="S58" i="116"/>
  <c r="W22" i="116"/>
  <c r="W42" i="116"/>
  <c r="J83" i="116" s="1"/>
  <c r="F68" i="116"/>
  <c r="B79" i="116"/>
  <c r="J8" i="116"/>
  <c r="J28" i="116"/>
  <c r="J70" i="116" s="1"/>
  <c r="J48" i="116"/>
  <c r="J74" i="116" s="1"/>
  <c r="F79" i="116"/>
  <c r="B82" i="116"/>
  <c r="W17" i="116"/>
  <c r="J78" i="116" s="1"/>
  <c r="W57" i="116"/>
  <c r="J86" i="116" s="1"/>
  <c r="B69" i="116"/>
  <c r="B85" i="116"/>
  <c r="F72" i="116"/>
  <c r="J66" i="115"/>
  <c r="J69" i="115"/>
  <c r="J76" i="115"/>
  <c r="J70" i="115"/>
  <c r="J68" i="115"/>
  <c r="J82" i="115"/>
  <c r="J73" i="115"/>
  <c r="J77" i="115"/>
  <c r="J74" i="115"/>
  <c r="J81" i="115"/>
  <c r="J72" i="115"/>
  <c r="O58" i="115"/>
  <c r="J13" i="115"/>
  <c r="J67" i="115" s="1"/>
  <c r="J33" i="115"/>
  <c r="J71" i="115" s="1"/>
  <c r="J53" i="115"/>
  <c r="J75" i="115" s="1"/>
  <c r="S58" i="115"/>
  <c r="B68" i="115"/>
  <c r="W22" i="115"/>
  <c r="W42" i="115"/>
  <c r="J83" i="115" s="1"/>
  <c r="W58" i="115"/>
  <c r="F76" i="115"/>
  <c r="F87" i="115" s="1"/>
  <c r="B79" i="115"/>
  <c r="F79" i="115"/>
  <c r="B82" i="115"/>
  <c r="W17" i="115"/>
  <c r="J78" i="115" s="1"/>
  <c r="W57" i="115"/>
  <c r="J86" i="115" s="1"/>
  <c r="B69" i="115"/>
  <c r="B85" i="115"/>
  <c r="B72" i="115"/>
  <c r="F77" i="115"/>
  <c r="J77" i="114"/>
  <c r="J72" i="114"/>
  <c r="J85" i="114"/>
  <c r="J69" i="114"/>
  <c r="J84" i="114"/>
  <c r="J68" i="114"/>
  <c r="J82" i="114"/>
  <c r="J73" i="114"/>
  <c r="J13" i="114"/>
  <c r="J67" i="114" s="1"/>
  <c r="J29" i="114"/>
  <c r="J33" i="114"/>
  <c r="J71" i="114" s="1"/>
  <c r="J53" i="114"/>
  <c r="J75" i="114" s="1"/>
  <c r="S58" i="114"/>
  <c r="B68" i="114"/>
  <c r="W10" i="114"/>
  <c r="J76" i="114" s="1"/>
  <c r="W22" i="114"/>
  <c r="W34" i="114"/>
  <c r="J81" i="114" s="1"/>
  <c r="W42" i="114"/>
  <c r="J83" i="114" s="1"/>
  <c r="B79" i="114"/>
  <c r="J8" i="114"/>
  <c r="J28" i="114"/>
  <c r="J48" i="114"/>
  <c r="J74" i="114" s="1"/>
  <c r="F79" i="114"/>
  <c r="F87" i="114" s="1"/>
  <c r="B82" i="114"/>
  <c r="W17" i="114"/>
  <c r="J78" i="114" s="1"/>
  <c r="W57" i="114"/>
  <c r="J86" i="114" s="1"/>
  <c r="B69" i="114"/>
  <c r="B72" i="114"/>
  <c r="J73" i="113"/>
  <c r="J69" i="113"/>
  <c r="J68" i="113"/>
  <c r="J71" i="113"/>
  <c r="J67" i="113"/>
  <c r="J85" i="113"/>
  <c r="J81" i="113"/>
  <c r="J76" i="113"/>
  <c r="O58" i="113"/>
  <c r="B73" i="113"/>
  <c r="B81" i="113"/>
  <c r="J53" i="113"/>
  <c r="J75" i="113" s="1"/>
  <c r="S58" i="113"/>
  <c r="B68" i="113"/>
  <c r="B76" i="113"/>
  <c r="W22" i="113"/>
  <c r="W42" i="113"/>
  <c r="J83" i="113" s="1"/>
  <c r="B79" i="113"/>
  <c r="J8" i="113"/>
  <c r="J28" i="113"/>
  <c r="J70" i="113" s="1"/>
  <c r="J48" i="113"/>
  <c r="J74" i="113" s="1"/>
  <c r="F79" i="113"/>
  <c r="F87" i="113" s="1"/>
  <c r="W57" i="113"/>
  <c r="J86" i="113" s="1"/>
  <c r="B69" i="113"/>
  <c r="B77" i="113"/>
  <c r="B85" i="113"/>
  <c r="B72" i="113"/>
  <c r="J75" i="112"/>
  <c r="J82" i="112"/>
  <c r="J73" i="112"/>
  <c r="J81" i="112"/>
  <c r="J72" i="112"/>
  <c r="J67" i="112"/>
  <c r="J85" i="112"/>
  <c r="J80" i="112"/>
  <c r="J76" i="112"/>
  <c r="J71" i="112"/>
  <c r="O58" i="112"/>
  <c r="B73" i="112"/>
  <c r="S58" i="112"/>
  <c r="B68" i="112"/>
  <c r="F81" i="112"/>
  <c r="B84" i="112"/>
  <c r="W22" i="112"/>
  <c r="W42" i="112"/>
  <c r="J83" i="112" s="1"/>
  <c r="F76" i="112"/>
  <c r="B79" i="112"/>
  <c r="J8" i="112"/>
  <c r="J28" i="112"/>
  <c r="J70" i="112" s="1"/>
  <c r="J48" i="112"/>
  <c r="J74" i="112" s="1"/>
  <c r="F79" i="112"/>
  <c r="B82" i="112"/>
  <c r="W17" i="112"/>
  <c r="J78" i="112" s="1"/>
  <c r="W57" i="112"/>
  <c r="J86" i="112" s="1"/>
  <c r="B69" i="112"/>
  <c r="B85" i="112"/>
  <c r="B72" i="112"/>
  <c r="F77" i="112"/>
  <c r="J76" i="111"/>
  <c r="J71" i="111"/>
  <c r="J69" i="111"/>
  <c r="J77" i="111"/>
  <c r="J75" i="111"/>
  <c r="J68" i="111"/>
  <c r="J82" i="111"/>
  <c r="J73" i="111"/>
  <c r="J81" i="111"/>
  <c r="J72" i="111"/>
  <c r="O58" i="111"/>
  <c r="B73" i="111"/>
  <c r="B81" i="111"/>
  <c r="W22" i="111"/>
  <c r="W42" i="111"/>
  <c r="J83" i="111" s="1"/>
  <c r="B79" i="111"/>
  <c r="J8" i="111"/>
  <c r="J28" i="111"/>
  <c r="J70" i="111" s="1"/>
  <c r="J48" i="111"/>
  <c r="J74" i="111" s="1"/>
  <c r="F79" i="111"/>
  <c r="F87" i="111" s="1"/>
  <c r="B82" i="111"/>
  <c r="W17" i="111"/>
  <c r="J78" i="111" s="1"/>
  <c r="W57" i="111"/>
  <c r="J86" i="111" s="1"/>
  <c r="B69" i="111"/>
  <c r="B77" i="111"/>
  <c r="B85" i="111"/>
  <c r="B72" i="111"/>
  <c r="J77" i="110"/>
  <c r="J73" i="110"/>
  <c r="J82" i="110"/>
  <c r="J85" i="110"/>
  <c r="J69" i="110"/>
  <c r="J72" i="110"/>
  <c r="J13" i="110"/>
  <c r="J67" i="110" s="1"/>
  <c r="J29" i="110"/>
  <c r="J33" i="110"/>
  <c r="J71" i="110" s="1"/>
  <c r="J53" i="110"/>
  <c r="J75" i="110" s="1"/>
  <c r="S58" i="110"/>
  <c r="B68" i="110"/>
  <c r="B76" i="110"/>
  <c r="W10" i="110"/>
  <c r="J76" i="110" s="1"/>
  <c r="W22" i="110"/>
  <c r="W34" i="110"/>
  <c r="J81" i="110" s="1"/>
  <c r="W42" i="110"/>
  <c r="J83" i="110" s="1"/>
  <c r="B79" i="110"/>
  <c r="J8" i="110"/>
  <c r="J28" i="110"/>
  <c r="J70" i="110" s="1"/>
  <c r="J48" i="110"/>
  <c r="J74" i="110" s="1"/>
  <c r="F79" i="110"/>
  <c r="F87" i="110" s="1"/>
  <c r="B82" i="110"/>
  <c r="W17" i="110"/>
  <c r="J78" i="110" s="1"/>
  <c r="W57" i="110"/>
  <c r="J86" i="110" s="1"/>
  <c r="B69" i="110"/>
  <c r="B77" i="110"/>
  <c r="B85" i="110"/>
  <c r="B72" i="110"/>
  <c r="J77" i="109"/>
  <c r="J85" i="109"/>
  <c r="J78" i="109"/>
  <c r="J84" i="109"/>
  <c r="J80" i="109"/>
  <c r="J73" i="109"/>
  <c r="J75" i="109"/>
  <c r="J76" i="109"/>
  <c r="O58" i="109"/>
  <c r="B73" i="109"/>
  <c r="B81" i="109"/>
  <c r="S58" i="109"/>
  <c r="B76" i="109"/>
  <c r="W22" i="109"/>
  <c r="W42" i="109"/>
  <c r="J83" i="109" s="1"/>
  <c r="B79" i="109"/>
  <c r="J8" i="109"/>
  <c r="J28" i="109"/>
  <c r="J70" i="109" s="1"/>
  <c r="J48" i="109"/>
  <c r="J74" i="109" s="1"/>
  <c r="F79" i="109"/>
  <c r="F87" i="109" s="1"/>
  <c r="B82" i="109"/>
  <c r="W57" i="109"/>
  <c r="J86" i="109" s="1"/>
  <c r="B77" i="109"/>
  <c r="B85" i="109"/>
  <c r="J23" i="109"/>
  <c r="J69" i="109" s="1"/>
  <c r="J77" i="108"/>
  <c r="J80" i="108"/>
  <c r="J73" i="108"/>
  <c r="J69" i="108"/>
  <c r="J75" i="108"/>
  <c r="J76" i="108"/>
  <c r="J71" i="108"/>
  <c r="J72" i="108"/>
  <c r="J67" i="108"/>
  <c r="O58" i="108"/>
  <c r="B73" i="108"/>
  <c r="B81" i="108"/>
  <c r="W22" i="108"/>
  <c r="W42" i="108"/>
  <c r="J83" i="108" s="1"/>
  <c r="B79" i="108"/>
  <c r="J8" i="108"/>
  <c r="J20" i="108"/>
  <c r="J68" i="108" s="1"/>
  <c r="J28" i="108"/>
  <c r="J70" i="108" s="1"/>
  <c r="J48" i="108"/>
  <c r="J74" i="108" s="1"/>
  <c r="F79" i="108"/>
  <c r="F87" i="108" s="1"/>
  <c r="B82" i="108"/>
  <c r="W17" i="108"/>
  <c r="J78" i="108" s="1"/>
  <c r="W57" i="108"/>
  <c r="J86" i="108" s="1"/>
  <c r="B69" i="108"/>
  <c r="B77" i="108"/>
  <c r="B85" i="108"/>
  <c r="J84" i="107"/>
  <c r="J68" i="107"/>
  <c r="J73" i="107"/>
  <c r="J82" i="107"/>
  <c r="J85" i="107"/>
  <c r="J69" i="107"/>
  <c r="J72" i="107"/>
  <c r="O58" i="107"/>
  <c r="B73" i="107"/>
  <c r="B81" i="107"/>
  <c r="J13" i="107"/>
  <c r="J67" i="107" s="1"/>
  <c r="J33" i="107"/>
  <c r="J71" i="107" s="1"/>
  <c r="J53" i="107"/>
  <c r="J75" i="107" s="1"/>
  <c r="S58" i="107"/>
  <c r="B68" i="107"/>
  <c r="B76" i="107"/>
  <c r="W22" i="107"/>
  <c r="W42" i="107"/>
  <c r="J83" i="107" s="1"/>
  <c r="B79" i="107"/>
  <c r="J8" i="107"/>
  <c r="J28" i="107"/>
  <c r="J70" i="107" s="1"/>
  <c r="J48" i="107"/>
  <c r="J74" i="107" s="1"/>
  <c r="F79" i="107"/>
  <c r="F87" i="107" s="1"/>
  <c r="B82" i="107"/>
  <c r="W17" i="107"/>
  <c r="J78" i="107" s="1"/>
  <c r="W57" i="107"/>
  <c r="J86" i="107" s="1"/>
  <c r="B69" i="107"/>
  <c r="B77" i="107"/>
  <c r="B85" i="107"/>
  <c r="B72" i="107"/>
  <c r="J73" i="106"/>
  <c r="J69" i="106"/>
  <c r="J75" i="106"/>
  <c r="J71" i="106"/>
  <c r="J72" i="106"/>
  <c r="J67" i="106"/>
  <c r="J68" i="106"/>
  <c r="J76" i="106"/>
  <c r="O58" i="106"/>
  <c r="B73" i="106"/>
  <c r="B81" i="106"/>
  <c r="B68" i="106"/>
  <c r="W22" i="106"/>
  <c r="W42" i="106"/>
  <c r="J83" i="106" s="1"/>
  <c r="B79" i="106"/>
  <c r="J8" i="106"/>
  <c r="J28" i="106"/>
  <c r="J70" i="106" s="1"/>
  <c r="J48" i="106"/>
  <c r="J74" i="106" s="1"/>
  <c r="F79" i="106"/>
  <c r="F87" i="106" s="1"/>
  <c r="B82" i="106"/>
  <c r="W17" i="106"/>
  <c r="J78" i="106" s="1"/>
  <c r="W57" i="106"/>
  <c r="J86" i="106" s="1"/>
  <c r="B69" i="106"/>
  <c r="B77" i="106"/>
  <c r="B85" i="106"/>
  <c r="J72" i="105"/>
  <c r="J75" i="105"/>
  <c r="J67" i="105"/>
  <c r="J80" i="105"/>
  <c r="J76" i="105"/>
  <c r="J71" i="105"/>
  <c r="O58" i="105"/>
  <c r="B73" i="105"/>
  <c r="B81" i="105"/>
  <c r="W22" i="105"/>
  <c r="W42" i="105"/>
  <c r="J83" i="105" s="1"/>
  <c r="B79" i="105"/>
  <c r="J8" i="105"/>
  <c r="J20" i="105"/>
  <c r="J68" i="105" s="1"/>
  <c r="J28" i="105"/>
  <c r="J70" i="105" s="1"/>
  <c r="J48" i="105"/>
  <c r="J74" i="105" s="1"/>
  <c r="F79" i="105"/>
  <c r="F87" i="105" s="1"/>
  <c r="B82" i="105"/>
  <c r="W17" i="105"/>
  <c r="J78" i="105" s="1"/>
  <c r="W57" i="105"/>
  <c r="J86" i="105" s="1"/>
  <c r="B69" i="105"/>
  <c r="B77" i="105"/>
  <c r="B85" i="105"/>
  <c r="B72" i="105"/>
  <c r="J76" i="104"/>
  <c r="J85" i="104"/>
  <c r="J80" i="104"/>
  <c r="J84" i="104"/>
  <c r="O58" i="104"/>
  <c r="F70" i="104"/>
  <c r="B81" i="104"/>
  <c r="J13" i="104"/>
  <c r="J67" i="104" s="1"/>
  <c r="J33" i="104"/>
  <c r="J71" i="104" s="1"/>
  <c r="J53" i="104"/>
  <c r="J75" i="104" s="1"/>
  <c r="S58" i="104"/>
  <c r="B68" i="104"/>
  <c r="B76" i="104"/>
  <c r="W22" i="104"/>
  <c r="W42" i="104"/>
  <c r="J83" i="104" s="1"/>
  <c r="B79" i="104"/>
  <c r="J8" i="104"/>
  <c r="J28" i="104"/>
  <c r="J70" i="104" s="1"/>
  <c r="J48" i="104"/>
  <c r="J74" i="104" s="1"/>
  <c r="F79" i="104"/>
  <c r="B82" i="104"/>
  <c r="W17" i="104"/>
  <c r="J78" i="104" s="1"/>
  <c r="W57" i="104"/>
  <c r="J86" i="104" s="1"/>
  <c r="B77" i="104"/>
  <c r="B85" i="104"/>
  <c r="B72" i="104"/>
  <c r="J73" i="103"/>
  <c r="J76" i="103"/>
  <c r="J69" i="103"/>
  <c r="J72" i="103"/>
  <c r="J77" i="103"/>
  <c r="J81" i="103"/>
  <c r="J85" i="103"/>
  <c r="O58" i="103"/>
  <c r="B73" i="103"/>
  <c r="J13" i="103"/>
  <c r="J67" i="103" s="1"/>
  <c r="J33" i="103"/>
  <c r="J71" i="103" s="1"/>
  <c r="J53" i="103"/>
  <c r="J75" i="103" s="1"/>
  <c r="S58" i="103"/>
  <c r="B68" i="103"/>
  <c r="F81" i="103"/>
  <c r="W22" i="103"/>
  <c r="W42" i="103"/>
  <c r="J83" i="103" s="1"/>
  <c r="F76" i="103"/>
  <c r="B79" i="103"/>
  <c r="J8" i="103"/>
  <c r="J28" i="103"/>
  <c r="J70" i="103" s="1"/>
  <c r="J48" i="103"/>
  <c r="J74" i="103" s="1"/>
  <c r="F79" i="103"/>
  <c r="B82" i="103"/>
  <c r="W17" i="103"/>
  <c r="J78" i="103" s="1"/>
  <c r="W57" i="103"/>
  <c r="J86" i="103" s="1"/>
  <c r="B72" i="103"/>
  <c r="F77" i="103"/>
  <c r="J85" i="102"/>
  <c r="J76" i="102"/>
  <c r="J75" i="102"/>
  <c r="J82" i="102"/>
  <c r="J73" i="102"/>
  <c r="J81" i="102"/>
  <c r="J77" i="102"/>
  <c r="J72" i="102"/>
  <c r="W27" i="102"/>
  <c r="J80" i="102" s="1"/>
  <c r="O58" i="102"/>
  <c r="B73" i="102"/>
  <c r="B81" i="102"/>
  <c r="W22" i="102"/>
  <c r="W42" i="102"/>
  <c r="J83" i="102" s="1"/>
  <c r="B79" i="102"/>
  <c r="B68" i="102"/>
  <c r="J8" i="102"/>
  <c r="J28" i="102"/>
  <c r="J70" i="102" s="1"/>
  <c r="J48" i="102"/>
  <c r="J74" i="102" s="1"/>
  <c r="F79" i="102"/>
  <c r="F87" i="102" s="1"/>
  <c r="B82" i="102"/>
  <c r="W57" i="102"/>
  <c r="J86" i="102" s="1"/>
  <c r="B69" i="102"/>
  <c r="B85" i="102"/>
  <c r="B72" i="102"/>
  <c r="J85" i="101"/>
  <c r="J71" i="101"/>
  <c r="J69" i="101"/>
  <c r="J77" i="101"/>
  <c r="J82" i="101"/>
  <c r="O58" i="101"/>
  <c r="F70" i="101"/>
  <c r="B81" i="101"/>
  <c r="J13" i="101"/>
  <c r="J67" i="101" s="1"/>
  <c r="J45" i="101"/>
  <c r="J73" i="101" s="1"/>
  <c r="W10" i="101"/>
  <c r="J76" i="101" s="1"/>
  <c r="W22" i="101"/>
  <c r="W42" i="101"/>
  <c r="J83" i="101" s="1"/>
  <c r="W50" i="101"/>
  <c r="J84" i="101" s="1"/>
  <c r="B79" i="101"/>
  <c r="J8" i="101"/>
  <c r="J20" i="101"/>
  <c r="J68" i="101" s="1"/>
  <c r="J28" i="101"/>
  <c r="J70" i="101" s="1"/>
  <c r="J48" i="101"/>
  <c r="J74" i="101" s="1"/>
  <c r="F71" i="101"/>
  <c r="F79" i="101"/>
  <c r="B82" i="101"/>
  <c r="J9" i="101"/>
  <c r="W17" i="101"/>
  <c r="J78" i="101" s="1"/>
  <c r="W57" i="101"/>
  <c r="J86" i="101" s="1"/>
  <c r="B69" i="101"/>
  <c r="B77" i="101"/>
  <c r="B85" i="101"/>
  <c r="J53" i="101"/>
  <c r="J75" i="101" s="1"/>
  <c r="J67" i="100"/>
  <c r="J72" i="100"/>
  <c r="J75" i="100"/>
  <c r="J73" i="100"/>
  <c r="J69" i="100"/>
  <c r="J71" i="100"/>
  <c r="J77" i="100"/>
  <c r="W27" i="100"/>
  <c r="J80" i="100" s="1"/>
  <c r="O58" i="100"/>
  <c r="B73" i="100"/>
  <c r="W10" i="100"/>
  <c r="J76" i="100" s="1"/>
  <c r="W22" i="100"/>
  <c r="W34" i="100"/>
  <c r="J81" i="100" s="1"/>
  <c r="W42" i="100"/>
  <c r="J83" i="100" s="1"/>
  <c r="W50" i="100"/>
  <c r="J84" i="100" s="1"/>
  <c r="B71" i="100"/>
  <c r="J8" i="100"/>
  <c r="J20" i="100"/>
  <c r="J68" i="100" s="1"/>
  <c r="J28" i="100"/>
  <c r="J70" i="100" s="1"/>
  <c r="J48" i="100"/>
  <c r="J74" i="100" s="1"/>
  <c r="F79" i="100"/>
  <c r="F87" i="100" s="1"/>
  <c r="B82" i="100"/>
  <c r="W17" i="100"/>
  <c r="J78" i="100" s="1"/>
  <c r="W57" i="100"/>
  <c r="J86" i="100" s="1"/>
  <c r="B69" i="100"/>
  <c r="B72" i="100"/>
  <c r="S58" i="100"/>
  <c r="J80" i="99"/>
  <c r="J82" i="99"/>
  <c r="J73" i="99"/>
  <c r="J85" i="99"/>
  <c r="J77" i="99"/>
  <c r="J69" i="99"/>
  <c r="J72" i="99"/>
  <c r="J13" i="99"/>
  <c r="J67" i="99" s="1"/>
  <c r="J29" i="99"/>
  <c r="J33" i="99"/>
  <c r="J71" i="99" s="1"/>
  <c r="J53" i="99"/>
  <c r="J75" i="99" s="1"/>
  <c r="S58" i="99"/>
  <c r="B68" i="99"/>
  <c r="F73" i="99"/>
  <c r="B76" i="99"/>
  <c r="W10" i="99"/>
  <c r="J76" i="99" s="1"/>
  <c r="W22" i="99"/>
  <c r="W34" i="99"/>
  <c r="J81" i="99" s="1"/>
  <c r="W42" i="99"/>
  <c r="J83" i="99" s="1"/>
  <c r="B79" i="99"/>
  <c r="J8" i="99"/>
  <c r="J28" i="99"/>
  <c r="J48" i="99"/>
  <c r="J74" i="99" s="1"/>
  <c r="F79" i="99"/>
  <c r="B82" i="99"/>
  <c r="W17" i="99"/>
  <c r="J78" i="99" s="1"/>
  <c r="W57" i="99"/>
  <c r="J86" i="99" s="1"/>
  <c r="B77" i="99"/>
  <c r="B85" i="99"/>
  <c r="B72" i="99"/>
  <c r="J72" i="98"/>
  <c r="J75" i="98"/>
  <c r="J69" i="98"/>
  <c r="J68" i="98"/>
  <c r="J82" i="98"/>
  <c r="J71" i="98"/>
  <c r="J85" i="98"/>
  <c r="J77" i="98"/>
  <c r="J73" i="98"/>
  <c r="J84" i="98"/>
  <c r="O58" i="98"/>
  <c r="B73" i="98"/>
  <c r="B81" i="98"/>
  <c r="B68" i="98"/>
  <c r="W22" i="98"/>
  <c r="W42" i="98"/>
  <c r="J83" i="98" s="1"/>
  <c r="B79" i="98"/>
  <c r="J8" i="98"/>
  <c r="J28" i="98"/>
  <c r="J70" i="98" s="1"/>
  <c r="J48" i="98"/>
  <c r="J74" i="98" s="1"/>
  <c r="F79" i="98"/>
  <c r="F87" i="98" s="1"/>
  <c r="W57" i="98"/>
  <c r="J86" i="98" s="1"/>
  <c r="B69" i="98"/>
  <c r="B77" i="98"/>
  <c r="B85" i="98"/>
  <c r="J80" i="97"/>
  <c r="J73" i="97"/>
  <c r="J76" i="97"/>
  <c r="J82" i="97"/>
  <c r="J85" i="97"/>
  <c r="J69" i="97"/>
  <c r="J72" i="97"/>
  <c r="J81" i="97"/>
  <c r="O58" i="97"/>
  <c r="F70" i="97"/>
  <c r="B81" i="97"/>
  <c r="J13" i="97"/>
  <c r="J67" i="97" s="1"/>
  <c r="J33" i="97"/>
  <c r="J71" i="97" s="1"/>
  <c r="J53" i="97"/>
  <c r="J75" i="97" s="1"/>
  <c r="S58" i="97"/>
  <c r="B68" i="97"/>
  <c r="B76" i="97"/>
  <c r="W22" i="97"/>
  <c r="W42" i="97"/>
  <c r="J83" i="97" s="1"/>
  <c r="B79" i="97"/>
  <c r="J8" i="97"/>
  <c r="J28" i="97"/>
  <c r="J70" i="97" s="1"/>
  <c r="J48" i="97"/>
  <c r="J74" i="97" s="1"/>
  <c r="F79" i="97"/>
  <c r="B82" i="97"/>
  <c r="W17" i="97"/>
  <c r="J78" i="97" s="1"/>
  <c r="W57" i="97"/>
  <c r="J86" i="97" s="1"/>
  <c r="B69" i="97"/>
  <c r="B77" i="97"/>
  <c r="B85" i="97"/>
  <c r="B72" i="97"/>
  <c r="J77" i="96"/>
  <c r="J71" i="96"/>
  <c r="J85" i="96"/>
  <c r="J68" i="96"/>
  <c r="J84" i="96"/>
  <c r="J76" i="96"/>
  <c r="O58" i="96"/>
  <c r="B73" i="96"/>
  <c r="B81" i="96"/>
  <c r="S58" i="96"/>
  <c r="B68" i="96"/>
  <c r="B76" i="96"/>
  <c r="W42" i="96"/>
  <c r="J83" i="96" s="1"/>
  <c r="B79" i="96"/>
  <c r="J8" i="96"/>
  <c r="J28" i="96"/>
  <c r="J70" i="96" s="1"/>
  <c r="J48" i="96"/>
  <c r="J74" i="96" s="1"/>
  <c r="F79" i="96"/>
  <c r="F87" i="96" s="1"/>
  <c r="B82" i="96"/>
  <c r="W17" i="96"/>
  <c r="J78" i="96" s="1"/>
  <c r="W57" i="96"/>
  <c r="J86" i="96" s="1"/>
  <c r="B77" i="96"/>
  <c r="J79" i="96"/>
  <c r="B85" i="96"/>
  <c r="B72" i="96"/>
  <c r="J72" i="95"/>
  <c r="J80" i="95"/>
  <c r="J76" i="95"/>
  <c r="J69" i="95"/>
  <c r="J84" i="95"/>
  <c r="J77" i="95"/>
  <c r="J82" i="95"/>
  <c r="O58" i="95"/>
  <c r="J13" i="95"/>
  <c r="J67" i="95" s="1"/>
  <c r="J29" i="95"/>
  <c r="J33" i="95"/>
  <c r="J71" i="95" s="1"/>
  <c r="J53" i="95"/>
  <c r="J75" i="95" s="1"/>
  <c r="S58" i="95"/>
  <c r="B76" i="95"/>
  <c r="W22" i="95"/>
  <c r="W34" i="95"/>
  <c r="J81" i="95" s="1"/>
  <c r="W42" i="95"/>
  <c r="J83" i="95" s="1"/>
  <c r="B79" i="95"/>
  <c r="J8" i="95"/>
  <c r="J28" i="95"/>
  <c r="J48" i="95"/>
  <c r="J74" i="95" s="1"/>
  <c r="F79" i="95"/>
  <c r="F87" i="95" s="1"/>
  <c r="B82" i="95"/>
  <c r="W17" i="95"/>
  <c r="J78" i="95" s="1"/>
  <c r="W57" i="95"/>
  <c r="J86" i="95" s="1"/>
  <c r="B69" i="95"/>
  <c r="B77" i="95"/>
  <c r="B85" i="95"/>
  <c r="J84" i="94"/>
  <c r="J75" i="94"/>
  <c r="J67" i="94"/>
  <c r="J69" i="94"/>
  <c r="J80" i="94"/>
  <c r="J76" i="94"/>
  <c r="J68" i="94"/>
  <c r="J81" i="94"/>
  <c r="J82" i="94"/>
  <c r="O58" i="94"/>
  <c r="B73" i="94"/>
  <c r="S58" i="94"/>
  <c r="B68" i="94"/>
  <c r="F81" i="94"/>
  <c r="W22" i="94"/>
  <c r="W42" i="94"/>
  <c r="J83" i="94" s="1"/>
  <c r="B79" i="94"/>
  <c r="J8" i="94"/>
  <c r="J28" i="94"/>
  <c r="J70" i="94" s="1"/>
  <c r="J48" i="94"/>
  <c r="J74" i="94" s="1"/>
  <c r="F79" i="94"/>
  <c r="B82" i="94"/>
  <c r="W17" i="94"/>
  <c r="J78" i="94" s="1"/>
  <c r="W57" i="94"/>
  <c r="J86" i="94" s="1"/>
  <c r="B69" i="94"/>
  <c r="B85" i="94"/>
  <c r="J80" i="93"/>
  <c r="J76" i="93"/>
  <c r="J69" i="93"/>
  <c r="J84" i="93"/>
  <c r="J77" i="93"/>
  <c r="J82" i="93"/>
  <c r="J73" i="93"/>
  <c r="O58" i="93"/>
  <c r="F70" i="93"/>
  <c r="B81" i="93"/>
  <c r="J13" i="93"/>
  <c r="J67" i="93" s="1"/>
  <c r="J33" i="93"/>
  <c r="J71" i="93" s="1"/>
  <c r="J53" i="93"/>
  <c r="J75" i="93" s="1"/>
  <c r="S58" i="93"/>
  <c r="B76" i="93"/>
  <c r="W22" i="93"/>
  <c r="W42" i="93"/>
  <c r="J83" i="93" s="1"/>
  <c r="B79" i="93"/>
  <c r="J8" i="93"/>
  <c r="J28" i="93"/>
  <c r="J70" i="93" s="1"/>
  <c r="J48" i="93"/>
  <c r="J74" i="93" s="1"/>
  <c r="F79" i="93"/>
  <c r="B82" i="93"/>
  <c r="W17" i="93"/>
  <c r="J78" i="93" s="1"/>
  <c r="W57" i="93"/>
  <c r="J86" i="93" s="1"/>
  <c r="B69" i="93"/>
  <c r="B87" i="93" s="1"/>
  <c r="B77" i="93"/>
  <c r="B85" i="93"/>
  <c r="J80" i="92"/>
  <c r="J73" i="92"/>
  <c r="J69" i="92"/>
  <c r="J75" i="92"/>
  <c r="J76" i="92"/>
  <c r="J71" i="92"/>
  <c r="J72" i="92"/>
  <c r="J67" i="92"/>
  <c r="J68" i="92"/>
  <c r="O58" i="92"/>
  <c r="B73" i="92"/>
  <c r="B81" i="92"/>
  <c r="S58" i="92"/>
  <c r="B68" i="92"/>
  <c r="F81" i="92"/>
  <c r="W10" i="92"/>
  <c r="W22" i="92"/>
  <c r="W42" i="92"/>
  <c r="J83" i="92" s="1"/>
  <c r="W50" i="92"/>
  <c r="J84" i="92" s="1"/>
  <c r="B71" i="92"/>
  <c r="B79" i="92"/>
  <c r="J8" i="92"/>
  <c r="J28" i="92"/>
  <c r="J70" i="92" s="1"/>
  <c r="J48" i="92"/>
  <c r="J74" i="92" s="1"/>
  <c r="F79" i="92"/>
  <c r="F87" i="92" s="1"/>
  <c r="B82" i="92"/>
  <c r="W17" i="92"/>
  <c r="J78" i="92" s="1"/>
  <c r="W57" i="92"/>
  <c r="J86" i="92" s="1"/>
  <c r="B69" i="92"/>
  <c r="B77" i="92"/>
  <c r="B85" i="92"/>
  <c r="J68" i="91"/>
  <c r="J84" i="91"/>
  <c r="J77" i="91"/>
  <c r="J82" i="91"/>
  <c r="J78" i="91"/>
  <c r="J80" i="91"/>
  <c r="J73" i="91"/>
  <c r="J69" i="91"/>
  <c r="J13" i="91"/>
  <c r="J67" i="91" s="1"/>
  <c r="J33" i="91"/>
  <c r="J71" i="91" s="1"/>
  <c r="J53" i="91"/>
  <c r="J75" i="91" s="1"/>
  <c r="S58" i="91"/>
  <c r="B76" i="91"/>
  <c r="W10" i="91"/>
  <c r="J76" i="91" s="1"/>
  <c r="W22" i="91"/>
  <c r="W34" i="91"/>
  <c r="J81" i="91" s="1"/>
  <c r="W42" i="91"/>
  <c r="J83" i="91" s="1"/>
  <c r="B79" i="91"/>
  <c r="J8" i="91"/>
  <c r="J28" i="91"/>
  <c r="J70" i="91" s="1"/>
  <c r="J48" i="91"/>
  <c r="J74" i="91" s="1"/>
  <c r="F79" i="91"/>
  <c r="F87" i="91" s="1"/>
  <c r="W57" i="91"/>
  <c r="J86" i="91" s="1"/>
  <c r="B69" i="91"/>
  <c r="B77" i="91"/>
  <c r="B85" i="91"/>
  <c r="J77" i="90"/>
  <c r="J84" i="90"/>
  <c r="J81" i="90"/>
  <c r="J67" i="90"/>
  <c r="J80" i="90"/>
  <c r="J76" i="90"/>
  <c r="J71" i="90"/>
  <c r="J85" i="90"/>
  <c r="J69" i="90"/>
  <c r="O58" i="90"/>
  <c r="B73" i="90"/>
  <c r="B81" i="90"/>
  <c r="W22" i="90"/>
  <c r="W42" i="90"/>
  <c r="J83" i="90" s="1"/>
  <c r="B79" i="90"/>
  <c r="J8" i="90"/>
  <c r="J20" i="90"/>
  <c r="J68" i="90" s="1"/>
  <c r="J28" i="90"/>
  <c r="J70" i="90" s="1"/>
  <c r="J48" i="90"/>
  <c r="J74" i="90" s="1"/>
  <c r="F79" i="90"/>
  <c r="F87" i="90" s="1"/>
  <c r="B82" i="90"/>
  <c r="W17" i="90"/>
  <c r="J78" i="90" s="1"/>
  <c r="W57" i="90"/>
  <c r="J86" i="90" s="1"/>
  <c r="B69" i="90"/>
  <c r="B77" i="90"/>
  <c r="B85" i="90"/>
  <c r="B72" i="90"/>
  <c r="J72" i="89"/>
  <c r="J69" i="89"/>
  <c r="J84" i="89"/>
  <c r="J77" i="89"/>
  <c r="J75" i="89"/>
  <c r="J82" i="89"/>
  <c r="J73" i="89"/>
  <c r="J81" i="89"/>
  <c r="O58" i="89"/>
  <c r="B73" i="89"/>
  <c r="B81" i="89"/>
  <c r="W22" i="89"/>
  <c r="W42" i="89"/>
  <c r="J83" i="89" s="1"/>
  <c r="B79" i="89"/>
  <c r="J8" i="89"/>
  <c r="J20" i="89"/>
  <c r="J68" i="89" s="1"/>
  <c r="J28" i="89"/>
  <c r="J70" i="89" s="1"/>
  <c r="J48" i="89"/>
  <c r="J74" i="89" s="1"/>
  <c r="F79" i="89"/>
  <c r="F87" i="89" s="1"/>
  <c r="B82" i="89"/>
  <c r="W17" i="89"/>
  <c r="J78" i="89" s="1"/>
  <c r="W57" i="89"/>
  <c r="J86" i="89" s="1"/>
  <c r="B69" i="89"/>
  <c r="B77" i="89"/>
  <c r="B85" i="89"/>
  <c r="B72" i="89"/>
  <c r="J85" i="88"/>
  <c r="J84" i="88"/>
  <c r="J67" i="88"/>
  <c r="J80" i="88"/>
  <c r="J73" i="88"/>
  <c r="J68" i="88"/>
  <c r="J69" i="88"/>
  <c r="J75" i="88"/>
  <c r="J76" i="88"/>
  <c r="O58" i="88"/>
  <c r="B73" i="88"/>
  <c r="B81" i="88"/>
  <c r="S58" i="88"/>
  <c r="B76" i="88"/>
  <c r="W42" i="88"/>
  <c r="J83" i="88" s="1"/>
  <c r="B79" i="88"/>
  <c r="J8" i="88"/>
  <c r="J28" i="88"/>
  <c r="J70" i="88" s="1"/>
  <c r="J48" i="88"/>
  <c r="J74" i="88" s="1"/>
  <c r="F79" i="88"/>
  <c r="F87" i="88" s="1"/>
  <c r="B82" i="88"/>
  <c r="W17" i="88"/>
  <c r="J78" i="88" s="1"/>
  <c r="W57" i="88"/>
  <c r="J86" i="88" s="1"/>
  <c r="B69" i="88"/>
  <c r="B77" i="88"/>
  <c r="J79" i="88"/>
  <c r="B85" i="88"/>
  <c r="J68" i="87"/>
  <c r="J76" i="87"/>
  <c r="J85" i="87"/>
  <c r="J81" i="87"/>
  <c r="J84" i="87"/>
  <c r="J77" i="87"/>
  <c r="J80" i="87"/>
  <c r="J73" i="87"/>
  <c r="J69" i="87"/>
  <c r="J75" i="87"/>
  <c r="O58" i="87"/>
  <c r="B73" i="87"/>
  <c r="S58" i="87"/>
  <c r="F81" i="87"/>
  <c r="W22" i="87"/>
  <c r="W42" i="87"/>
  <c r="J83" i="87" s="1"/>
  <c r="F76" i="87"/>
  <c r="F87" i="87" s="1"/>
  <c r="B79" i="87"/>
  <c r="J8" i="87"/>
  <c r="J28" i="87"/>
  <c r="J70" i="87" s="1"/>
  <c r="J48" i="87"/>
  <c r="J74" i="87" s="1"/>
  <c r="F79" i="87"/>
  <c r="B82" i="87"/>
  <c r="W17" i="87"/>
  <c r="J78" i="87" s="1"/>
  <c r="W57" i="87"/>
  <c r="J86" i="87" s="1"/>
  <c r="B69" i="87"/>
  <c r="B85" i="87"/>
  <c r="F77" i="87"/>
  <c r="J76" i="86"/>
  <c r="J82" i="86"/>
  <c r="J85" i="86"/>
  <c r="J69" i="86"/>
  <c r="J72" i="86"/>
  <c r="J81" i="86"/>
  <c r="J84" i="86"/>
  <c r="O58" i="86"/>
  <c r="J13" i="86"/>
  <c r="J67" i="86" s="1"/>
  <c r="J29" i="86"/>
  <c r="J33" i="86"/>
  <c r="J71" i="86" s="1"/>
  <c r="J53" i="86"/>
  <c r="J75" i="86" s="1"/>
  <c r="S58" i="86"/>
  <c r="B68" i="86"/>
  <c r="B76" i="86"/>
  <c r="W22" i="86"/>
  <c r="W42" i="86"/>
  <c r="J83" i="86" s="1"/>
  <c r="B79" i="86"/>
  <c r="J8" i="86"/>
  <c r="J28" i="86"/>
  <c r="J48" i="86"/>
  <c r="J74" i="86" s="1"/>
  <c r="F79" i="86"/>
  <c r="F87" i="86" s="1"/>
  <c r="B82" i="86"/>
  <c r="W17" i="86"/>
  <c r="J78" i="86" s="1"/>
  <c r="W57" i="86"/>
  <c r="J86" i="86" s="1"/>
  <c r="B69" i="86"/>
  <c r="B77" i="86"/>
  <c r="B85" i="86"/>
  <c r="B72" i="86"/>
  <c r="J71" i="85"/>
  <c r="J76" i="85"/>
  <c r="J85" i="85"/>
  <c r="J81" i="85"/>
  <c r="J82" i="85"/>
  <c r="J77" i="85"/>
  <c r="J84" i="85"/>
  <c r="J72" i="85"/>
  <c r="J80" i="85"/>
  <c r="J73" i="85"/>
  <c r="J69" i="85"/>
  <c r="J75" i="85"/>
  <c r="O58" i="85"/>
  <c r="B73" i="85"/>
  <c r="B81" i="85"/>
  <c r="S58" i="85"/>
  <c r="B76" i="85"/>
  <c r="B84" i="85"/>
  <c r="W22" i="85"/>
  <c r="W42" i="85"/>
  <c r="J83" i="85" s="1"/>
  <c r="B79" i="85"/>
  <c r="J8" i="85"/>
  <c r="J28" i="85"/>
  <c r="J70" i="85" s="1"/>
  <c r="J48" i="85"/>
  <c r="J74" i="85" s="1"/>
  <c r="F79" i="85"/>
  <c r="F87" i="85" s="1"/>
  <c r="B82" i="85"/>
  <c r="W17" i="85"/>
  <c r="J78" i="85" s="1"/>
  <c r="W57" i="85"/>
  <c r="J86" i="85" s="1"/>
  <c r="B69" i="85"/>
  <c r="B77" i="85"/>
  <c r="B85" i="85"/>
  <c r="J67" i="84"/>
  <c r="J85" i="84"/>
  <c r="J76" i="84"/>
  <c r="J71" i="84"/>
  <c r="J69" i="84"/>
  <c r="J84" i="84"/>
  <c r="J77" i="84"/>
  <c r="J75" i="84"/>
  <c r="J68" i="84"/>
  <c r="J82" i="84"/>
  <c r="J73" i="84"/>
  <c r="B68" i="84"/>
  <c r="O58" i="84"/>
  <c r="B73" i="84"/>
  <c r="B81" i="84"/>
  <c r="W22" i="84"/>
  <c r="W42" i="84"/>
  <c r="J83" i="84" s="1"/>
  <c r="B79" i="84"/>
  <c r="J8" i="84"/>
  <c r="J28" i="84"/>
  <c r="J70" i="84" s="1"/>
  <c r="J48" i="84"/>
  <c r="J74" i="84" s="1"/>
  <c r="F79" i="84"/>
  <c r="F87" i="84" s="1"/>
  <c r="B82" i="84"/>
  <c r="W17" i="84"/>
  <c r="J78" i="84" s="1"/>
  <c r="W57" i="84"/>
  <c r="J86" i="84" s="1"/>
  <c r="B69" i="84"/>
  <c r="B77" i="84"/>
  <c r="B85" i="84"/>
  <c r="B72" i="84"/>
  <c r="J72" i="83"/>
  <c r="J76" i="83"/>
  <c r="J85" i="83"/>
  <c r="J69" i="83"/>
  <c r="J84" i="83"/>
  <c r="J68" i="83"/>
  <c r="J82" i="83"/>
  <c r="J73" i="83"/>
  <c r="O58" i="83"/>
  <c r="J13" i="83"/>
  <c r="J67" i="83" s="1"/>
  <c r="J29" i="83"/>
  <c r="J33" i="83"/>
  <c r="J71" i="83" s="1"/>
  <c r="J53" i="83"/>
  <c r="J75" i="83" s="1"/>
  <c r="S58" i="83"/>
  <c r="B68" i="83"/>
  <c r="W22" i="83"/>
  <c r="W34" i="83"/>
  <c r="J81" i="83" s="1"/>
  <c r="W42" i="83"/>
  <c r="J83" i="83" s="1"/>
  <c r="B79" i="83"/>
  <c r="J8" i="83"/>
  <c r="J28" i="83"/>
  <c r="J70" i="83" s="1"/>
  <c r="J48" i="83"/>
  <c r="J74" i="83" s="1"/>
  <c r="F79" i="83"/>
  <c r="F87" i="83" s="1"/>
  <c r="B82" i="83"/>
  <c r="W17" i="83"/>
  <c r="J78" i="83" s="1"/>
  <c r="W57" i="83"/>
  <c r="J86" i="83" s="1"/>
  <c r="B69" i="83"/>
  <c r="B72" i="83"/>
  <c r="J80" i="82"/>
  <c r="J76" i="82"/>
  <c r="J72" i="82"/>
  <c r="J81" i="82"/>
  <c r="J84" i="82"/>
  <c r="J68" i="82"/>
  <c r="O58" i="82"/>
  <c r="J13" i="82"/>
  <c r="J67" i="82" s="1"/>
  <c r="J33" i="82"/>
  <c r="J71" i="82" s="1"/>
  <c r="J53" i="82"/>
  <c r="J75" i="82" s="1"/>
  <c r="S58" i="82"/>
  <c r="B68" i="82"/>
  <c r="B76" i="82"/>
  <c r="W22" i="82"/>
  <c r="W42" i="82"/>
  <c r="J83" i="82" s="1"/>
  <c r="B79" i="82"/>
  <c r="J8" i="82"/>
  <c r="J28" i="82"/>
  <c r="J70" i="82" s="1"/>
  <c r="J48" i="82"/>
  <c r="J74" i="82" s="1"/>
  <c r="F79" i="82"/>
  <c r="F87" i="82" s="1"/>
  <c r="B82" i="82"/>
  <c r="W17" i="82"/>
  <c r="J78" i="82" s="1"/>
  <c r="W57" i="82"/>
  <c r="J86" i="82" s="1"/>
  <c r="B69" i="82"/>
  <c r="B77" i="82"/>
  <c r="B85" i="82"/>
  <c r="B72" i="82"/>
  <c r="J80" i="81"/>
  <c r="J73" i="81"/>
  <c r="J76" i="81"/>
  <c r="J77" i="81"/>
  <c r="J68" i="81"/>
  <c r="J69" i="81"/>
  <c r="J72" i="81"/>
  <c r="J81" i="81"/>
  <c r="J84" i="81"/>
  <c r="O58" i="81"/>
  <c r="F70" i="81"/>
  <c r="F87" i="81" s="1"/>
  <c r="B81" i="81"/>
  <c r="J13" i="81"/>
  <c r="J67" i="81" s="1"/>
  <c r="J33" i="81"/>
  <c r="J71" i="81" s="1"/>
  <c r="J53" i="81"/>
  <c r="J75" i="81" s="1"/>
  <c r="S58" i="81"/>
  <c r="B68" i="81"/>
  <c r="B87" i="81" s="1"/>
  <c r="B76" i="81"/>
  <c r="W22" i="81"/>
  <c r="W42" i="81"/>
  <c r="J83" i="81" s="1"/>
  <c r="B79" i="81"/>
  <c r="J8" i="81"/>
  <c r="J28" i="81"/>
  <c r="J70" i="81" s="1"/>
  <c r="J48" i="81"/>
  <c r="J74" i="81" s="1"/>
  <c r="F79" i="81"/>
  <c r="B82" i="81"/>
  <c r="W17" i="81"/>
  <c r="J78" i="81" s="1"/>
  <c r="W57" i="81"/>
  <c r="J86" i="81" s="1"/>
  <c r="B77" i="81"/>
  <c r="B85" i="81"/>
  <c r="B72" i="81"/>
  <c r="J72" i="80"/>
  <c r="J85" i="80"/>
  <c r="J82" i="80"/>
  <c r="J81" i="80"/>
  <c r="J84" i="80"/>
  <c r="J76" i="80"/>
  <c r="J80" i="80"/>
  <c r="J73" i="80"/>
  <c r="J75" i="80"/>
  <c r="O58" i="80"/>
  <c r="B73" i="80"/>
  <c r="J13" i="80"/>
  <c r="J67" i="80" s="1"/>
  <c r="S58" i="80"/>
  <c r="F81" i="80"/>
  <c r="W22" i="80"/>
  <c r="W42" i="80"/>
  <c r="J83" i="80" s="1"/>
  <c r="B79" i="80"/>
  <c r="J8" i="80"/>
  <c r="J28" i="80"/>
  <c r="J70" i="80" s="1"/>
  <c r="J48" i="80"/>
  <c r="J74" i="80" s="1"/>
  <c r="F79" i="80"/>
  <c r="F87" i="80" s="1"/>
  <c r="B82" i="80"/>
  <c r="W17" i="80"/>
  <c r="J78" i="80" s="1"/>
  <c r="W57" i="80"/>
  <c r="J86" i="80" s="1"/>
  <c r="B69" i="80"/>
  <c r="B87" i="80" s="1"/>
  <c r="B85" i="80"/>
  <c r="J77" i="79"/>
  <c r="J72" i="79"/>
  <c r="J67" i="79"/>
  <c r="J85" i="79"/>
  <c r="J80" i="79"/>
  <c r="J76" i="79"/>
  <c r="J71" i="79"/>
  <c r="J69" i="79"/>
  <c r="J84" i="79"/>
  <c r="O58" i="79"/>
  <c r="B73" i="79"/>
  <c r="B81" i="79"/>
  <c r="S58" i="79"/>
  <c r="B68" i="79"/>
  <c r="B76" i="79"/>
  <c r="B84" i="79"/>
  <c r="W22" i="79"/>
  <c r="W42" i="79"/>
  <c r="J83" i="79" s="1"/>
  <c r="B79" i="79"/>
  <c r="J8" i="79"/>
  <c r="J28" i="79"/>
  <c r="J70" i="79" s="1"/>
  <c r="J48" i="79"/>
  <c r="J74" i="79" s="1"/>
  <c r="F79" i="79"/>
  <c r="F87" i="79" s="1"/>
  <c r="B82" i="79"/>
  <c r="W17" i="79"/>
  <c r="J78" i="79" s="1"/>
  <c r="W57" i="79"/>
  <c r="J86" i="79" s="1"/>
  <c r="B69" i="79"/>
  <c r="B77" i="79"/>
  <c r="B85" i="79"/>
  <c r="B72" i="79"/>
  <c r="J69" i="78"/>
  <c r="J76" i="78"/>
  <c r="J68" i="78"/>
  <c r="J84" i="78"/>
  <c r="J82" i="78"/>
  <c r="J73" i="78"/>
  <c r="J13" i="78"/>
  <c r="J67" i="78" s="1"/>
  <c r="J33" i="78"/>
  <c r="J71" i="78" s="1"/>
  <c r="J53" i="78"/>
  <c r="J75" i="78" s="1"/>
  <c r="S58" i="78"/>
  <c r="O58" i="78"/>
  <c r="W22" i="78"/>
  <c r="W34" i="78"/>
  <c r="J81" i="78" s="1"/>
  <c r="W42" i="78"/>
  <c r="J83" i="78" s="1"/>
  <c r="B79" i="78"/>
  <c r="J8" i="78"/>
  <c r="J28" i="78"/>
  <c r="J70" i="78" s="1"/>
  <c r="J48" i="78"/>
  <c r="J74" i="78" s="1"/>
  <c r="F79" i="78"/>
  <c r="F87" i="78" s="1"/>
  <c r="B82" i="78"/>
  <c r="W17" i="78"/>
  <c r="J78" i="78" s="1"/>
  <c r="W57" i="78"/>
  <c r="J86" i="78" s="1"/>
  <c r="B69" i="78"/>
  <c r="B85" i="78"/>
  <c r="J85" i="77"/>
  <c r="J81" i="77"/>
  <c r="J82" i="77"/>
  <c r="J77" i="77"/>
  <c r="J84" i="77"/>
  <c r="J80" i="77"/>
  <c r="J73" i="77"/>
  <c r="J69" i="77"/>
  <c r="J75" i="77"/>
  <c r="J76" i="77"/>
  <c r="O58" i="77"/>
  <c r="B73" i="77"/>
  <c r="B81" i="77"/>
  <c r="S58" i="77"/>
  <c r="B76" i="77"/>
  <c r="W22" i="77"/>
  <c r="W42" i="77"/>
  <c r="J83" i="77" s="1"/>
  <c r="B79" i="77"/>
  <c r="J8" i="77"/>
  <c r="J28" i="77"/>
  <c r="J70" i="77" s="1"/>
  <c r="J48" i="77"/>
  <c r="J74" i="77" s="1"/>
  <c r="F79" i="77"/>
  <c r="F87" i="77" s="1"/>
  <c r="B82" i="77"/>
  <c r="W17" i="77"/>
  <c r="J78" i="77" s="1"/>
  <c r="W57" i="77"/>
  <c r="J86" i="77" s="1"/>
  <c r="B69" i="77"/>
  <c r="B77" i="77"/>
  <c r="B85" i="77"/>
  <c r="J70" i="76"/>
  <c r="J82" i="76"/>
  <c r="J73" i="76"/>
  <c r="J77" i="76"/>
  <c r="J68" i="76"/>
  <c r="J74" i="76"/>
  <c r="J81" i="76"/>
  <c r="J72" i="76"/>
  <c r="J80" i="76"/>
  <c r="J85" i="76"/>
  <c r="J76" i="76"/>
  <c r="J67" i="76"/>
  <c r="O58" i="76"/>
  <c r="B73" i="76"/>
  <c r="B81" i="76"/>
  <c r="J33" i="76"/>
  <c r="J71" i="76" s="1"/>
  <c r="J53" i="76"/>
  <c r="J75" i="76" s="1"/>
  <c r="S58" i="76"/>
  <c r="B68" i="76"/>
  <c r="B87" i="76" s="1"/>
  <c r="B76" i="76"/>
  <c r="W22" i="76"/>
  <c r="W42" i="76"/>
  <c r="J83" i="76" s="1"/>
  <c r="B79" i="76"/>
  <c r="J8" i="76"/>
  <c r="F79" i="76"/>
  <c r="F87" i="76" s="1"/>
  <c r="B82" i="76"/>
  <c r="W17" i="76"/>
  <c r="J78" i="76" s="1"/>
  <c r="W57" i="76"/>
  <c r="J86" i="76" s="1"/>
  <c r="B69" i="76"/>
  <c r="B77" i="76"/>
  <c r="B85" i="76"/>
  <c r="B72" i="76"/>
  <c r="J85" i="75"/>
  <c r="J81" i="75"/>
  <c r="J82" i="75"/>
  <c r="J77" i="75"/>
  <c r="J84" i="75"/>
  <c r="J80" i="75"/>
  <c r="J73" i="75"/>
  <c r="J76" i="75"/>
  <c r="J69" i="75"/>
  <c r="J75" i="75"/>
  <c r="O58" i="75"/>
  <c r="B73" i="75"/>
  <c r="B81" i="75"/>
  <c r="S58" i="75"/>
  <c r="B76" i="75"/>
  <c r="W22" i="75"/>
  <c r="W42" i="75"/>
  <c r="J83" i="75" s="1"/>
  <c r="B79" i="75"/>
  <c r="J8" i="75"/>
  <c r="J28" i="75"/>
  <c r="J70" i="75" s="1"/>
  <c r="J48" i="75"/>
  <c r="J74" i="75" s="1"/>
  <c r="F79" i="75"/>
  <c r="F87" i="75" s="1"/>
  <c r="B82" i="75"/>
  <c r="W17" i="75"/>
  <c r="J78" i="75" s="1"/>
  <c r="W57" i="75"/>
  <c r="J86" i="75" s="1"/>
  <c r="B69" i="75"/>
  <c r="B77" i="75"/>
  <c r="B85" i="75"/>
  <c r="J73" i="74"/>
  <c r="J72" i="74"/>
  <c r="J78" i="74"/>
  <c r="J80" i="74"/>
  <c r="J69" i="74"/>
  <c r="J84" i="74"/>
  <c r="J68" i="74"/>
  <c r="J82" i="74"/>
  <c r="J13" i="74"/>
  <c r="J67" i="74" s="1"/>
  <c r="J29" i="74"/>
  <c r="J33" i="74"/>
  <c r="J71" i="74" s="1"/>
  <c r="J53" i="74"/>
  <c r="J75" i="74" s="1"/>
  <c r="S58" i="74"/>
  <c r="B76" i="74"/>
  <c r="W10" i="74"/>
  <c r="J76" i="74" s="1"/>
  <c r="W22" i="74"/>
  <c r="W34" i="74"/>
  <c r="J81" i="74" s="1"/>
  <c r="W42" i="74"/>
  <c r="J83" i="74" s="1"/>
  <c r="B79" i="74"/>
  <c r="J8" i="74"/>
  <c r="J28" i="74"/>
  <c r="J70" i="74" s="1"/>
  <c r="J48" i="74"/>
  <c r="J74" i="74" s="1"/>
  <c r="F79" i="74"/>
  <c r="F87" i="74" s="1"/>
  <c r="B82" i="74"/>
  <c r="W57" i="74"/>
  <c r="J86" i="74" s="1"/>
  <c r="B69" i="74"/>
  <c r="B77" i="74"/>
  <c r="B85" i="74"/>
  <c r="J67" i="73"/>
  <c r="J85" i="73"/>
  <c r="J84" i="73"/>
  <c r="J77" i="73"/>
  <c r="J73" i="73"/>
  <c r="J72" i="73"/>
  <c r="J75" i="73"/>
  <c r="J76" i="73"/>
  <c r="O58" i="73"/>
  <c r="B73" i="73"/>
  <c r="B81" i="73"/>
  <c r="S58" i="73"/>
  <c r="B76" i="73"/>
  <c r="W42" i="73"/>
  <c r="J83" i="73" s="1"/>
  <c r="B79" i="73"/>
  <c r="J8" i="73"/>
  <c r="J28" i="73"/>
  <c r="J70" i="73" s="1"/>
  <c r="J48" i="73"/>
  <c r="J74" i="73" s="1"/>
  <c r="F79" i="73"/>
  <c r="F87" i="73" s="1"/>
  <c r="B82" i="73"/>
  <c r="W17" i="73"/>
  <c r="J78" i="73" s="1"/>
  <c r="W57" i="73"/>
  <c r="J86" i="73" s="1"/>
  <c r="B69" i="73"/>
  <c r="B77" i="73"/>
  <c r="J79" i="73"/>
  <c r="B85" i="73"/>
  <c r="J69" i="72"/>
  <c r="J84" i="72"/>
  <c r="J68" i="72"/>
  <c r="J71" i="72"/>
  <c r="J67" i="72"/>
  <c r="J73" i="72"/>
  <c r="J82" i="72"/>
  <c r="J85" i="72"/>
  <c r="J81" i="72"/>
  <c r="J76" i="72"/>
  <c r="O58" i="72"/>
  <c r="B73" i="72"/>
  <c r="B81" i="72"/>
  <c r="J53" i="72"/>
  <c r="J75" i="72" s="1"/>
  <c r="S58" i="72"/>
  <c r="B68" i="72"/>
  <c r="B76" i="72"/>
  <c r="W22" i="72"/>
  <c r="W42" i="72"/>
  <c r="J83" i="72" s="1"/>
  <c r="B79" i="72"/>
  <c r="J8" i="72"/>
  <c r="J28" i="72"/>
  <c r="J70" i="72" s="1"/>
  <c r="J48" i="72"/>
  <c r="J74" i="72" s="1"/>
  <c r="F79" i="72"/>
  <c r="F87" i="72" s="1"/>
  <c r="B82" i="72"/>
  <c r="W57" i="72"/>
  <c r="J86" i="72" s="1"/>
  <c r="B69" i="72"/>
  <c r="B77" i="72"/>
  <c r="B85" i="72"/>
  <c r="B72" i="72"/>
  <c r="J84" i="71"/>
  <c r="J80" i="71"/>
  <c r="J73" i="71"/>
  <c r="J69" i="71"/>
  <c r="J75" i="71"/>
  <c r="J76" i="71"/>
  <c r="J71" i="71"/>
  <c r="J72" i="71"/>
  <c r="J67" i="71"/>
  <c r="J68" i="71"/>
  <c r="O58" i="71"/>
  <c r="B73" i="71"/>
  <c r="B81" i="71"/>
  <c r="S58" i="71"/>
  <c r="B68" i="71"/>
  <c r="F81" i="71"/>
  <c r="W22" i="71"/>
  <c r="W42" i="71"/>
  <c r="J83" i="71" s="1"/>
  <c r="B79" i="71"/>
  <c r="J8" i="71"/>
  <c r="J28" i="71"/>
  <c r="J70" i="71" s="1"/>
  <c r="J48" i="71"/>
  <c r="J74" i="71" s="1"/>
  <c r="F79" i="71"/>
  <c r="B82" i="71"/>
  <c r="W17" i="71"/>
  <c r="J78" i="71" s="1"/>
  <c r="W57" i="71"/>
  <c r="J86" i="71" s="1"/>
  <c r="B69" i="71"/>
  <c r="B77" i="71"/>
  <c r="B85" i="71"/>
  <c r="J84" i="70"/>
  <c r="J73" i="70"/>
  <c r="J75" i="70"/>
  <c r="J76" i="70"/>
  <c r="J69" i="70"/>
  <c r="J72" i="70"/>
  <c r="J71" i="70"/>
  <c r="J68" i="70"/>
  <c r="O58" i="70"/>
  <c r="B73" i="70"/>
  <c r="B81" i="70"/>
  <c r="S58" i="70"/>
  <c r="B68" i="70"/>
  <c r="F81" i="70"/>
  <c r="W22" i="70"/>
  <c r="W42" i="70"/>
  <c r="J83" i="70" s="1"/>
  <c r="B79" i="70"/>
  <c r="J8" i="70"/>
  <c r="J28" i="70"/>
  <c r="J70" i="70" s="1"/>
  <c r="J48" i="70"/>
  <c r="J74" i="70" s="1"/>
  <c r="F79" i="70"/>
  <c r="B82" i="70"/>
  <c r="W17" i="70"/>
  <c r="J78" i="70" s="1"/>
  <c r="W57" i="70"/>
  <c r="J86" i="70" s="1"/>
  <c r="B69" i="70"/>
  <c r="B77" i="70"/>
  <c r="B85" i="70"/>
  <c r="J72" i="69"/>
  <c r="J67" i="69"/>
  <c r="J84" i="69"/>
  <c r="J76" i="69"/>
  <c r="J75" i="69"/>
  <c r="J81" i="69"/>
  <c r="J82" i="69"/>
  <c r="J73" i="69"/>
  <c r="J77" i="69"/>
  <c r="O58" i="69"/>
  <c r="B73" i="69"/>
  <c r="B81" i="69"/>
  <c r="S58" i="69"/>
  <c r="B68" i="69"/>
  <c r="F81" i="69"/>
  <c r="W22" i="69"/>
  <c r="W42" i="69"/>
  <c r="J83" i="69" s="1"/>
  <c r="B79" i="69"/>
  <c r="J8" i="69"/>
  <c r="J28" i="69"/>
  <c r="J70" i="69" s="1"/>
  <c r="J48" i="69"/>
  <c r="J74" i="69" s="1"/>
  <c r="F79" i="69"/>
  <c r="F87" i="69" s="1"/>
  <c r="B82" i="69"/>
  <c r="W17" i="69"/>
  <c r="J78" i="69" s="1"/>
  <c r="W57" i="69"/>
  <c r="J86" i="69" s="1"/>
  <c r="B77" i="69"/>
  <c r="B85" i="69"/>
  <c r="B72" i="69"/>
  <c r="J77" i="68"/>
  <c r="J76" i="68"/>
  <c r="J80" i="68"/>
  <c r="J73" i="68"/>
  <c r="J75" i="68"/>
  <c r="J67" i="68"/>
  <c r="J69" i="68"/>
  <c r="J68" i="68"/>
  <c r="J71" i="68"/>
  <c r="J72" i="68"/>
  <c r="J85" i="68"/>
  <c r="O58" i="68"/>
  <c r="B73" i="68"/>
  <c r="B81" i="68"/>
  <c r="B68" i="68"/>
  <c r="W22" i="68"/>
  <c r="W42" i="68"/>
  <c r="J83" i="68" s="1"/>
  <c r="B79" i="68"/>
  <c r="J8" i="68"/>
  <c r="J28" i="68"/>
  <c r="J70" i="68" s="1"/>
  <c r="J48" i="68"/>
  <c r="J74" i="68" s="1"/>
  <c r="F79" i="68"/>
  <c r="F87" i="68" s="1"/>
  <c r="B82" i="68"/>
  <c r="W17" i="68"/>
  <c r="J78" i="68" s="1"/>
  <c r="W57" i="68"/>
  <c r="J86" i="68" s="1"/>
  <c r="B69" i="68"/>
  <c r="B85" i="68"/>
  <c r="J67" i="67"/>
  <c r="J76" i="67"/>
  <c r="J77" i="67"/>
  <c r="J69" i="67"/>
  <c r="J68" i="67"/>
  <c r="J71" i="67"/>
  <c r="J85" i="67"/>
  <c r="O58" i="67"/>
  <c r="B73" i="67"/>
  <c r="B81" i="67"/>
  <c r="B68" i="67"/>
  <c r="W22" i="67"/>
  <c r="W38" i="67"/>
  <c r="J82" i="67" s="1"/>
  <c r="W42" i="67"/>
  <c r="J83" i="67" s="1"/>
  <c r="B79" i="67"/>
  <c r="J8" i="67"/>
  <c r="J28" i="67"/>
  <c r="J70" i="67" s="1"/>
  <c r="J48" i="67"/>
  <c r="J74" i="67" s="1"/>
  <c r="F79" i="67"/>
  <c r="W17" i="67"/>
  <c r="J78" i="67" s="1"/>
  <c r="W57" i="67"/>
  <c r="J86" i="67" s="1"/>
  <c r="B69" i="67"/>
  <c r="B77" i="67"/>
  <c r="B85" i="67"/>
  <c r="F72" i="67"/>
  <c r="J77" i="66"/>
  <c r="J75" i="66"/>
  <c r="J76" i="66"/>
  <c r="J68" i="66"/>
  <c r="J82" i="66"/>
  <c r="J73" i="66"/>
  <c r="J81" i="66"/>
  <c r="J72" i="66"/>
  <c r="J67" i="66"/>
  <c r="J85" i="66"/>
  <c r="B68" i="66"/>
  <c r="O58" i="66"/>
  <c r="B73" i="66"/>
  <c r="F78" i="66"/>
  <c r="B81" i="66"/>
  <c r="W22" i="66"/>
  <c r="W42" i="66"/>
  <c r="J83" i="66" s="1"/>
  <c r="B79" i="66"/>
  <c r="J8" i="66"/>
  <c r="J28" i="66"/>
  <c r="J70" i="66" s="1"/>
  <c r="J48" i="66"/>
  <c r="J74" i="66" s="1"/>
  <c r="F79" i="66"/>
  <c r="B82" i="66"/>
  <c r="W57" i="66"/>
  <c r="J86" i="66" s="1"/>
  <c r="B69" i="66"/>
  <c r="B77" i="66"/>
  <c r="B85" i="66"/>
  <c r="B72" i="66"/>
  <c r="J85" i="65"/>
  <c r="J82" i="65"/>
  <c r="J77" i="65"/>
  <c r="J69" i="65"/>
  <c r="J80" i="65"/>
  <c r="J81" i="65"/>
  <c r="J84" i="65"/>
  <c r="J68" i="65"/>
  <c r="J72" i="65"/>
  <c r="J73" i="65"/>
  <c r="J75" i="65"/>
  <c r="J76" i="65"/>
  <c r="O58" i="65"/>
  <c r="B73" i="65"/>
  <c r="J13" i="65"/>
  <c r="J67" i="65" s="1"/>
  <c r="S58" i="65"/>
  <c r="W42" i="65"/>
  <c r="J83" i="65" s="1"/>
  <c r="F68" i="65"/>
  <c r="B79" i="65"/>
  <c r="J8" i="65"/>
  <c r="J28" i="65"/>
  <c r="J70" i="65" s="1"/>
  <c r="J48" i="65"/>
  <c r="J74" i="65" s="1"/>
  <c r="F79" i="65"/>
  <c r="B82" i="65"/>
  <c r="W17" i="65"/>
  <c r="J78" i="65" s="1"/>
  <c r="W57" i="65"/>
  <c r="J86" i="65" s="1"/>
  <c r="B69" i="65"/>
  <c r="J79" i="65"/>
  <c r="B85" i="65"/>
  <c r="B72" i="65"/>
  <c r="J77" i="64"/>
  <c r="J85" i="64"/>
  <c r="J81" i="64"/>
  <c r="J82" i="64"/>
  <c r="J84" i="64"/>
  <c r="J78" i="64"/>
  <c r="J80" i="64"/>
  <c r="J73" i="64"/>
  <c r="J67" i="64"/>
  <c r="J69" i="64"/>
  <c r="J75" i="64"/>
  <c r="J76" i="64"/>
  <c r="O58" i="64"/>
  <c r="B73" i="64"/>
  <c r="B81" i="64"/>
  <c r="S58" i="64"/>
  <c r="B76" i="64"/>
  <c r="W22" i="64"/>
  <c r="W42" i="64"/>
  <c r="J83" i="64" s="1"/>
  <c r="F68" i="64"/>
  <c r="B79" i="64"/>
  <c r="J8" i="64"/>
  <c r="J28" i="64"/>
  <c r="J70" i="64" s="1"/>
  <c r="J48" i="64"/>
  <c r="J74" i="64" s="1"/>
  <c r="F79" i="64"/>
  <c r="B82" i="64"/>
  <c r="W57" i="64"/>
  <c r="J86" i="64" s="1"/>
  <c r="B69" i="64"/>
  <c r="B77" i="64"/>
  <c r="B85" i="64"/>
  <c r="J80" i="63"/>
  <c r="J73" i="63"/>
  <c r="J69" i="63"/>
  <c r="J75" i="63"/>
  <c r="J71" i="63"/>
  <c r="J72" i="63"/>
  <c r="J67" i="63"/>
  <c r="J68" i="63"/>
  <c r="J76" i="63"/>
  <c r="O58" i="63"/>
  <c r="B73" i="63"/>
  <c r="B81" i="63"/>
  <c r="B68" i="63"/>
  <c r="W22" i="63"/>
  <c r="W42" i="63"/>
  <c r="J83" i="63" s="1"/>
  <c r="B79" i="63"/>
  <c r="J8" i="63"/>
  <c r="J28" i="63"/>
  <c r="J70" i="63" s="1"/>
  <c r="J48" i="63"/>
  <c r="J74" i="63" s="1"/>
  <c r="F79" i="63"/>
  <c r="F87" i="63" s="1"/>
  <c r="B82" i="63"/>
  <c r="W17" i="63"/>
  <c r="J78" i="63" s="1"/>
  <c r="W57" i="63"/>
  <c r="J86" i="63" s="1"/>
  <c r="B69" i="63"/>
  <c r="B77" i="63"/>
  <c r="B85" i="63"/>
  <c r="J80" i="62"/>
  <c r="J77" i="62"/>
  <c r="J84" i="62"/>
  <c r="J82" i="62"/>
  <c r="J73" i="62"/>
  <c r="J13" i="62"/>
  <c r="J67" i="62" s="1"/>
  <c r="J29" i="62"/>
  <c r="J33" i="62"/>
  <c r="J71" i="62" s="1"/>
  <c r="J53" i="62"/>
  <c r="J75" i="62" s="1"/>
  <c r="S58" i="62"/>
  <c r="B68" i="62"/>
  <c r="W10" i="62"/>
  <c r="J76" i="62" s="1"/>
  <c r="W22" i="62"/>
  <c r="W34" i="62"/>
  <c r="J81" i="62" s="1"/>
  <c r="W42" i="62"/>
  <c r="J83" i="62" s="1"/>
  <c r="B79" i="62"/>
  <c r="J8" i="62"/>
  <c r="J28" i="62"/>
  <c r="J48" i="62"/>
  <c r="J74" i="62" s="1"/>
  <c r="F79" i="62"/>
  <c r="F87" i="62" s="1"/>
  <c r="B82" i="62"/>
  <c r="W17" i="62"/>
  <c r="J78" i="62" s="1"/>
  <c r="W57" i="62"/>
  <c r="J86" i="62" s="1"/>
  <c r="B85" i="62"/>
  <c r="J23" i="62"/>
  <c r="J69" i="62" s="1"/>
  <c r="J84" i="61"/>
  <c r="J69" i="61"/>
  <c r="J75" i="61"/>
  <c r="J76" i="61"/>
  <c r="J71" i="61"/>
  <c r="J67" i="61"/>
  <c r="J68" i="61"/>
  <c r="J85" i="61"/>
  <c r="O58" i="61"/>
  <c r="B73" i="61"/>
  <c r="B81" i="61"/>
  <c r="B68" i="61"/>
  <c r="W22" i="61"/>
  <c r="W42" i="61"/>
  <c r="J83" i="61" s="1"/>
  <c r="B79" i="61"/>
  <c r="J8" i="61"/>
  <c r="J28" i="61"/>
  <c r="J70" i="61" s="1"/>
  <c r="J48" i="61"/>
  <c r="J74" i="61" s="1"/>
  <c r="F79" i="61"/>
  <c r="F87" i="61" s="1"/>
  <c r="B82" i="61"/>
  <c r="W17" i="61"/>
  <c r="J78" i="61" s="1"/>
  <c r="W57" i="61"/>
  <c r="J86" i="61" s="1"/>
  <c r="B69" i="61"/>
  <c r="B77" i="61"/>
  <c r="B85" i="61"/>
  <c r="J68" i="60"/>
  <c r="J80" i="60"/>
  <c r="J73" i="60"/>
  <c r="J76" i="60"/>
  <c r="J82" i="60"/>
  <c r="J85" i="60"/>
  <c r="J69" i="60"/>
  <c r="J72" i="60"/>
  <c r="O58" i="60"/>
  <c r="B81" i="60"/>
  <c r="J13" i="60"/>
  <c r="J67" i="60" s="1"/>
  <c r="J33" i="60"/>
  <c r="J71" i="60" s="1"/>
  <c r="J53" i="60"/>
  <c r="J75" i="60" s="1"/>
  <c r="S58" i="60"/>
  <c r="B68" i="60"/>
  <c r="B76" i="60"/>
  <c r="W22" i="60"/>
  <c r="W42" i="60"/>
  <c r="J83" i="60" s="1"/>
  <c r="B79" i="60"/>
  <c r="J8" i="60"/>
  <c r="J28" i="60"/>
  <c r="J70" i="60" s="1"/>
  <c r="J48" i="60"/>
  <c r="J74" i="60" s="1"/>
  <c r="F79" i="60"/>
  <c r="F87" i="60" s="1"/>
  <c r="B82" i="60"/>
  <c r="W17" i="60"/>
  <c r="J78" i="60" s="1"/>
  <c r="W57" i="60"/>
  <c r="J86" i="60" s="1"/>
  <c r="B69" i="60"/>
  <c r="B77" i="60"/>
  <c r="B85" i="60"/>
  <c r="B72" i="60"/>
  <c r="J80" i="59"/>
  <c r="J69" i="59"/>
  <c r="J72" i="59"/>
  <c r="J81" i="59"/>
  <c r="J84" i="59"/>
  <c r="J68" i="59"/>
  <c r="J13" i="59"/>
  <c r="J67" i="59" s="1"/>
  <c r="J33" i="59"/>
  <c r="J71" i="59" s="1"/>
  <c r="J53" i="59"/>
  <c r="J75" i="59" s="1"/>
  <c r="S58" i="59"/>
  <c r="B68" i="59"/>
  <c r="B76" i="59"/>
  <c r="W10" i="59"/>
  <c r="J76" i="59" s="1"/>
  <c r="W22" i="59"/>
  <c r="W34" i="59"/>
  <c r="W42" i="59"/>
  <c r="J83" i="59" s="1"/>
  <c r="B79" i="59"/>
  <c r="J8" i="59"/>
  <c r="J28" i="59"/>
  <c r="J70" i="59" s="1"/>
  <c r="J48" i="59"/>
  <c r="J74" i="59" s="1"/>
  <c r="F79" i="59"/>
  <c r="F87" i="59" s="1"/>
  <c r="B82" i="59"/>
  <c r="W17" i="59"/>
  <c r="J78" i="59" s="1"/>
  <c r="W57" i="59"/>
  <c r="J86" i="59" s="1"/>
  <c r="B69" i="59"/>
  <c r="B77" i="59"/>
  <c r="B85" i="59"/>
  <c r="B72" i="59"/>
  <c r="J69" i="58"/>
  <c r="J77" i="58"/>
  <c r="J75" i="58"/>
  <c r="J68" i="58"/>
  <c r="J82" i="58"/>
  <c r="J73" i="58"/>
  <c r="J81" i="58"/>
  <c r="J72" i="58"/>
  <c r="J67" i="58"/>
  <c r="J85" i="58"/>
  <c r="O58" i="58"/>
  <c r="B73" i="58"/>
  <c r="B81" i="58"/>
  <c r="B68" i="58"/>
  <c r="W22" i="58"/>
  <c r="W42" i="58"/>
  <c r="J83" i="58" s="1"/>
  <c r="B79" i="58"/>
  <c r="J8" i="58"/>
  <c r="J28" i="58"/>
  <c r="J70" i="58" s="1"/>
  <c r="J48" i="58"/>
  <c r="J74" i="58" s="1"/>
  <c r="F79" i="58"/>
  <c r="F87" i="58" s="1"/>
  <c r="B82" i="58"/>
  <c r="W17" i="58"/>
  <c r="J78" i="58" s="1"/>
  <c r="W57" i="58"/>
  <c r="J86" i="58" s="1"/>
  <c r="B69" i="58"/>
  <c r="B77" i="58"/>
  <c r="B85" i="58"/>
  <c r="B72" i="58"/>
  <c r="J68" i="57"/>
  <c r="J72" i="57"/>
  <c r="J85" i="57"/>
  <c r="J80" i="57"/>
  <c r="J76" i="57"/>
  <c r="O58" i="57"/>
  <c r="B73" i="57"/>
  <c r="B81" i="57"/>
  <c r="J13" i="57"/>
  <c r="J67" i="57" s="1"/>
  <c r="J33" i="57"/>
  <c r="J71" i="57" s="1"/>
  <c r="J53" i="57"/>
  <c r="J75" i="57" s="1"/>
  <c r="S58" i="57"/>
  <c r="B68" i="57"/>
  <c r="B76" i="57"/>
  <c r="W22" i="57"/>
  <c r="W42" i="57"/>
  <c r="J83" i="57" s="1"/>
  <c r="B79" i="57"/>
  <c r="J8" i="57"/>
  <c r="J28" i="57"/>
  <c r="J70" i="57" s="1"/>
  <c r="J48" i="57"/>
  <c r="J74" i="57" s="1"/>
  <c r="F79" i="57"/>
  <c r="F87" i="57" s="1"/>
  <c r="B82" i="57"/>
  <c r="W17" i="57"/>
  <c r="J78" i="57" s="1"/>
  <c r="W57" i="57"/>
  <c r="J86" i="57" s="1"/>
  <c r="B69" i="57"/>
  <c r="B77" i="57"/>
  <c r="B85" i="57"/>
  <c r="J69" i="56"/>
  <c r="J71" i="56"/>
  <c r="J72" i="56"/>
  <c r="O58" i="56"/>
  <c r="F70" i="56"/>
  <c r="B81" i="56"/>
  <c r="W22" i="56"/>
  <c r="W42" i="56"/>
  <c r="J83" i="56" s="1"/>
  <c r="W50" i="56"/>
  <c r="J84" i="56" s="1"/>
  <c r="B79" i="56"/>
  <c r="J9" i="56"/>
  <c r="J8" i="56"/>
  <c r="J20" i="56"/>
  <c r="J68" i="56" s="1"/>
  <c r="J28" i="56"/>
  <c r="J70" i="56" s="1"/>
  <c r="J48" i="56"/>
  <c r="J74" i="56" s="1"/>
  <c r="F71" i="56"/>
  <c r="F79" i="56"/>
  <c r="B82" i="56"/>
  <c r="W17" i="56"/>
  <c r="J78" i="56" s="1"/>
  <c r="W57" i="56"/>
  <c r="J86" i="56" s="1"/>
  <c r="B69" i="56"/>
  <c r="J13" i="56"/>
  <c r="J67" i="56" s="1"/>
  <c r="J45" i="56"/>
  <c r="J73" i="56" s="1"/>
  <c r="J53" i="56"/>
  <c r="J75" i="56" s="1"/>
  <c r="J82" i="55"/>
  <c r="J72" i="55"/>
  <c r="J80" i="55"/>
  <c r="J84" i="55"/>
  <c r="J13" i="55"/>
  <c r="J67" i="55" s="1"/>
  <c r="J29" i="55"/>
  <c r="J33" i="55"/>
  <c r="J71" i="55" s="1"/>
  <c r="J53" i="55"/>
  <c r="J75" i="55" s="1"/>
  <c r="S58" i="55"/>
  <c r="B68" i="55"/>
  <c r="B76" i="55"/>
  <c r="W10" i="55"/>
  <c r="J76" i="55" s="1"/>
  <c r="W22" i="55"/>
  <c r="W34" i="55"/>
  <c r="J81" i="55" s="1"/>
  <c r="W42" i="55"/>
  <c r="J83" i="55" s="1"/>
  <c r="B79" i="55"/>
  <c r="J8" i="55"/>
  <c r="J28" i="55"/>
  <c r="J48" i="55"/>
  <c r="J74" i="55" s="1"/>
  <c r="F79" i="55"/>
  <c r="F87" i="55" s="1"/>
  <c r="B82" i="55"/>
  <c r="W17" i="55"/>
  <c r="J78" i="55" s="1"/>
  <c r="W57" i="55"/>
  <c r="J86" i="55" s="1"/>
  <c r="B77" i="55"/>
  <c r="B85" i="55"/>
  <c r="J71" i="54"/>
  <c r="J82" i="54"/>
  <c r="J75" i="54"/>
  <c r="J72" i="54"/>
  <c r="J67" i="54"/>
  <c r="J80" i="54"/>
  <c r="O58" i="54"/>
  <c r="B73" i="54"/>
  <c r="B81" i="54"/>
  <c r="S58" i="54"/>
  <c r="B68" i="54"/>
  <c r="W10" i="54"/>
  <c r="J76" i="54" s="1"/>
  <c r="W22" i="54"/>
  <c r="W34" i="54"/>
  <c r="J81" i="54" s="1"/>
  <c r="W42" i="54"/>
  <c r="J83" i="54" s="1"/>
  <c r="W50" i="54"/>
  <c r="J84" i="54" s="1"/>
  <c r="B71" i="54"/>
  <c r="B79" i="54"/>
  <c r="J8" i="54"/>
  <c r="J28" i="54"/>
  <c r="J70" i="54" s="1"/>
  <c r="J48" i="54"/>
  <c r="J74" i="54" s="1"/>
  <c r="F79" i="54"/>
  <c r="F87" i="54" s="1"/>
  <c r="B82" i="54"/>
  <c r="W17" i="54"/>
  <c r="J78" i="54" s="1"/>
  <c r="W57" i="54"/>
  <c r="J86" i="54" s="1"/>
  <c r="B69" i="54"/>
  <c r="B77" i="54"/>
  <c r="B85" i="54"/>
  <c r="B72" i="54"/>
  <c r="J71" i="53"/>
  <c r="J72" i="53"/>
  <c r="J77" i="53"/>
  <c r="J81" i="53"/>
  <c r="J79" i="53"/>
  <c r="J85" i="53"/>
  <c r="J67" i="53"/>
  <c r="J69" i="53"/>
  <c r="J80" i="53"/>
  <c r="J82" i="53"/>
  <c r="W42" i="53"/>
  <c r="J83" i="53" s="1"/>
  <c r="O58" i="53"/>
  <c r="B73" i="53"/>
  <c r="S58" i="53"/>
  <c r="B68" i="53"/>
  <c r="F81" i="53"/>
  <c r="W50" i="53"/>
  <c r="J84" i="53" s="1"/>
  <c r="B71" i="53"/>
  <c r="J8" i="53"/>
  <c r="J28" i="53"/>
  <c r="J70" i="53" s="1"/>
  <c r="J48" i="53"/>
  <c r="J74" i="53" s="1"/>
  <c r="F79" i="53"/>
  <c r="B82" i="53"/>
  <c r="W10" i="53"/>
  <c r="J76" i="53" s="1"/>
  <c r="W17" i="53"/>
  <c r="J78" i="53" s="1"/>
  <c r="W57" i="53"/>
  <c r="J86" i="53" s="1"/>
  <c r="B69" i="53"/>
  <c r="B85" i="53"/>
  <c r="F90" i="53"/>
  <c r="J68" i="52"/>
  <c r="J76" i="52"/>
  <c r="J85" i="52"/>
  <c r="J81" i="52"/>
  <c r="J82" i="52"/>
  <c r="J77" i="52"/>
  <c r="J84" i="52"/>
  <c r="J80" i="52"/>
  <c r="J73" i="52"/>
  <c r="O58" i="52"/>
  <c r="B73" i="52"/>
  <c r="B81" i="52"/>
  <c r="S58" i="52"/>
  <c r="B76" i="52"/>
  <c r="W22" i="52"/>
  <c r="W42" i="52"/>
  <c r="J83" i="52" s="1"/>
  <c r="B79" i="52"/>
  <c r="J8" i="52"/>
  <c r="J28" i="52"/>
  <c r="J70" i="52" s="1"/>
  <c r="J48" i="52"/>
  <c r="J74" i="52" s="1"/>
  <c r="F79" i="52"/>
  <c r="F87" i="52" s="1"/>
  <c r="B82" i="52"/>
  <c r="W17" i="52"/>
  <c r="J78" i="52" s="1"/>
  <c r="W57" i="52"/>
  <c r="J86" i="52" s="1"/>
  <c r="B69" i="52"/>
  <c r="B77" i="52"/>
  <c r="B85" i="52"/>
  <c r="J72" i="51"/>
  <c r="J76" i="51"/>
  <c r="J71" i="51"/>
  <c r="J69" i="51"/>
  <c r="J84" i="51"/>
  <c r="J77" i="51"/>
  <c r="J75" i="51"/>
  <c r="J68" i="51"/>
  <c r="J82" i="51"/>
  <c r="J73" i="51"/>
  <c r="J81" i="51"/>
  <c r="B68" i="51"/>
  <c r="O58" i="51"/>
  <c r="B73" i="51"/>
  <c r="B81" i="51"/>
  <c r="W22" i="51"/>
  <c r="W42" i="51"/>
  <c r="J83" i="51" s="1"/>
  <c r="B79" i="51"/>
  <c r="J8" i="51"/>
  <c r="J28" i="51"/>
  <c r="J70" i="51" s="1"/>
  <c r="J48" i="51"/>
  <c r="J74" i="51" s="1"/>
  <c r="F79" i="51"/>
  <c r="F87" i="51" s="1"/>
  <c r="B82" i="51"/>
  <c r="W17" i="51"/>
  <c r="J78" i="51" s="1"/>
  <c r="W57" i="51"/>
  <c r="J86" i="51" s="1"/>
  <c r="B69" i="51"/>
  <c r="B77" i="51"/>
  <c r="B85" i="51"/>
  <c r="B72" i="51"/>
  <c r="J85" i="50"/>
  <c r="J81" i="50"/>
  <c r="J82" i="50"/>
  <c r="J77" i="50"/>
  <c r="J84" i="50"/>
  <c r="J80" i="50"/>
  <c r="J73" i="50"/>
  <c r="J75" i="50"/>
  <c r="J76" i="50"/>
  <c r="O58" i="50"/>
  <c r="B73" i="50"/>
  <c r="B81" i="50"/>
  <c r="S58" i="50"/>
  <c r="B76" i="50"/>
  <c r="W22" i="50"/>
  <c r="W42" i="50"/>
  <c r="J83" i="50" s="1"/>
  <c r="B79" i="50"/>
  <c r="J8" i="50"/>
  <c r="J28" i="50"/>
  <c r="J70" i="50" s="1"/>
  <c r="J48" i="50"/>
  <c r="J74" i="50" s="1"/>
  <c r="F79" i="50"/>
  <c r="F87" i="50" s="1"/>
  <c r="B82" i="50"/>
  <c r="W17" i="50"/>
  <c r="J78" i="50" s="1"/>
  <c r="W57" i="50"/>
  <c r="J86" i="50" s="1"/>
  <c r="B69" i="50"/>
  <c r="B77" i="50"/>
  <c r="B85" i="50"/>
  <c r="J84" i="49"/>
  <c r="J68" i="49"/>
  <c r="J77" i="49"/>
  <c r="J80" i="49"/>
  <c r="J73" i="49"/>
  <c r="J76" i="49"/>
  <c r="J82" i="49"/>
  <c r="J85" i="49"/>
  <c r="O58" i="49"/>
  <c r="B73" i="49"/>
  <c r="B81" i="49"/>
  <c r="J13" i="49"/>
  <c r="J67" i="49" s="1"/>
  <c r="J33" i="49"/>
  <c r="J71" i="49" s="1"/>
  <c r="J53" i="49"/>
  <c r="J75" i="49" s="1"/>
  <c r="S58" i="49"/>
  <c r="B68" i="49"/>
  <c r="B76" i="49"/>
  <c r="W22" i="49"/>
  <c r="W42" i="49"/>
  <c r="J83" i="49" s="1"/>
  <c r="B79" i="49"/>
  <c r="J8" i="49"/>
  <c r="J28" i="49"/>
  <c r="J70" i="49" s="1"/>
  <c r="J48" i="49"/>
  <c r="J74" i="49" s="1"/>
  <c r="F79" i="49"/>
  <c r="F87" i="49" s="1"/>
  <c r="B82" i="49"/>
  <c r="W17" i="49"/>
  <c r="J78" i="49" s="1"/>
  <c r="W57" i="49"/>
  <c r="J86" i="49" s="1"/>
  <c r="B69" i="49"/>
  <c r="B77" i="49"/>
  <c r="B85" i="49"/>
  <c r="B72" i="49"/>
  <c r="J84" i="48"/>
  <c r="J77" i="48"/>
  <c r="J78" i="48"/>
  <c r="J80" i="48"/>
  <c r="J69" i="48"/>
  <c r="J71" i="48"/>
  <c r="J67" i="48"/>
  <c r="J68" i="48"/>
  <c r="J85" i="48"/>
  <c r="J76" i="48"/>
  <c r="O58" i="48"/>
  <c r="B73" i="48"/>
  <c r="B81" i="48"/>
  <c r="B68" i="48"/>
  <c r="W22" i="48"/>
  <c r="W42" i="48"/>
  <c r="J83" i="48" s="1"/>
  <c r="B79" i="48"/>
  <c r="J8" i="48"/>
  <c r="J28" i="48"/>
  <c r="J70" i="48" s="1"/>
  <c r="J48" i="48"/>
  <c r="J74" i="48" s="1"/>
  <c r="F79" i="48"/>
  <c r="F87" i="48" s="1"/>
  <c r="W37" i="48"/>
  <c r="J82" i="48" s="1"/>
  <c r="B69" i="48"/>
  <c r="B77" i="48"/>
  <c r="B85" i="48"/>
  <c r="B72" i="48"/>
  <c r="J80" i="47"/>
  <c r="J69" i="47"/>
  <c r="J75" i="47"/>
  <c r="J76" i="47"/>
  <c r="J71" i="47"/>
  <c r="J67" i="47"/>
  <c r="J68" i="47"/>
  <c r="J85" i="47"/>
  <c r="O58" i="47"/>
  <c r="B73" i="47"/>
  <c r="B81" i="47"/>
  <c r="S58" i="47"/>
  <c r="B68" i="47"/>
  <c r="W22" i="47"/>
  <c r="W42" i="47"/>
  <c r="J83" i="47" s="1"/>
  <c r="B79" i="47"/>
  <c r="J8" i="47"/>
  <c r="J28" i="47"/>
  <c r="J70" i="47" s="1"/>
  <c r="J48" i="47"/>
  <c r="J74" i="47" s="1"/>
  <c r="F79" i="47"/>
  <c r="F87" i="47" s="1"/>
  <c r="B82" i="47"/>
  <c r="W17" i="47"/>
  <c r="J78" i="47" s="1"/>
  <c r="W57" i="47"/>
  <c r="J86" i="47" s="1"/>
  <c r="B69" i="47"/>
  <c r="B77" i="47"/>
  <c r="B85" i="47"/>
  <c r="J67" i="46"/>
  <c r="J69" i="46"/>
  <c r="J75" i="46"/>
  <c r="J76" i="46"/>
  <c r="J71" i="46"/>
  <c r="J77" i="46"/>
  <c r="J85" i="46"/>
  <c r="O58" i="46"/>
  <c r="B73" i="46"/>
  <c r="B81" i="46"/>
  <c r="W22" i="46"/>
  <c r="W42" i="46"/>
  <c r="J83" i="46" s="1"/>
  <c r="B79" i="46"/>
  <c r="B68" i="46"/>
  <c r="J8" i="46"/>
  <c r="J28" i="46"/>
  <c r="J70" i="46" s="1"/>
  <c r="J48" i="46"/>
  <c r="J74" i="46" s="1"/>
  <c r="F79" i="46"/>
  <c r="F87" i="46" s="1"/>
  <c r="B82" i="46"/>
  <c r="W57" i="46"/>
  <c r="J86" i="46" s="1"/>
  <c r="B69" i="46"/>
  <c r="B77" i="46"/>
  <c r="B85" i="46"/>
  <c r="J85" i="45"/>
  <c r="J70" i="45"/>
  <c r="J68" i="45"/>
  <c r="J72" i="45"/>
  <c r="J76" i="45"/>
  <c r="J74" i="45"/>
  <c r="J77" i="45"/>
  <c r="J84" i="45"/>
  <c r="O58" i="45"/>
  <c r="F70" i="45"/>
  <c r="B73" i="45"/>
  <c r="B81" i="45"/>
  <c r="J13" i="45"/>
  <c r="J67" i="45" s="1"/>
  <c r="J33" i="45"/>
  <c r="J71" i="45" s="1"/>
  <c r="J45" i="45"/>
  <c r="J73" i="45" s="1"/>
  <c r="J53" i="45"/>
  <c r="J75" i="45" s="1"/>
  <c r="S58" i="45"/>
  <c r="W22" i="45"/>
  <c r="W42" i="45"/>
  <c r="J83" i="45" s="1"/>
  <c r="B79" i="45"/>
  <c r="B66" i="45"/>
  <c r="B74" i="45"/>
  <c r="W17" i="45"/>
  <c r="J78" i="45" s="1"/>
  <c r="W57" i="45"/>
  <c r="J86" i="45" s="1"/>
  <c r="B69" i="45"/>
  <c r="B85" i="45"/>
  <c r="F72" i="45"/>
  <c r="J85" i="44"/>
  <c r="J72" i="44"/>
  <c r="J80" i="44"/>
  <c r="J69" i="44"/>
  <c r="J84" i="44"/>
  <c r="J13" i="44"/>
  <c r="J67" i="44" s="1"/>
  <c r="J29" i="44"/>
  <c r="J33" i="44"/>
  <c r="J71" i="44" s="1"/>
  <c r="J53" i="44"/>
  <c r="J75" i="44" s="1"/>
  <c r="S58" i="44"/>
  <c r="B76" i="44"/>
  <c r="W10" i="44"/>
  <c r="J76" i="44" s="1"/>
  <c r="W22" i="44"/>
  <c r="W34" i="44"/>
  <c r="J81" i="44" s="1"/>
  <c r="W42" i="44"/>
  <c r="J83" i="44" s="1"/>
  <c r="B79" i="44"/>
  <c r="J8" i="44"/>
  <c r="J28" i="44"/>
  <c r="J48" i="44"/>
  <c r="J74" i="44" s="1"/>
  <c r="F79" i="44"/>
  <c r="F87" i="44" s="1"/>
  <c r="B82" i="44"/>
  <c r="W17" i="44"/>
  <c r="J78" i="44" s="1"/>
  <c r="W57" i="44"/>
  <c r="J86" i="44" s="1"/>
  <c r="B69" i="44"/>
  <c r="B77" i="44"/>
  <c r="B85" i="44"/>
  <c r="J71" i="43"/>
  <c r="J69" i="43"/>
  <c r="J77" i="43"/>
  <c r="J75" i="43"/>
  <c r="J73" i="43"/>
  <c r="J81" i="43"/>
  <c r="J72" i="43"/>
  <c r="J67" i="43"/>
  <c r="J85" i="43"/>
  <c r="O58" i="43"/>
  <c r="B73" i="43"/>
  <c r="B81" i="43"/>
  <c r="W22" i="43"/>
  <c r="W42" i="43"/>
  <c r="J83" i="43" s="1"/>
  <c r="F68" i="43"/>
  <c r="B79" i="43"/>
  <c r="J8" i="43"/>
  <c r="J20" i="43"/>
  <c r="J68" i="43" s="1"/>
  <c r="J28" i="43"/>
  <c r="J70" i="43" s="1"/>
  <c r="J48" i="43"/>
  <c r="J74" i="43" s="1"/>
  <c r="F79" i="43"/>
  <c r="W37" i="43"/>
  <c r="J82" i="43" s="1"/>
  <c r="B69" i="43"/>
  <c r="B77" i="43"/>
  <c r="B85" i="43"/>
  <c r="B72" i="43"/>
  <c r="J85" i="42"/>
  <c r="J80" i="42"/>
  <c r="J69" i="42"/>
  <c r="J77" i="42"/>
  <c r="J82" i="42"/>
  <c r="J68" i="42"/>
  <c r="J81" i="42"/>
  <c r="O58" i="42"/>
  <c r="F70" i="42"/>
  <c r="B81" i="42"/>
  <c r="W10" i="42"/>
  <c r="J76" i="42" s="1"/>
  <c r="W22" i="42"/>
  <c r="W42" i="42"/>
  <c r="J83" i="42" s="1"/>
  <c r="W50" i="42"/>
  <c r="J84" i="42" s="1"/>
  <c r="B79" i="42"/>
  <c r="J45" i="42"/>
  <c r="J73" i="42" s="1"/>
  <c r="J53" i="42"/>
  <c r="J75" i="42" s="1"/>
  <c r="B68" i="42"/>
  <c r="J8" i="42"/>
  <c r="J28" i="42"/>
  <c r="J70" i="42" s="1"/>
  <c r="J48" i="42"/>
  <c r="J74" i="42" s="1"/>
  <c r="F71" i="42"/>
  <c r="F79" i="42"/>
  <c r="B82" i="42"/>
  <c r="W17" i="42"/>
  <c r="J78" i="42" s="1"/>
  <c r="W57" i="42"/>
  <c r="J86" i="42" s="1"/>
  <c r="B69" i="42"/>
  <c r="B77" i="42"/>
  <c r="B85" i="42"/>
  <c r="S58" i="42"/>
  <c r="J13" i="42"/>
  <c r="J67" i="42" s="1"/>
  <c r="J72" i="41"/>
  <c r="J80" i="41"/>
  <c r="J85" i="41"/>
  <c r="J76" i="41"/>
  <c r="J69" i="41"/>
  <c r="J84" i="41"/>
  <c r="J70" i="41"/>
  <c r="O58" i="41"/>
  <c r="F70" i="41"/>
  <c r="F87" i="41" s="1"/>
  <c r="B73" i="41"/>
  <c r="B81" i="41"/>
  <c r="J13" i="41"/>
  <c r="J67" i="41" s="1"/>
  <c r="J33" i="41"/>
  <c r="J71" i="41" s="1"/>
  <c r="J53" i="41"/>
  <c r="J75" i="41" s="1"/>
  <c r="S58" i="41"/>
  <c r="B68" i="41"/>
  <c r="B76" i="41"/>
  <c r="W22" i="41"/>
  <c r="W38" i="41"/>
  <c r="J82" i="41" s="1"/>
  <c r="W42" i="41"/>
  <c r="J83" i="41" s="1"/>
  <c r="B79" i="41"/>
  <c r="W17" i="41"/>
  <c r="J78" i="41" s="1"/>
  <c r="W57" i="41"/>
  <c r="J86" i="41" s="1"/>
  <c r="B69" i="41"/>
  <c r="B77" i="41"/>
  <c r="B85" i="41"/>
  <c r="J11" i="41"/>
  <c r="J66" i="41" s="1"/>
  <c r="J51" i="41"/>
  <c r="J74" i="41" s="1"/>
  <c r="B72" i="41"/>
  <c r="J71" i="40"/>
  <c r="J85" i="40"/>
  <c r="J72" i="40"/>
  <c r="J81" i="40"/>
  <c r="J82" i="40"/>
  <c r="J78" i="40"/>
  <c r="J84" i="40"/>
  <c r="J67" i="40"/>
  <c r="J80" i="40"/>
  <c r="J73" i="40"/>
  <c r="J68" i="40"/>
  <c r="J69" i="40"/>
  <c r="J75" i="40"/>
  <c r="J76" i="40"/>
  <c r="O58" i="40"/>
  <c r="B73" i="40"/>
  <c r="B81" i="40"/>
  <c r="S58" i="40"/>
  <c r="B76" i="40"/>
  <c r="W22" i="40"/>
  <c r="W42" i="40"/>
  <c r="J83" i="40" s="1"/>
  <c r="B79" i="40"/>
  <c r="J8" i="40"/>
  <c r="J28" i="40"/>
  <c r="J70" i="40" s="1"/>
  <c r="J48" i="40"/>
  <c r="J74" i="40" s="1"/>
  <c r="F79" i="40"/>
  <c r="F87" i="40" s="1"/>
  <c r="B82" i="40"/>
  <c r="W57" i="40"/>
  <c r="J86" i="40" s="1"/>
  <c r="B69" i="40"/>
  <c r="B77" i="40"/>
  <c r="B85" i="40"/>
  <c r="J77" i="39"/>
  <c r="J78" i="39"/>
  <c r="J85" i="39"/>
  <c r="J68" i="39"/>
  <c r="J81" i="39"/>
  <c r="J76" i="39"/>
  <c r="J82" i="39"/>
  <c r="J84" i="39"/>
  <c r="O58" i="39"/>
  <c r="B73" i="39"/>
  <c r="B81" i="39"/>
  <c r="J13" i="39"/>
  <c r="J67" i="39" s="1"/>
  <c r="J33" i="39"/>
  <c r="J71" i="39" s="1"/>
  <c r="J53" i="39"/>
  <c r="J75" i="39" s="1"/>
  <c r="S58" i="39"/>
  <c r="B68" i="39"/>
  <c r="B76" i="39"/>
  <c r="W22" i="39"/>
  <c r="W42" i="39"/>
  <c r="J83" i="39" s="1"/>
  <c r="B79" i="39"/>
  <c r="J8" i="39"/>
  <c r="J28" i="39"/>
  <c r="J70" i="39" s="1"/>
  <c r="J48" i="39"/>
  <c r="J74" i="39" s="1"/>
  <c r="F79" i="39"/>
  <c r="F87" i="39" s="1"/>
  <c r="W57" i="39"/>
  <c r="J86" i="39" s="1"/>
  <c r="B77" i="39"/>
  <c r="B85" i="39"/>
  <c r="J23" i="39"/>
  <c r="J69" i="39" s="1"/>
  <c r="J69" i="38"/>
  <c r="J73" i="38"/>
  <c r="J76" i="38"/>
  <c r="J77" i="38"/>
  <c r="J70" i="38"/>
  <c r="J82" i="38"/>
  <c r="J85" i="38"/>
  <c r="J68" i="38"/>
  <c r="J72" i="38"/>
  <c r="J81" i="38"/>
  <c r="O58" i="38"/>
  <c r="F70" i="38"/>
  <c r="B81" i="38"/>
  <c r="J13" i="38"/>
  <c r="J67" i="38" s="1"/>
  <c r="J33" i="38"/>
  <c r="J71" i="38" s="1"/>
  <c r="J53" i="38"/>
  <c r="J75" i="38" s="1"/>
  <c r="S58" i="38"/>
  <c r="B68" i="38"/>
  <c r="B76" i="38"/>
  <c r="W22" i="38"/>
  <c r="W42" i="38"/>
  <c r="J83" i="38" s="1"/>
  <c r="B79" i="38"/>
  <c r="J48" i="38"/>
  <c r="J74" i="38" s="1"/>
  <c r="F79" i="38"/>
  <c r="B82" i="38"/>
  <c r="W17" i="38"/>
  <c r="J78" i="38" s="1"/>
  <c r="W57" i="38"/>
  <c r="J86" i="38" s="1"/>
  <c r="B69" i="38"/>
  <c r="B77" i="38"/>
  <c r="B85" i="38"/>
  <c r="B72" i="38"/>
  <c r="J84" i="37"/>
  <c r="J80" i="37"/>
  <c r="J73" i="37"/>
  <c r="J69" i="37"/>
  <c r="J75" i="37"/>
  <c r="J76" i="37"/>
  <c r="J67" i="37"/>
  <c r="J72" i="37"/>
  <c r="F76" i="37"/>
  <c r="O58" i="37"/>
  <c r="B73" i="37"/>
  <c r="B81" i="37"/>
  <c r="W34" i="37"/>
  <c r="J81" i="37" s="1"/>
  <c r="J8" i="37"/>
  <c r="J20" i="37"/>
  <c r="J68" i="37" s="1"/>
  <c r="J28" i="37"/>
  <c r="J70" i="37" s="1"/>
  <c r="J36" i="37"/>
  <c r="J71" i="37" s="1"/>
  <c r="J48" i="37"/>
  <c r="J74" i="37" s="1"/>
  <c r="F79" i="37"/>
  <c r="B82" i="37"/>
  <c r="F84" i="37"/>
  <c r="W17" i="37"/>
  <c r="J78" i="37" s="1"/>
  <c r="W25" i="37"/>
  <c r="W57" i="37"/>
  <c r="J86" i="37" s="1"/>
  <c r="B69" i="37"/>
  <c r="B85" i="37"/>
  <c r="S58" i="37"/>
  <c r="W22" i="37"/>
  <c r="W42" i="37"/>
  <c r="J83" i="37" s="1"/>
  <c r="J73" i="36"/>
  <c r="J85" i="36"/>
  <c r="J84" i="36"/>
  <c r="J75" i="36"/>
  <c r="J69" i="36"/>
  <c r="J67" i="36"/>
  <c r="O58" i="36"/>
  <c r="B73" i="36"/>
  <c r="B81" i="36"/>
  <c r="J8" i="36"/>
  <c r="J20" i="36"/>
  <c r="J68" i="36" s="1"/>
  <c r="J28" i="36"/>
  <c r="J70" i="36" s="1"/>
  <c r="J36" i="36"/>
  <c r="J71" i="36" s="1"/>
  <c r="J48" i="36"/>
  <c r="J74" i="36" s="1"/>
  <c r="F79" i="36"/>
  <c r="B82" i="36"/>
  <c r="W17" i="36"/>
  <c r="J78" i="36" s="1"/>
  <c r="W57" i="36"/>
  <c r="J86" i="36" s="1"/>
  <c r="B85" i="36"/>
  <c r="W22" i="36"/>
  <c r="B72" i="36"/>
  <c r="F77" i="36"/>
  <c r="B90" i="36"/>
  <c r="S58" i="36"/>
  <c r="W42" i="36"/>
  <c r="J83" i="36" s="1"/>
  <c r="J80" i="35"/>
  <c r="J73" i="35"/>
  <c r="J69" i="35"/>
  <c r="J75" i="35"/>
  <c r="J71" i="35"/>
  <c r="J72" i="35"/>
  <c r="J67" i="35"/>
  <c r="J76" i="35"/>
  <c r="O58" i="35"/>
  <c r="B73" i="35"/>
  <c r="B81" i="35"/>
  <c r="W22" i="35"/>
  <c r="W42" i="35"/>
  <c r="J83" i="35" s="1"/>
  <c r="B79" i="35"/>
  <c r="J8" i="35"/>
  <c r="J20" i="35"/>
  <c r="J68" i="35" s="1"/>
  <c r="J28" i="35"/>
  <c r="J70" i="35" s="1"/>
  <c r="J48" i="35"/>
  <c r="J74" i="35" s="1"/>
  <c r="F79" i="35"/>
  <c r="F87" i="35" s="1"/>
  <c r="B82" i="35"/>
  <c r="W17" i="35"/>
  <c r="J78" i="35" s="1"/>
  <c r="W57" i="35"/>
  <c r="J86" i="35" s="1"/>
  <c r="B69" i="35"/>
  <c r="B77" i="35"/>
  <c r="B85" i="35"/>
  <c r="J69" i="34"/>
  <c r="J84" i="34"/>
  <c r="J76" i="34"/>
  <c r="J68" i="34"/>
  <c r="J82" i="34"/>
  <c r="J73" i="34"/>
  <c r="J80" i="34"/>
  <c r="J77" i="34"/>
  <c r="J72" i="34"/>
  <c r="J13" i="34"/>
  <c r="J67" i="34" s="1"/>
  <c r="J29" i="34"/>
  <c r="J33" i="34"/>
  <c r="J71" i="34" s="1"/>
  <c r="J53" i="34"/>
  <c r="J75" i="34" s="1"/>
  <c r="S58" i="34"/>
  <c r="B68" i="34"/>
  <c r="W10" i="34"/>
  <c r="W22" i="34"/>
  <c r="W42" i="34"/>
  <c r="J83" i="34" s="1"/>
  <c r="B79" i="34"/>
  <c r="J8" i="34"/>
  <c r="J28" i="34"/>
  <c r="J48" i="34"/>
  <c r="J74" i="34" s="1"/>
  <c r="F79" i="34"/>
  <c r="F87" i="34" s="1"/>
  <c r="B82" i="34"/>
  <c r="W57" i="34"/>
  <c r="J86" i="34" s="1"/>
  <c r="B69" i="34"/>
  <c r="B85" i="34"/>
  <c r="B72" i="34"/>
  <c r="J78" i="33"/>
  <c r="J80" i="33"/>
  <c r="J72" i="33"/>
  <c r="J69" i="33"/>
  <c r="J85" i="33"/>
  <c r="J68" i="33"/>
  <c r="J76" i="33"/>
  <c r="O58" i="33"/>
  <c r="B73" i="33"/>
  <c r="B81" i="33"/>
  <c r="J13" i="33"/>
  <c r="J67" i="33" s="1"/>
  <c r="J33" i="33"/>
  <c r="J71" i="33" s="1"/>
  <c r="J53" i="33"/>
  <c r="J75" i="33" s="1"/>
  <c r="S58" i="33"/>
  <c r="B76" i="33"/>
  <c r="W22" i="33"/>
  <c r="W42" i="33"/>
  <c r="J83" i="33" s="1"/>
  <c r="B79" i="33"/>
  <c r="J8" i="33"/>
  <c r="J28" i="33"/>
  <c r="J70" i="33" s="1"/>
  <c r="J48" i="33"/>
  <c r="J74" i="33" s="1"/>
  <c r="F79" i="33"/>
  <c r="F87" i="33" s="1"/>
  <c r="W57" i="33"/>
  <c r="J86" i="33" s="1"/>
  <c r="B69" i="33"/>
  <c r="B77" i="33"/>
  <c r="B85" i="33"/>
  <c r="B72" i="33"/>
  <c r="J77" i="32"/>
  <c r="J68" i="32"/>
  <c r="J70" i="32"/>
  <c r="J66" i="32"/>
  <c r="J85" i="32"/>
  <c r="J76" i="32"/>
  <c r="J82" i="32"/>
  <c r="O58" i="32"/>
  <c r="B73" i="32"/>
  <c r="B81" i="32"/>
  <c r="J13" i="32"/>
  <c r="J67" i="32" s="1"/>
  <c r="J33" i="32"/>
  <c r="J71" i="32" s="1"/>
  <c r="J53" i="32"/>
  <c r="J75" i="32" s="1"/>
  <c r="S58" i="32"/>
  <c r="B76" i="32"/>
  <c r="W22" i="32"/>
  <c r="W42" i="32"/>
  <c r="J83" i="32" s="1"/>
  <c r="B79" i="32"/>
  <c r="J48" i="32"/>
  <c r="J74" i="32" s="1"/>
  <c r="F79" i="32"/>
  <c r="F87" i="32" s="1"/>
  <c r="B82" i="32"/>
  <c r="W17" i="32"/>
  <c r="J78" i="32" s="1"/>
  <c r="W57" i="32"/>
  <c r="J86" i="32" s="1"/>
  <c r="B69" i="32"/>
  <c r="B77" i="32"/>
  <c r="B85" i="32"/>
  <c r="J85" i="31"/>
  <c r="J81" i="31"/>
  <c r="J82" i="31"/>
  <c r="J77" i="31"/>
  <c r="J84" i="31"/>
  <c r="J78" i="31"/>
  <c r="J80" i="31"/>
  <c r="J73" i="31"/>
  <c r="J69" i="31"/>
  <c r="J75" i="31"/>
  <c r="O58" i="31"/>
  <c r="B73" i="31"/>
  <c r="F78" i="31"/>
  <c r="B81" i="31"/>
  <c r="S58" i="31"/>
  <c r="B76" i="31"/>
  <c r="W22" i="31"/>
  <c r="W42" i="31"/>
  <c r="J83" i="31" s="1"/>
  <c r="B79" i="31"/>
  <c r="J8" i="31"/>
  <c r="J28" i="31"/>
  <c r="J70" i="31" s="1"/>
  <c r="J48" i="31"/>
  <c r="J74" i="31" s="1"/>
  <c r="F79" i="31"/>
  <c r="B82" i="31"/>
  <c r="W57" i="31"/>
  <c r="J86" i="31" s="1"/>
  <c r="B69" i="31"/>
  <c r="B77" i="31"/>
  <c r="B85" i="31"/>
  <c r="J73" i="30"/>
  <c r="J69" i="30"/>
  <c r="J75" i="30"/>
  <c r="J71" i="30"/>
  <c r="J72" i="30"/>
  <c r="J67" i="30"/>
  <c r="J68" i="30"/>
  <c r="J76" i="30"/>
  <c r="B68" i="30"/>
  <c r="O58" i="30"/>
  <c r="B73" i="30"/>
  <c r="B81" i="30"/>
  <c r="W22" i="30"/>
  <c r="W42" i="30"/>
  <c r="J83" i="30" s="1"/>
  <c r="B79" i="30"/>
  <c r="J8" i="30"/>
  <c r="J28" i="30"/>
  <c r="J70" i="30" s="1"/>
  <c r="J48" i="30"/>
  <c r="J74" i="30" s="1"/>
  <c r="F79" i="30"/>
  <c r="F87" i="30" s="1"/>
  <c r="B82" i="30"/>
  <c r="W17" i="30"/>
  <c r="J78" i="30" s="1"/>
  <c r="W57" i="30"/>
  <c r="J86" i="30" s="1"/>
  <c r="B69" i="30"/>
  <c r="B77" i="30"/>
  <c r="B85" i="30"/>
  <c r="J84" i="29"/>
  <c r="J73" i="29"/>
  <c r="J80" i="29"/>
  <c r="J81" i="29"/>
  <c r="J69" i="29"/>
  <c r="J77" i="29"/>
  <c r="J72" i="29"/>
  <c r="J85" i="29"/>
  <c r="J68" i="29"/>
  <c r="J71" i="29"/>
  <c r="O58" i="29"/>
  <c r="B73" i="29"/>
  <c r="J13" i="29"/>
  <c r="J67" i="29" s="1"/>
  <c r="J53" i="29"/>
  <c r="J75" i="29" s="1"/>
  <c r="S58" i="29"/>
  <c r="F81" i="29"/>
  <c r="W22" i="29"/>
  <c r="W42" i="29"/>
  <c r="J83" i="29" s="1"/>
  <c r="B79" i="29"/>
  <c r="J8" i="29"/>
  <c r="J28" i="29"/>
  <c r="J70" i="29" s="1"/>
  <c r="J48" i="29"/>
  <c r="J74" i="29" s="1"/>
  <c r="F79" i="29"/>
  <c r="F87" i="29" s="1"/>
  <c r="B82" i="29"/>
  <c r="W17" i="29"/>
  <c r="J78" i="29" s="1"/>
  <c r="W57" i="29"/>
  <c r="J86" i="29" s="1"/>
  <c r="B69" i="29"/>
  <c r="B85" i="29"/>
  <c r="J84" i="28"/>
  <c r="J80" i="28"/>
  <c r="J73" i="28"/>
  <c r="J69" i="28"/>
  <c r="J75" i="28"/>
  <c r="J71" i="28"/>
  <c r="J72" i="28"/>
  <c r="J67" i="28"/>
  <c r="O58" i="28"/>
  <c r="B73" i="28"/>
  <c r="B81" i="28"/>
  <c r="W10" i="28"/>
  <c r="J76" i="28" s="1"/>
  <c r="W22" i="28"/>
  <c r="W34" i="28"/>
  <c r="J81" i="28" s="1"/>
  <c r="W42" i="28"/>
  <c r="J83" i="28" s="1"/>
  <c r="B79" i="28"/>
  <c r="J8" i="28"/>
  <c r="J20" i="28"/>
  <c r="J68" i="28" s="1"/>
  <c r="J28" i="28"/>
  <c r="J70" i="28" s="1"/>
  <c r="J48" i="28"/>
  <c r="J74" i="28" s="1"/>
  <c r="F79" i="28"/>
  <c r="F87" i="28" s="1"/>
  <c r="B82" i="28"/>
  <c r="W17" i="28"/>
  <c r="J78" i="28" s="1"/>
  <c r="W57" i="28"/>
  <c r="J86" i="28" s="1"/>
  <c r="B69" i="28"/>
  <c r="B77" i="28"/>
  <c r="B85" i="28"/>
  <c r="J73" i="27"/>
  <c r="J69" i="27"/>
  <c r="J82" i="27"/>
  <c r="J85" i="27"/>
  <c r="J78" i="27"/>
  <c r="J68" i="27"/>
  <c r="J72" i="27"/>
  <c r="J13" i="27"/>
  <c r="J67" i="27" s="1"/>
  <c r="J29" i="27"/>
  <c r="J33" i="27"/>
  <c r="J71" i="27" s="1"/>
  <c r="J53" i="27"/>
  <c r="J75" i="27" s="1"/>
  <c r="S58" i="27"/>
  <c r="B68" i="27"/>
  <c r="B76" i="27"/>
  <c r="W10" i="27"/>
  <c r="J76" i="27" s="1"/>
  <c r="W22" i="27"/>
  <c r="W34" i="27"/>
  <c r="J81" i="27" s="1"/>
  <c r="W42" i="27"/>
  <c r="J83" i="27" s="1"/>
  <c r="B79" i="27"/>
  <c r="J8" i="27"/>
  <c r="J28" i="27"/>
  <c r="J48" i="27"/>
  <c r="J74" i="27" s="1"/>
  <c r="F79" i="27"/>
  <c r="F87" i="27" s="1"/>
  <c r="B82" i="27"/>
  <c r="W57" i="27"/>
  <c r="J86" i="27" s="1"/>
  <c r="B69" i="27"/>
  <c r="B77" i="27"/>
  <c r="B85" i="27"/>
  <c r="B72" i="27"/>
  <c r="J68" i="26"/>
  <c r="J76" i="26"/>
  <c r="J84" i="26"/>
  <c r="J82" i="26"/>
  <c r="J73" i="26"/>
  <c r="O58" i="26"/>
  <c r="J13" i="26"/>
  <c r="J67" i="26" s="1"/>
  <c r="J29" i="26"/>
  <c r="J33" i="26"/>
  <c r="J71" i="26" s="1"/>
  <c r="J53" i="26"/>
  <c r="J75" i="26" s="1"/>
  <c r="S58" i="26"/>
  <c r="B76" i="26"/>
  <c r="W22" i="26"/>
  <c r="W34" i="26"/>
  <c r="J81" i="26" s="1"/>
  <c r="W42" i="26"/>
  <c r="J83" i="26" s="1"/>
  <c r="B79" i="26"/>
  <c r="J8" i="26"/>
  <c r="J28" i="26"/>
  <c r="J48" i="26"/>
  <c r="J74" i="26" s="1"/>
  <c r="F79" i="26"/>
  <c r="F87" i="26" s="1"/>
  <c r="B82" i="26"/>
  <c r="W57" i="26"/>
  <c r="J86" i="26" s="1"/>
  <c r="B69" i="26"/>
  <c r="B77" i="26"/>
  <c r="B85" i="26"/>
  <c r="J69" i="25"/>
  <c r="J75" i="25"/>
  <c r="J71" i="25"/>
  <c r="J67" i="25"/>
  <c r="J76" i="25"/>
  <c r="J85" i="25"/>
  <c r="O58" i="25"/>
  <c r="B73" i="25"/>
  <c r="B81" i="25"/>
  <c r="W22" i="25"/>
  <c r="W42" i="25"/>
  <c r="J83" i="25" s="1"/>
  <c r="B79" i="25"/>
  <c r="J8" i="25"/>
  <c r="J20" i="25"/>
  <c r="J68" i="25" s="1"/>
  <c r="J28" i="25"/>
  <c r="J70" i="25" s="1"/>
  <c r="J48" i="25"/>
  <c r="J74" i="25" s="1"/>
  <c r="F79" i="25"/>
  <c r="F87" i="25" s="1"/>
  <c r="B82" i="25"/>
  <c r="W17" i="25"/>
  <c r="J78" i="25" s="1"/>
  <c r="W57" i="25"/>
  <c r="J86" i="25" s="1"/>
  <c r="B69" i="25"/>
  <c r="B77" i="25"/>
  <c r="B85" i="25"/>
  <c r="J67" i="24"/>
  <c r="J80" i="24"/>
  <c r="J69" i="24"/>
  <c r="J84" i="24"/>
  <c r="J77" i="24"/>
  <c r="J75" i="24"/>
  <c r="J82" i="24"/>
  <c r="J73" i="24"/>
  <c r="J81" i="24"/>
  <c r="O58" i="24"/>
  <c r="B73" i="24"/>
  <c r="F78" i="24"/>
  <c r="B81" i="24"/>
  <c r="S58" i="24"/>
  <c r="J8" i="24"/>
  <c r="J20" i="24"/>
  <c r="J68" i="24" s="1"/>
  <c r="J28" i="24"/>
  <c r="J70" i="24" s="1"/>
  <c r="J36" i="24"/>
  <c r="J71" i="24" s="1"/>
  <c r="J48" i="24"/>
  <c r="J74" i="24" s="1"/>
  <c r="F79" i="24"/>
  <c r="B82" i="24"/>
  <c r="F81" i="24"/>
  <c r="W22" i="24"/>
  <c r="W17" i="24"/>
  <c r="J78" i="24" s="1"/>
  <c r="W57" i="24"/>
  <c r="J86" i="24" s="1"/>
  <c r="B69" i="24"/>
  <c r="B77" i="24"/>
  <c r="B85" i="24"/>
  <c r="W10" i="24"/>
  <c r="J76" i="24" s="1"/>
  <c r="F84" i="24"/>
  <c r="B72" i="24"/>
  <c r="B90" i="24"/>
  <c r="W42" i="24"/>
  <c r="J83" i="24" s="1"/>
  <c r="J68" i="23"/>
  <c r="J77" i="23"/>
  <c r="J80" i="23"/>
  <c r="J73" i="23"/>
  <c r="J69" i="23"/>
  <c r="J72" i="23"/>
  <c r="J81" i="23"/>
  <c r="J84" i="23"/>
  <c r="J13" i="23"/>
  <c r="J67" i="23" s="1"/>
  <c r="J29" i="23"/>
  <c r="J33" i="23"/>
  <c r="J71" i="23" s="1"/>
  <c r="J53" i="23"/>
  <c r="J75" i="23" s="1"/>
  <c r="S58" i="23"/>
  <c r="B68" i="23"/>
  <c r="W10" i="23"/>
  <c r="J76" i="23" s="1"/>
  <c r="W22" i="23"/>
  <c r="W42" i="23"/>
  <c r="J83" i="23" s="1"/>
  <c r="F76" i="23"/>
  <c r="B79" i="23"/>
  <c r="J8" i="23"/>
  <c r="J28" i="23"/>
  <c r="J70" i="23" s="1"/>
  <c r="J48" i="23"/>
  <c r="J74" i="23" s="1"/>
  <c r="F79" i="23"/>
  <c r="B82" i="23"/>
  <c r="W17" i="23"/>
  <c r="J78" i="23" s="1"/>
  <c r="W57" i="23"/>
  <c r="J86" i="23" s="1"/>
  <c r="B69" i="23"/>
  <c r="B85" i="23"/>
  <c r="B72" i="23"/>
  <c r="F77" i="23"/>
  <c r="J85" i="22"/>
  <c r="J81" i="22"/>
  <c r="J68" i="22"/>
  <c r="J69" i="22"/>
  <c r="J80" i="22"/>
  <c r="J84" i="22"/>
  <c r="J73" i="22"/>
  <c r="J75" i="22"/>
  <c r="J76" i="22"/>
  <c r="O58" i="22"/>
  <c r="B73" i="22"/>
  <c r="B81" i="22"/>
  <c r="S58" i="22"/>
  <c r="B76" i="22"/>
  <c r="W42" i="22"/>
  <c r="J83" i="22" s="1"/>
  <c r="B79" i="22"/>
  <c r="J8" i="22"/>
  <c r="J28" i="22"/>
  <c r="J70" i="22" s="1"/>
  <c r="J48" i="22"/>
  <c r="J74" i="22" s="1"/>
  <c r="F79" i="22"/>
  <c r="F87" i="22" s="1"/>
  <c r="B82" i="22"/>
  <c r="W17" i="22"/>
  <c r="J78" i="22" s="1"/>
  <c r="W57" i="22"/>
  <c r="J86" i="22" s="1"/>
  <c r="B69" i="22"/>
  <c r="B77" i="22"/>
  <c r="J79" i="22"/>
  <c r="B85" i="22"/>
  <c r="J75" i="21"/>
  <c r="J76" i="21"/>
  <c r="J69" i="21"/>
  <c r="J71" i="21"/>
  <c r="J67" i="21"/>
  <c r="J73" i="21"/>
  <c r="J85" i="21"/>
  <c r="S58" i="21"/>
  <c r="F76" i="21"/>
  <c r="O58" i="21"/>
  <c r="B81" i="21"/>
  <c r="B68" i="21"/>
  <c r="B71" i="21"/>
  <c r="J8" i="21"/>
  <c r="J28" i="21"/>
  <c r="J70" i="21" s="1"/>
  <c r="J48" i="21"/>
  <c r="J74" i="21" s="1"/>
  <c r="F79" i="21"/>
  <c r="F87" i="21" s="1"/>
  <c r="B82" i="21"/>
  <c r="W34" i="21"/>
  <c r="J81" i="21" s="1"/>
  <c r="W50" i="21"/>
  <c r="J84" i="21" s="1"/>
  <c r="W17" i="21"/>
  <c r="J78" i="21" s="1"/>
  <c r="W57" i="21"/>
  <c r="J86" i="21" s="1"/>
  <c r="B77" i="21"/>
  <c r="B85" i="21"/>
  <c r="W22" i="21"/>
  <c r="B72" i="21"/>
  <c r="W42" i="21"/>
  <c r="J83" i="21" s="1"/>
  <c r="J84" i="20"/>
  <c r="J80" i="20"/>
  <c r="J73" i="20"/>
  <c r="J76" i="20"/>
  <c r="J69" i="20"/>
  <c r="J82" i="20"/>
  <c r="J85" i="20"/>
  <c r="J77" i="20"/>
  <c r="J78" i="20"/>
  <c r="O58" i="20"/>
  <c r="B73" i="20"/>
  <c r="B81" i="20"/>
  <c r="J13" i="20"/>
  <c r="J67" i="20" s="1"/>
  <c r="J33" i="20"/>
  <c r="J71" i="20" s="1"/>
  <c r="J53" i="20"/>
  <c r="J75" i="20" s="1"/>
  <c r="S58" i="20"/>
  <c r="B68" i="20"/>
  <c r="B76" i="20"/>
  <c r="W22" i="20"/>
  <c r="W42" i="20"/>
  <c r="J83" i="20" s="1"/>
  <c r="B79" i="20"/>
  <c r="J8" i="20"/>
  <c r="J28" i="20"/>
  <c r="J70" i="20" s="1"/>
  <c r="J48" i="20"/>
  <c r="J74" i="20" s="1"/>
  <c r="F79" i="20"/>
  <c r="F87" i="20" s="1"/>
  <c r="B82" i="20"/>
  <c r="W57" i="20"/>
  <c r="J86" i="20" s="1"/>
  <c r="B69" i="20"/>
  <c r="B77" i="20"/>
  <c r="B85" i="20"/>
  <c r="B72" i="20"/>
  <c r="J69" i="19"/>
  <c r="J80" i="19"/>
  <c r="J85" i="19"/>
  <c r="J82" i="19"/>
  <c r="J84" i="19"/>
  <c r="J77" i="19"/>
  <c r="J71" i="19"/>
  <c r="J73" i="19"/>
  <c r="J75" i="19"/>
  <c r="J76" i="19"/>
  <c r="O58" i="19"/>
  <c r="B73" i="19"/>
  <c r="B81" i="19"/>
  <c r="S58" i="19"/>
  <c r="B76" i="19"/>
  <c r="W22" i="19"/>
  <c r="W42" i="19"/>
  <c r="J83" i="19" s="1"/>
  <c r="B79" i="19"/>
  <c r="J8" i="19"/>
  <c r="J28" i="19"/>
  <c r="J70" i="19" s="1"/>
  <c r="J48" i="19"/>
  <c r="J74" i="19" s="1"/>
  <c r="F79" i="19"/>
  <c r="F87" i="19" s="1"/>
  <c r="W57" i="19"/>
  <c r="J86" i="19" s="1"/>
  <c r="B69" i="19"/>
  <c r="B77" i="19"/>
  <c r="B85" i="19"/>
  <c r="J80" i="18"/>
  <c r="J73" i="18"/>
  <c r="J82" i="18"/>
  <c r="J69" i="18"/>
  <c r="J72" i="18"/>
  <c r="J77" i="18"/>
  <c r="J68" i="18"/>
  <c r="J81" i="18"/>
  <c r="J84" i="18"/>
  <c r="O58" i="18"/>
  <c r="J13" i="18"/>
  <c r="J67" i="18" s="1"/>
  <c r="J29" i="18"/>
  <c r="J33" i="18"/>
  <c r="J71" i="18" s="1"/>
  <c r="J53" i="18"/>
  <c r="J75" i="18" s="1"/>
  <c r="S58" i="18"/>
  <c r="F81" i="18"/>
  <c r="W22" i="18"/>
  <c r="W42" i="18"/>
  <c r="J83" i="18" s="1"/>
  <c r="F76" i="18"/>
  <c r="B79" i="18"/>
  <c r="J8" i="18"/>
  <c r="J28" i="18"/>
  <c r="J48" i="18"/>
  <c r="J74" i="18" s="1"/>
  <c r="F79" i="18"/>
  <c r="B82" i="18"/>
  <c r="W17" i="18"/>
  <c r="J78" i="18" s="1"/>
  <c r="W57" i="18"/>
  <c r="J86" i="18" s="1"/>
  <c r="B69" i="18"/>
  <c r="B85" i="18"/>
  <c r="B72" i="18"/>
  <c r="F77" i="18"/>
  <c r="J68" i="17"/>
  <c r="J72" i="17"/>
  <c r="J85" i="17"/>
  <c r="J80" i="17"/>
  <c r="J76" i="17"/>
  <c r="O58" i="17"/>
  <c r="B73" i="17"/>
  <c r="B81" i="17"/>
  <c r="J13" i="17"/>
  <c r="J67" i="17" s="1"/>
  <c r="J33" i="17"/>
  <c r="J71" i="17" s="1"/>
  <c r="J53" i="17"/>
  <c r="J75" i="17" s="1"/>
  <c r="S58" i="17"/>
  <c r="B76" i="17"/>
  <c r="W22" i="17"/>
  <c r="W42" i="17"/>
  <c r="J83" i="17" s="1"/>
  <c r="B79" i="17"/>
  <c r="J8" i="17"/>
  <c r="J28" i="17"/>
  <c r="J70" i="17" s="1"/>
  <c r="J48" i="17"/>
  <c r="J74" i="17" s="1"/>
  <c r="F79" i="17"/>
  <c r="F87" i="17" s="1"/>
  <c r="B82" i="17"/>
  <c r="W17" i="17"/>
  <c r="J78" i="17" s="1"/>
  <c r="W57" i="17"/>
  <c r="J86" i="17" s="1"/>
  <c r="B69" i="17"/>
  <c r="B77" i="17"/>
  <c r="B85" i="17"/>
  <c r="J68" i="16"/>
  <c r="J81" i="16"/>
  <c r="J72" i="16"/>
  <c r="J85" i="16"/>
  <c r="J80" i="16"/>
  <c r="J76" i="16"/>
  <c r="O58" i="16"/>
  <c r="B73" i="16"/>
  <c r="B81" i="16"/>
  <c r="J13" i="16"/>
  <c r="J67" i="16" s="1"/>
  <c r="J33" i="16"/>
  <c r="J71" i="16" s="1"/>
  <c r="J53" i="16"/>
  <c r="J75" i="16" s="1"/>
  <c r="S58" i="16"/>
  <c r="B76" i="16"/>
  <c r="W22" i="16"/>
  <c r="W42" i="16"/>
  <c r="J83" i="16" s="1"/>
  <c r="B79" i="16"/>
  <c r="J8" i="16"/>
  <c r="J28" i="16"/>
  <c r="J70" i="16" s="1"/>
  <c r="J48" i="16"/>
  <c r="J74" i="16" s="1"/>
  <c r="F79" i="16"/>
  <c r="F87" i="16" s="1"/>
  <c r="B82" i="16"/>
  <c r="W17" i="16"/>
  <c r="J78" i="16" s="1"/>
  <c r="W57" i="16"/>
  <c r="J86" i="16" s="1"/>
  <c r="B69" i="16"/>
  <c r="B77" i="16"/>
  <c r="B85" i="16"/>
  <c r="J80" i="15"/>
  <c r="J82" i="15"/>
  <c r="J85" i="15"/>
  <c r="J77" i="15"/>
  <c r="J72" i="15"/>
  <c r="J78" i="15"/>
  <c r="J33" i="15"/>
  <c r="J71" i="15" s="1"/>
  <c r="W10" i="15"/>
  <c r="J76" i="15" s="1"/>
  <c r="W22" i="15"/>
  <c r="W34" i="15"/>
  <c r="J81" i="15" s="1"/>
  <c r="W42" i="15"/>
  <c r="J83" i="15" s="1"/>
  <c r="W50" i="15"/>
  <c r="J84" i="15" s="1"/>
  <c r="B79" i="15"/>
  <c r="J9" i="15"/>
  <c r="J45" i="15"/>
  <c r="J73" i="15" s="1"/>
  <c r="J8" i="15"/>
  <c r="J20" i="15"/>
  <c r="J68" i="15" s="1"/>
  <c r="J28" i="15"/>
  <c r="J48" i="15"/>
  <c r="J74" i="15" s="1"/>
  <c r="F79" i="15"/>
  <c r="F87" i="15" s="1"/>
  <c r="B82" i="15"/>
  <c r="W57" i="15"/>
  <c r="J86" i="15" s="1"/>
  <c r="B77" i="15"/>
  <c r="B85" i="15"/>
  <c r="O58" i="15"/>
  <c r="J13" i="15"/>
  <c r="J67" i="15" s="1"/>
  <c r="J29" i="15"/>
  <c r="J23" i="15"/>
  <c r="J69" i="15" s="1"/>
  <c r="B72" i="15"/>
  <c r="J53" i="15"/>
  <c r="J75" i="15" s="1"/>
  <c r="J83" i="14"/>
  <c r="J73" i="14"/>
  <c r="J84" i="14"/>
  <c r="J77" i="14"/>
  <c r="J71" i="14"/>
  <c r="J72" i="14"/>
  <c r="J75" i="14"/>
  <c r="J76" i="14"/>
  <c r="O58" i="14"/>
  <c r="B73" i="14"/>
  <c r="B81" i="14"/>
  <c r="S58" i="14"/>
  <c r="B76" i="14"/>
  <c r="B79" i="14"/>
  <c r="J8" i="14"/>
  <c r="J28" i="14"/>
  <c r="J70" i="14" s="1"/>
  <c r="J48" i="14"/>
  <c r="J74" i="14" s="1"/>
  <c r="F79" i="14"/>
  <c r="F87" i="14" s="1"/>
  <c r="B82" i="14"/>
  <c r="W17" i="14"/>
  <c r="J78" i="14" s="1"/>
  <c r="W57" i="14"/>
  <c r="J86" i="14" s="1"/>
  <c r="B69" i="14"/>
  <c r="B77" i="14"/>
  <c r="J79" i="14"/>
  <c r="B85" i="14"/>
  <c r="J78" i="13"/>
  <c r="J84" i="13"/>
  <c r="J80" i="13"/>
  <c r="J82" i="13"/>
  <c r="J73" i="13"/>
  <c r="J76" i="13"/>
  <c r="J69" i="13"/>
  <c r="J72" i="13"/>
  <c r="J75" i="13"/>
  <c r="J68" i="13"/>
  <c r="J71" i="13"/>
  <c r="J67" i="13"/>
  <c r="B68" i="13"/>
  <c r="O58" i="13"/>
  <c r="B73" i="13"/>
  <c r="B81" i="13"/>
  <c r="W22" i="13"/>
  <c r="W42" i="13"/>
  <c r="J83" i="13" s="1"/>
  <c r="B79" i="13"/>
  <c r="J8" i="13"/>
  <c r="J28" i="13"/>
  <c r="J70" i="13" s="1"/>
  <c r="J48" i="13"/>
  <c r="J74" i="13" s="1"/>
  <c r="F79" i="13"/>
  <c r="F87" i="13" s="1"/>
  <c r="W57" i="13"/>
  <c r="J86" i="13" s="1"/>
  <c r="B69" i="13"/>
  <c r="B77" i="13"/>
  <c r="B85" i="13"/>
  <c r="B72" i="13"/>
  <c r="J71" i="12"/>
  <c r="J85" i="12"/>
  <c r="J81" i="12"/>
  <c r="J82" i="12"/>
  <c r="J80" i="12"/>
  <c r="J84" i="12"/>
  <c r="J76" i="12"/>
  <c r="O58" i="12"/>
  <c r="B73" i="12"/>
  <c r="B81" i="12"/>
  <c r="J13" i="12"/>
  <c r="J67" i="12" s="1"/>
  <c r="S58" i="12"/>
  <c r="B68" i="12"/>
  <c r="B76" i="12"/>
  <c r="W22" i="12"/>
  <c r="W42" i="12"/>
  <c r="J83" i="12" s="1"/>
  <c r="B79" i="12"/>
  <c r="J8" i="12"/>
  <c r="J28" i="12"/>
  <c r="J70" i="12" s="1"/>
  <c r="J48" i="12"/>
  <c r="J74" i="12" s="1"/>
  <c r="F79" i="12"/>
  <c r="F87" i="12" s="1"/>
  <c r="W57" i="12"/>
  <c r="J86" i="12" s="1"/>
  <c r="B69" i="12"/>
  <c r="B77" i="12"/>
  <c r="B85" i="12"/>
  <c r="J85" i="11"/>
  <c r="J81" i="11"/>
  <c r="J82" i="11"/>
  <c r="J71" i="11"/>
  <c r="J77" i="11"/>
  <c r="J84" i="11"/>
  <c r="J72" i="11"/>
  <c r="J80" i="11"/>
  <c r="J73" i="11"/>
  <c r="J69" i="11"/>
  <c r="J75" i="11"/>
  <c r="J76" i="11"/>
  <c r="O58" i="11"/>
  <c r="B73" i="11"/>
  <c r="B81" i="11"/>
  <c r="S58" i="11"/>
  <c r="B76" i="11"/>
  <c r="W22" i="11"/>
  <c r="W42" i="11"/>
  <c r="J83" i="11" s="1"/>
  <c r="B79" i="11"/>
  <c r="J8" i="11"/>
  <c r="J28" i="11"/>
  <c r="J70" i="11" s="1"/>
  <c r="J48" i="11"/>
  <c r="J74" i="11" s="1"/>
  <c r="F79" i="11"/>
  <c r="F87" i="11" s="1"/>
  <c r="B82" i="11"/>
  <c r="W17" i="11"/>
  <c r="J78" i="11" s="1"/>
  <c r="W57" i="11"/>
  <c r="J86" i="11" s="1"/>
  <c r="B69" i="11"/>
  <c r="B77" i="11"/>
  <c r="B85" i="11"/>
  <c r="J68" i="10"/>
  <c r="J73" i="10"/>
  <c r="J72" i="10"/>
  <c r="J80" i="10"/>
  <c r="J76" i="10"/>
  <c r="J69" i="10"/>
  <c r="J84" i="10"/>
  <c r="J82" i="10"/>
  <c r="O58" i="10"/>
  <c r="J13" i="10"/>
  <c r="J67" i="10" s="1"/>
  <c r="J29" i="10"/>
  <c r="J33" i="10"/>
  <c r="J71" i="10" s="1"/>
  <c r="J53" i="10"/>
  <c r="J75" i="10" s="1"/>
  <c r="S58" i="10"/>
  <c r="B68" i="10"/>
  <c r="B76" i="10"/>
  <c r="W22" i="10"/>
  <c r="W34" i="10"/>
  <c r="J81" i="10" s="1"/>
  <c r="W42" i="10"/>
  <c r="J83" i="10" s="1"/>
  <c r="B79" i="10"/>
  <c r="J8" i="10"/>
  <c r="J28" i="10"/>
  <c r="J48" i="10"/>
  <c r="J74" i="10" s="1"/>
  <c r="F79" i="10"/>
  <c r="F87" i="10" s="1"/>
  <c r="B82" i="10"/>
  <c r="W17" i="10"/>
  <c r="J78" i="10" s="1"/>
  <c r="W57" i="10"/>
  <c r="J86" i="10" s="1"/>
  <c r="B69" i="10"/>
  <c r="B77" i="10"/>
  <c r="B85" i="10"/>
  <c r="J72" i="9"/>
  <c r="J76" i="9"/>
  <c r="J71" i="9"/>
  <c r="J69" i="9"/>
  <c r="J84" i="9"/>
  <c r="J77" i="9"/>
  <c r="J75" i="9"/>
  <c r="J82" i="9"/>
  <c r="J73" i="9"/>
  <c r="J81" i="9"/>
  <c r="O58" i="9"/>
  <c r="B73" i="9"/>
  <c r="B81" i="9"/>
  <c r="S58" i="9"/>
  <c r="W22" i="9"/>
  <c r="W34" i="9"/>
  <c r="W42" i="9"/>
  <c r="J83" i="9" s="1"/>
  <c r="B79" i="9"/>
  <c r="J8" i="9"/>
  <c r="J20" i="9"/>
  <c r="J68" i="9" s="1"/>
  <c r="J28" i="9"/>
  <c r="J70" i="9" s="1"/>
  <c r="J48" i="9"/>
  <c r="J74" i="9" s="1"/>
  <c r="F79" i="9"/>
  <c r="F87" i="9" s="1"/>
  <c r="B82" i="9"/>
  <c r="W17" i="9"/>
  <c r="J78" i="9" s="1"/>
  <c r="W57" i="9"/>
  <c r="J86" i="9" s="1"/>
  <c r="B69" i="9"/>
  <c r="B77" i="9"/>
  <c r="B85" i="9"/>
  <c r="B72" i="9"/>
  <c r="J80" i="8"/>
  <c r="J69" i="8"/>
  <c r="J84" i="8"/>
  <c r="J77" i="8"/>
  <c r="J82" i="8"/>
  <c r="J73" i="8"/>
  <c r="J13" i="8"/>
  <c r="J67" i="8" s="1"/>
  <c r="J29" i="8"/>
  <c r="J33" i="8"/>
  <c r="J71" i="8" s="1"/>
  <c r="J53" i="8"/>
  <c r="J75" i="8" s="1"/>
  <c r="S58" i="8"/>
  <c r="B76" i="8"/>
  <c r="W10" i="8"/>
  <c r="J76" i="8" s="1"/>
  <c r="W22" i="8"/>
  <c r="W34" i="8"/>
  <c r="J81" i="8" s="1"/>
  <c r="W42" i="8"/>
  <c r="J83" i="8" s="1"/>
  <c r="B79" i="8"/>
  <c r="J8" i="8"/>
  <c r="J28" i="8"/>
  <c r="J70" i="8" s="1"/>
  <c r="J48" i="8"/>
  <c r="J74" i="8" s="1"/>
  <c r="F79" i="8"/>
  <c r="F87" i="8" s="1"/>
  <c r="B82" i="8"/>
  <c r="W17" i="8"/>
  <c r="J78" i="8" s="1"/>
  <c r="W57" i="8"/>
  <c r="J86" i="8" s="1"/>
  <c r="B69" i="8"/>
  <c r="B77" i="8"/>
  <c r="B85" i="8"/>
  <c r="J85" i="7"/>
  <c r="J72" i="7"/>
  <c r="J77" i="7"/>
  <c r="J69" i="7"/>
  <c r="J75" i="7"/>
  <c r="J82" i="7"/>
  <c r="J81" i="7"/>
  <c r="J73" i="7"/>
  <c r="W27" i="7"/>
  <c r="J80" i="7" s="1"/>
  <c r="W47" i="7"/>
  <c r="J84" i="7" s="1"/>
  <c r="O58" i="7"/>
  <c r="B73" i="7"/>
  <c r="B81" i="7"/>
  <c r="F81" i="7"/>
  <c r="W10" i="7"/>
  <c r="J76" i="7" s="1"/>
  <c r="W42" i="7"/>
  <c r="J83" i="7" s="1"/>
  <c r="J8" i="7"/>
  <c r="J20" i="7"/>
  <c r="J68" i="7" s="1"/>
  <c r="J28" i="7"/>
  <c r="J70" i="7" s="1"/>
  <c r="J48" i="7"/>
  <c r="J74" i="7" s="1"/>
  <c r="F79" i="7"/>
  <c r="B82" i="7"/>
  <c r="S58" i="7"/>
  <c r="B79" i="7"/>
  <c r="W17" i="7"/>
  <c r="J78" i="7" s="1"/>
  <c r="W57" i="7"/>
  <c r="J86" i="7" s="1"/>
  <c r="B69" i="7"/>
  <c r="B77" i="7"/>
  <c r="B85" i="7"/>
  <c r="W22" i="7"/>
  <c r="J77" i="6"/>
  <c r="J68" i="6"/>
  <c r="J80" i="6"/>
  <c r="J73" i="6"/>
  <c r="J82" i="6"/>
  <c r="J85" i="6"/>
  <c r="J69" i="6"/>
  <c r="J72" i="6"/>
  <c r="J13" i="6"/>
  <c r="J67" i="6" s="1"/>
  <c r="J29" i="6"/>
  <c r="J33" i="6"/>
  <c r="J71" i="6" s="1"/>
  <c r="J53" i="6"/>
  <c r="J75" i="6" s="1"/>
  <c r="S58" i="6"/>
  <c r="B68" i="6"/>
  <c r="B76" i="6"/>
  <c r="W10" i="6"/>
  <c r="J76" i="6" s="1"/>
  <c r="W22" i="6"/>
  <c r="W34" i="6"/>
  <c r="J81" i="6" s="1"/>
  <c r="W42" i="6"/>
  <c r="J83" i="6" s="1"/>
  <c r="B79" i="6"/>
  <c r="J8" i="6"/>
  <c r="J28" i="6"/>
  <c r="J48" i="6"/>
  <c r="J74" i="6" s="1"/>
  <c r="F79" i="6"/>
  <c r="F87" i="6" s="1"/>
  <c r="B82" i="6"/>
  <c r="W17" i="6"/>
  <c r="J78" i="6" s="1"/>
  <c r="W57" i="6"/>
  <c r="J86" i="6" s="1"/>
  <c r="B69" i="6"/>
  <c r="B77" i="6"/>
  <c r="B85" i="6"/>
  <c r="B72" i="6"/>
  <c r="J77" i="5"/>
  <c r="J82" i="5"/>
  <c r="J81" i="5"/>
  <c r="J73" i="5"/>
  <c r="J75" i="5"/>
  <c r="J72" i="5"/>
  <c r="F87" i="5"/>
  <c r="J67" i="5"/>
  <c r="J76" i="5"/>
  <c r="J80" i="5"/>
  <c r="B68" i="5"/>
  <c r="O58" i="5"/>
  <c r="B73" i="5"/>
  <c r="B81" i="5"/>
  <c r="W22" i="5"/>
  <c r="W42" i="5"/>
  <c r="J83" i="5" s="1"/>
  <c r="B79" i="5"/>
  <c r="J8" i="5"/>
  <c r="J28" i="5"/>
  <c r="J70" i="5" s="1"/>
  <c r="J48" i="5"/>
  <c r="J74" i="5" s="1"/>
  <c r="F79" i="5"/>
  <c r="B82" i="5"/>
  <c r="W17" i="5"/>
  <c r="J78" i="5" s="1"/>
  <c r="W57" i="5"/>
  <c r="J86" i="5" s="1"/>
  <c r="B69" i="5"/>
  <c r="B77" i="5"/>
  <c r="B85" i="5"/>
  <c r="B72" i="5"/>
  <c r="B87" i="5" s="1"/>
  <c r="J85" i="4"/>
  <c r="J77" i="4"/>
  <c r="J68" i="4"/>
  <c r="J74" i="4"/>
  <c r="J66" i="4"/>
  <c r="J72" i="4"/>
  <c r="J80" i="4"/>
  <c r="B68" i="4"/>
  <c r="F73" i="4"/>
  <c r="J13" i="4"/>
  <c r="J67" i="4" s="1"/>
  <c r="J29" i="4"/>
  <c r="J33" i="4"/>
  <c r="J71" i="4" s="1"/>
  <c r="J53" i="4"/>
  <c r="J75" i="4" s="1"/>
  <c r="W10" i="4"/>
  <c r="J76" i="4" s="1"/>
  <c r="W22" i="4"/>
  <c r="W34" i="4"/>
  <c r="J81" i="4" s="1"/>
  <c r="W38" i="4"/>
  <c r="J82" i="4" s="1"/>
  <c r="W42" i="4"/>
  <c r="J83" i="4" s="1"/>
  <c r="F68" i="4"/>
  <c r="B79" i="4"/>
  <c r="J28" i="4"/>
  <c r="W17" i="4"/>
  <c r="J78" i="4" s="1"/>
  <c r="W57" i="4"/>
  <c r="J86" i="4" s="1"/>
  <c r="B69" i="4"/>
  <c r="B66" i="4"/>
  <c r="F72" i="4"/>
  <c r="F90" i="4"/>
  <c r="J67" i="3"/>
  <c r="J76" i="3"/>
  <c r="J85" i="3"/>
  <c r="J81" i="3"/>
  <c r="J82" i="3"/>
  <c r="J77" i="3"/>
  <c r="J84" i="3"/>
  <c r="O58" i="3"/>
  <c r="B73" i="3"/>
  <c r="B81" i="3"/>
  <c r="J53" i="3"/>
  <c r="J75" i="3" s="1"/>
  <c r="S58" i="3"/>
  <c r="B76" i="3"/>
  <c r="W22" i="3"/>
  <c r="W42" i="3"/>
  <c r="J83" i="3" s="1"/>
  <c r="B79" i="3"/>
  <c r="J8" i="3"/>
  <c r="J28" i="3"/>
  <c r="J70" i="3" s="1"/>
  <c r="J48" i="3"/>
  <c r="J74" i="3" s="1"/>
  <c r="F79" i="3"/>
  <c r="F87" i="3" s="1"/>
  <c r="B82" i="3"/>
  <c r="W17" i="3"/>
  <c r="J78" i="3" s="1"/>
  <c r="W57" i="3"/>
  <c r="J86" i="3" s="1"/>
  <c r="B69" i="3"/>
  <c r="B77" i="3"/>
  <c r="B85" i="3"/>
  <c r="J80" i="2"/>
  <c r="J82" i="2"/>
  <c r="J72" i="2"/>
  <c r="J84" i="2"/>
  <c r="F70" i="2"/>
  <c r="J13" i="2"/>
  <c r="J67" i="2" s="1"/>
  <c r="J33" i="2"/>
  <c r="J71" i="2" s="1"/>
  <c r="J53" i="2"/>
  <c r="J75" i="2" s="1"/>
  <c r="S58" i="2"/>
  <c r="B68" i="2"/>
  <c r="B76" i="2"/>
  <c r="B84" i="2"/>
  <c r="W10" i="2"/>
  <c r="J76" i="2" s="1"/>
  <c r="W22" i="2"/>
  <c r="W34" i="2"/>
  <c r="J81" i="2" s="1"/>
  <c r="W42" i="2"/>
  <c r="J83" i="2" s="1"/>
  <c r="B79" i="2"/>
  <c r="J8" i="2"/>
  <c r="J28" i="2"/>
  <c r="J70" i="2" s="1"/>
  <c r="J48" i="2"/>
  <c r="J74" i="2" s="1"/>
  <c r="F79" i="2"/>
  <c r="B82" i="2"/>
  <c r="W17" i="2"/>
  <c r="J78" i="2" s="1"/>
  <c r="W57" i="2"/>
  <c r="J86" i="2" s="1"/>
  <c r="B77" i="2"/>
  <c r="B85" i="2"/>
  <c r="B72" i="2"/>
  <c r="B87" i="180" l="1"/>
  <c r="F87" i="179"/>
  <c r="B87" i="179"/>
  <c r="B87" i="178"/>
  <c r="F87" i="177"/>
  <c r="B87" i="176"/>
  <c r="F87" i="176"/>
  <c r="B87" i="175"/>
  <c r="B87" i="174"/>
  <c r="F87" i="174"/>
  <c r="B87" i="173"/>
  <c r="B87" i="172"/>
  <c r="B87" i="171"/>
  <c r="F87" i="171"/>
  <c r="B87" i="170"/>
  <c r="B87" i="169"/>
  <c r="B87" i="168"/>
  <c r="B87" i="167"/>
  <c r="B87" i="166"/>
  <c r="B87" i="165"/>
  <c r="B87" i="164"/>
  <c r="B87" i="163"/>
  <c r="B87" i="162"/>
  <c r="B87" i="161"/>
  <c r="B87" i="160"/>
  <c r="F87" i="160"/>
  <c r="B87" i="159"/>
  <c r="F87" i="158"/>
  <c r="B87" i="158"/>
  <c r="J81" i="187"/>
  <c r="J75" i="187"/>
  <c r="J72" i="187"/>
  <c r="J69" i="187"/>
  <c r="J73" i="187"/>
  <c r="J80" i="187"/>
  <c r="J83" i="187"/>
  <c r="F87" i="157"/>
  <c r="J71" i="187"/>
  <c r="J68" i="187"/>
  <c r="B87" i="157"/>
  <c r="J67" i="187"/>
  <c r="B87" i="156"/>
  <c r="B87" i="155"/>
  <c r="B87" i="154"/>
  <c r="F87" i="153"/>
  <c r="B87" i="153"/>
  <c r="B87" i="152"/>
  <c r="B87" i="151"/>
  <c r="J74" i="186"/>
  <c r="B87" i="150"/>
  <c r="F87" i="149"/>
  <c r="B87" i="149"/>
  <c r="B87" i="148"/>
  <c r="F87" i="148"/>
  <c r="B87" i="147"/>
  <c r="F87" i="147"/>
  <c r="J71" i="186"/>
  <c r="B87" i="146"/>
  <c r="J70" i="186"/>
  <c r="J80" i="186"/>
  <c r="F87" i="145"/>
  <c r="B87" i="145"/>
  <c r="J84" i="186"/>
  <c r="F87" i="144"/>
  <c r="B87" i="144"/>
  <c r="J76" i="186"/>
  <c r="J81" i="186"/>
  <c r="J78" i="186"/>
  <c r="J75" i="186"/>
  <c r="F87" i="143"/>
  <c r="J73" i="186"/>
  <c r="B87" i="143"/>
  <c r="J82" i="186"/>
  <c r="J68" i="186"/>
  <c r="J83" i="186"/>
  <c r="B87" i="142"/>
  <c r="J69" i="185"/>
  <c r="B87" i="141"/>
  <c r="J82" i="185"/>
  <c r="B87" i="140"/>
  <c r="B87" i="139"/>
  <c r="F87" i="139"/>
  <c r="J74" i="185"/>
  <c r="J78" i="185"/>
  <c r="J71" i="185"/>
  <c r="J72" i="185"/>
  <c r="B87" i="138"/>
  <c r="J68" i="185"/>
  <c r="J83" i="185"/>
  <c r="J84" i="185"/>
  <c r="B87" i="137"/>
  <c r="J73" i="185"/>
  <c r="B87" i="136"/>
  <c r="J80" i="184"/>
  <c r="J74" i="184"/>
  <c r="B87" i="135"/>
  <c r="J85" i="184"/>
  <c r="J70" i="184"/>
  <c r="J78" i="184"/>
  <c r="J76" i="184"/>
  <c r="J77" i="184"/>
  <c r="B87" i="134"/>
  <c r="J84" i="184"/>
  <c r="J69" i="184"/>
  <c r="B87" i="133"/>
  <c r="J82" i="184"/>
  <c r="B87" i="132"/>
  <c r="J72" i="184"/>
  <c r="B87" i="131"/>
  <c r="F87" i="131"/>
  <c r="B87" i="129"/>
  <c r="F87" i="129"/>
  <c r="B87" i="128"/>
  <c r="B87" i="126"/>
  <c r="B87" i="124"/>
  <c r="B87" i="123"/>
  <c r="B87" i="122"/>
  <c r="B87" i="120"/>
  <c r="F87" i="120"/>
  <c r="B87" i="119"/>
  <c r="J75" i="183"/>
  <c r="B87" i="118"/>
  <c r="J74" i="183"/>
  <c r="B87" i="117"/>
  <c r="B87" i="116"/>
  <c r="F87" i="116"/>
  <c r="B87" i="115"/>
  <c r="B87" i="114"/>
  <c r="B87" i="113"/>
  <c r="B87" i="112"/>
  <c r="F87" i="112"/>
  <c r="B87" i="111"/>
  <c r="B87" i="110"/>
  <c r="B87" i="109"/>
  <c r="B87" i="108"/>
  <c r="B87" i="107"/>
  <c r="B87" i="106"/>
  <c r="B87" i="105"/>
  <c r="F87" i="104"/>
  <c r="B87" i="104"/>
  <c r="F87" i="103"/>
  <c r="B87" i="103"/>
  <c r="B87" i="102"/>
  <c r="B87" i="101"/>
  <c r="F87" i="101"/>
  <c r="B87" i="100"/>
  <c r="J70" i="99"/>
  <c r="F87" i="99"/>
  <c r="B87" i="99"/>
  <c r="B87" i="98"/>
  <c r="F87" i="97"/>
  <c r="B87" i="97"/>
  <c r="B87" i="96"/>
  <c r="J70" i="95"/>
  <c r="B87" i="95"/>
  <c r="F87" i="94"/>
  <c r="B87" i="94"/>
  <c r="F87" i="93"/>
  <c r="B87" i="92"/>
  <c r="B87" i="91"/>
  <c r="B87" i="90"/>
  <c r="B87" i="89"/>
  <c r="B87" i="88"/>
  <c r="J90" i="88"/>
  <c r="B87" i="87"/>
  <c r="J70" i="86"/>
  <c r="B87" i="86"/>
  <c r="B87" i="85"/>
  <c r="B87" i="84"/>
  <c r="B87" i="83"/>
  <c r="B87" i="82"/>
  <c r="B87" i="79"/>
  <c r="J74" i="182"/>
  <c r="B87" i="78"/>
  <c r="B87" i="77"/>
  <c r="J75" i="182"/>
  <c r="B87" i="75"/>
  <c r="B87" i="74"/>
  <c r="J90" i="73"/>
  <c r="B87" i="73"/>
  <c r="B87" i="72"/>
  <c r="B87" i="71"/>
  <c r="F87" i="71"/>
  <c r="F87" i="70"/>
  <c r="B87" i="70"/>
  <c r="B87" i="69"/>
  <c r="B87" i="68"/>
  <c r="F87" i="67"/>
  <c r="B87" i="67"/>
  <c r="F87" i="66"/>
  <c r="B87" i="66"/>
  <c r="F87" i="65"/>
  <c r="B87" i="65"/>
  <c r="F87" i="64"/>
  <c r="B87" i="64"/>
  <c r="B87" i="63"/>
  <c r="B87" i="62"/>
  <c r="J70" i="62"/>
  <c r="B87" i="61"/>
  <c r="B87" i="60"/>
  <c r="B87" i="59"/>
  <c r="B87" i="58"/>
  <c r="B87" i="57"/>
  <c r="F87" i="56"/>
  <c r="B87" i="56"/>
  <c r="J70" i="55"/>
  <c r="B87" i="55"/>
  <c r="B87" i="54"/>
  <c r="F87" i="53"/>
  <c r="B87" i="53"/>
  <c r="B87" i="52"/>
  <c r="B87" i="51"/>
  <c r="B87" i="50"/>
  <c r="B87" i="49"/>
  <c r="B87" i="48"/>
  <c r="B87" i="47"/>
  <c r="B87" i="46"/>
  <c r="F87" i="45"/>
  <c r="B87" i="44"/>
  <c r="J70" i="44"/>
  <c r="B87" i="43"/>
  <c r="F87" i="43"/>
  <c r="F87" i="42"/>
  <c r="B87" i="42"/>
  <c r="W58" i="41"/>
  <c r="B87" i="41"/>
  <c r="B87" i="40"/>
  <c r="B87" i="39"/>
  <c r="F87" i="38"/>
  <c r="B87" i="38"/>
  <c r="B87" i="37"/>
  <c r="F87" i="37"/>
  <c r="F87" i="36"/>
  <c r="B87" i="36"/>
  <c r="B87" i="35"/>
  <c r="B87" i="34"/>
  <c r="J70" i="34"/>
  <c r="B87" i="33"/>
  <c r="B87" i="32"/>
  <c r="F87" i="31"/>
  <c r="B87" i="31"/>
  <c r="B87" i="30"/>
  <c r="B87" i="29"/>
  <c r="B87" i="28"/>
  <c r="B87" i="27"/>
  <c r="J70" i="26"/>
  <c r="B87" i="26"/>
  <c r="B87" i="25"/>
  <c r="F87" i="24"/>
  <c r="B87" i="24"/>
  <c r="F87" i="23"/>
  <c r="B87" i="23"/>
  <c r="J90" i="22"/>
  <c r="B87" i="22"/>
  <c r="B87" i="21"/>
  <c r="B87" i="20"/>
  <c r="B87" i="19"/>
  <c r="B87" i="18"/>
  <c r="J70" i="18"/>
  <c r="F87" i="18"/>
  <c r="B87" i="17"/>
  <c r="B87" i="16"/>
  <c r="B87" i="15"/>
  <c r="B87" i="14"/>
  <c r="B87" i="13"/>
  <c r="B87" i="12"/>
  <c r="B87" i="11"/>
  <c r="J70" i="10"/>
  <c r="B87" i="10"/>
  <c r="J67" i="181"/>
  <c r="B87" i="9"/>
  <c r="B87" i="8"/>
  <c r="F87" i="7"/>
  <c r="J84" i="188"/>
  <c r="B87" i="7"/>
  <c r="B87" i="6"/>
  <c r="F87" i="4"/>
  <c r="J70" i="188"/>
  <c r="J83" i="181"/>
  <c r="B87" i="3"/>
  <c r="J75" i="188"/>
  <c r="J81" i="188"/>
  <c r="J74" i="188"/>
  <c r="J82" i="188"/>
  <c r="J84" i="181"/>
  <c r="J69" i="188"/>
  <c r="J71" i="188"/>
  <c r="J78" i="188"/>
  <c r="J76" i="188"/>
  <c r="J72" i="188"/>
  <c r="F87" i="2"/>
  <c r="B87" i="2"/>
  <c r="J77" i="188"/>
  <c r="J73" i="188"/>
  <c r="J67" i="188"/>
  <c r="J68" i="188"/>
  <c r="J83" i="188"/>
  <c r="J81" i="183"/>
  <c r="J77" i="186"/>
  <c r="J75" i="185"/>
  <c r="J76" i="187"/>
  <c r="J85" i="187"/>
  <c r="J77" i="187"/>
  <c r="J80" i="185"/>
  <c r="J85" i="188"/>
  <c r="J80" i="188"/>
  <c r="B87" i="188"/>
  <c r="F87" i="188"/>
  <c r="J71" i="183"/>
  <c r="J72" i="183"/>
  <c r="J71" i="184"/>
  <c r="J66" i="188"/>
  <c r="W58" i="188"/>
  <c r="J69" i="186"/>
  <c r="J72" i="186"/>
  <c r="J82" i="187"/>
  <c r="J90" i="188"/>
  <c r="J79" i="188"/>
  <c r="J84" i="187"/>
  <c r="J81" i="182"/>
  <c r="J76" i="185"/>
  <c r="J85" i="183"/>
  <c r="J74" i="187"/>
  <c r="J70" i="187"/>
  <c r="J78" i="187"/>
  <c r="F87" i="187"/>
  <c r="B87" i="187"/>
  <c r="J90" i="187"/>
  <c r="J79" i="187"/>
  <c r="J76" i="182"/>
  <c r="J72" i="182"/>
  <c r="J76" i="183"/>
  <c r="J69" i="183"/>
  <c r="J77" i="185"/>
  <c r="J67" i="186"/>
  <c r="J66" i="187"/>
  <c r="W58" i="187"/>
  <c r="J67" i="185"/>
  <c r="J75" i="184"/>
  <c r="J85" i="186"/>
  <c r="F87" i="186"/>
  <c r="B87" i="186"/>
  <c r="J71" i="181"/>
  <c r="J73" i="183"/>
  <c r="J90" i="186"/>
  <c r="J79" i="186"/>
  <c r="J67" i="182"/>
  <c r="J73" i="182"/>
  <c r="J82" i="182"/>
  <c r="J80" i="183"/>
  <c r="J69" i="181"/>
  <c r="J78" i="182"/>
  <c r="J83" i="182"/>
  <c r="J83" i="184"/>
  <c r="J70" i="185"/>
  <c r="J70" i="183"/>
  <c r="J66" i="186"/>
  <c r="W58" i="186"/>
  <c r="J81" i="184"/>
  <c r="J70" i="182"/>
  <c r="F87" i="185"/>
  <c r="B87" i="185"/>
  <c r="J85" i="182"/>
  <c r="J66" i="185"/>
  <c r="W58" i="185"/>
  <c r="J67" i="183"/>
  <c r="J68" i="183"/>
  <c r="J68" i="182"/>
  <c r="J90" i="185"/>
  <c r="J79" i="185"/>
  <c r="J77" i="181"/>
  <c r="J72" i="181"/>
  <c r="F87" i="184"/>
  <c r="B87" i="184"/>
  <c r="J84" i="183"/>
  <c r="J66" i="184"/>
  <c r="W58" i="184"/>
  <c r="J82" i="183"/>
  <c r="J90" i="184"/>
  <c r="J79" i="184"/>
  <c r="J78" i="181"/>
  <c r="J77" i="182"/>
  <c r="J69" i="182"/>
  <c r="J83" i="183"/>
  <c r="J78" i="183"/>
  <c r="J77" i="183"/>
  <c r="F87" i="183"/>
  <c r="B87" i="183"/>
  <c r="J76" i="181"/>
  <c r="J71" i="182"/>
  <c r="J66" i="183"/>
  <c r="W58" i="183"/>
  <c r="J81" i="181"/>
  <c r="J73" i="181"/>
  <c r="J68" i="181"/>
  <c r="J84" i="182"/>
  <c r="J90" i="183"/>
  <c r="J79" i="183"/>
  <c r="J80" i="182"/>
  <c r="F87" i="182"/>
  <c r="B87" i="182"/>
  <c r="J80" i="181"/>
  <c r="J82" i="181"/>
  <c r="J66" i="182"/>
  <c r="W58" i="182"/>
  <c r="J74" i="181"/>
  <c r="J75" i="181"/>
  <c r="J90" i="182"/>
  <c r="J79" i="182"/>
  <c r="J70" i="181"/>
  <c r="J85" i="181"/>
  <c r="B87" i="181"/>
  <c r="F87" i="181"/>
  <c r="J90" i="181"/>
  <c r="J79" i="181"/>
  <c r="J66" i="181"/>
  <c r="W58" i="181"/>
  <c r="J66" i="180"/>
  <c r="W58" i="180"/>
  <c r="J90" i="180"/>
  <c r="J79" i="180"/>
  <c r="J66" i="179"/>
  <c r="W58" i="179"/>
  <c r="J90" i="179"/>
  <c r="J79" i="179"/>
  <c r="J66" i="178"/>
  <c r="W58" i="178"/>
  <c r="J90" i="178"/>
  <c r="J79" i="178"/>
  <c r="W58" i="177"/>
  <c r="J90" i="177"/>
  <c r="J79" i="177"/>
  <c r="J87" i="177"/>
  <c r="J66" i="176"/>
  <c r="W58" i="176"/>
  <c r="J90" i="176"/>
  <c r="J79" i="176"/>
  <c r="J90" i="175"/>
  <c r="J79" i="175"/>
  <c r="J66" i="175"/>
  <c r="W58" i="175"/>
  <c r="J66" i="174"/>
  <c r="W58" i="174"/>
  <c r="J90" i="174"/>
  <c r="J79" i="174"/>
  <c r="J90" i="173"/>
  <c r="J79" i="173"/>
  <c r="J66" i="173"/>
  <c r="W58" i="173"/>
  <c r="J66" i="172"/>
  <c r="W58" i="172"/>
  <c r="J90" i="172"/>
  <c r="J79" i="172"/>
  <c r="J66" i="171"/>
  <c r="W58" i="171"/>
  <c r="J90" i="171"/>
  <c r="J79" i="171"/>
  <c r="J90" i="170"/>
  <c r="J79" i="170"/>
  <c r="J66" i="170"/>
  <c r="W58" i="170"/>
  <c r="J66" i="169"/>
  <c r="W58" i="169"/>
  <c r="J90" i="169"/>
  <c r="J79" i="169"/>
  <c r="J90" i="168"/>
  <c r="J79" i="168"/>
  <c r="J66" i="168"/>
  <c r="J87" i="168" s="1"/>
  <c r="W58" i="168"/>
  <c r="J66" i="167"/>
  <c r="W58" i="167"/>
  <c r="J90" i="167"/>
  <c r="J79" i="167"/>
  <c r="J66" i="166"/>
  <c r="W58" i="166"/>
  <c r="J90" i="166"/>
  <c r="J79" i="166"/>
  <c r="J90" i="165"/>
  <c r="J79" i="165"/>
  <c r="J66" i="165"/>
  <c r="W58" i="165"/>
  <c r="J66" i="164"/>
  <c r="W58" i="164"/>
  <c r="J90" i="164"/>
  <c r="J79" i="164"/>
  <c r="J66" i="163"/>
  <c r="J87" i="163" s="1"/>
  <c r="W58" i="163"/>
  <c r="J90" i="163"/>
  <c r="J66" i="162"/>
  <c r="W58" i="162"/>
  <c r="J90" i="162"/>
  <c r="J79" i="162"/>
  <c r="J66" i="161"/>
  <c r="W58" i="161"/>
  <c r="J90" i="161"/>
  <c r="J79" i="161"/>
  <c r="W58" i="160"/>
  <c r="J90" i="160"/>
  <c r="J79" i="160"/>
  <c r="J87" i="160" s="1"/>
  <c r="J90" i="159"/>
  <c r="J79" i="159"/>
  <c r="J66" i="159"/>
  <c r="W58" i="159"/>
  <c r="J66" i="158"/>
  <c r="W58" i="158"/>
  <c r="J90" i="158"/>
  <c r="J79" i="158"/>
  <c r="J90" i="157"/>
  <c r="J79" i="157"/>
  <c r="J66" i="157"/>
  <c r="W58" i="157"/>
  <c r="J66" i="156"/>
  <c r="W58" i="156"/>
  <c r="J90" i="156"/>
  <c r="J79" i="156"/>
  <c r="J66" i="155"/>
  <c r="W58" i="155"/>
  <c r="J90" i="155"/>
  <c r="J79" i="155"/>
  <c r="J66" i="154"/>
  <c r="W58" i="154"/>
  <c r="J90" i="154"/>
  <c r="J79" i="154"/>
  <c r="J66" i="153"/>
  <c r="W58" i="153"/>
  <c r="J90" i="153"/>
  <c r="J79" i="153"/>
  <c r="J66" i="152"/>
  <c r="W58" i="152"/>
  <c r="J90" i="152"/>
  <c r="J79" i="152"/>
  <c r="J90" i="151"/>
  <c r="J79" i="151"/>
  <c r="J66" i="151"/>
  <c r="J87" i="151" s="1"/>
  <c r="W58" i="151"/>
  <c r="J66" i="150"/>
  <c r="W58" i="150"/>
  <c r="J90" i="150"/>
  <c r="J79" i="150"/>
  <c r="J90" i="149"/>
  <c r="J79" i="149"/>
  <c r="J66" i="149"/>
  <c r="W58" i="149"/>
  <c r="J66" i="148"/>
  <c r="W58" i="148"/>
  <c r="J90" i="148"/>
  <c r="J79" i="148"/>
  <c r="J66" i="147"/>
  <c r="W58" i="147"/>
  <c r="J90" i="147"/>
  <c r="J79" i="147"/>
  <c r="J66" i="146"/>
  <c r="W58" i="146"/>
  <c r="J90" i="146"/>
  <c r="J79" i="146"/>
  <c r="J66" i="145"/>
  <c r="W58" i="145"/>
  <c r="J90" i="145"/>
  <c r="J79" i="145"/>
  <c r="J66" i="144"/>
  <c r="W58" i="144"/>
  <c r="J90" i="144"/>
  <c r="J79" i="144"/>
  <c r="J66" i="143"/>
  <c r="W58" i="143"/>
  <c r="J90" i="143"/>
  <c r="J79" i="143"/>
  <c r="J90" i="142"/>
  <c r="J79" i="142"/>
  <c r="J66" i="142"/>
  <c r="W58" i="142"/>
  <c r="J90" i="141"/>
  <c r="J79" i="141"/>
  <c r="J66" i="141"/>
  <c r="W58" i="141"/>
  <c r="J66" i="140"/>
  <c r="W58" i="140"/>
  <c r="J90" i="140"/>
  <c r="J79" i="140"/>
  <c r="J66" i="139"/>
  <c r="W58" i="139"/>
  <c r="J90" i="139"/>
  <c r="J79" i="139"/>
  <c r="J66" i="138"/>
  <c r="J87" i="138" s="1"/>
  <c r="W58" i="138"/>
  <c r="J90" i="138"/>
  <c r="J90" i="137"/>
  <c r="J79" i="137"/>
  <c r="J66" i="137"/>
  <c r="W58" i="137"/>
  <c r="J90" i="136"/>
  <c r="J79" i="136"/>
  <c r="J66" i="136"/>
  <c r="J87" i="136" s="1"/>
  <c r="W58" i="136"/>
  <c r="J66" i="135"/>
  <c r="W58" i="135"/>
  <c r="J90" i="135"/>
  <c r="J79" i="135"/>
  <c r="W58" i="134"/>
  <c r="J90" i="134"/>
  <c r="J79" i="134"/>
  <c r="J87" i="134" s="1"/>
  <c r="J90" i="133"/>
  <c r="J79" i="133"/>
  <c r="J66" i="133"/>
  <c r="W58" i="133"/>
  <c r="J90" i="132"/>
  <c r="J79" i="132"/>
  <c r="J87" i="132"/>
  <c r="W58" i="132"/>
  <c r="J66" i="131"/>
  <c r="W58" i="131"/>
  <c r="J90" i="131"/>
  <c r="J79" i="131"/>
  <c r="J66" i="130"/>
  <c r="W58" i="130"/>
  <c r="J90" i="130"/>
  <c r="J79" i="130"/>
  <c r="J66" i="129"/>
  <c r="W58" i="129"/>
  <c r="J90" i="129"/>
  <c r="J79" i="129"/>
  <c r="J66" i="128"/>
  <c r="W58" i="128"/>
  <c r="J90" i="128"/>
  <c r="J79" i="128"/>
  <c r="J66" i="127"/>
  <c r="W58" i="127"/>
  <c r="J90" i="127"/>
  <c r="J79" i="127"/>
  <c r="J90" i="126"/>
  <c r="J79" i="126"/>
  <c r="J66" i="126"/>
  <c r="W58" i="126"/>
  <c r="J66" i="125"/>
  <c r="W58" i="125"/>
  <c r="J90" i="125"/>
  <c r="J79" i="125"/>
  <c r="J66" i="124"/>
  <c r="W58" i="124"/>
  <c r="J90" i="124"/>
  <c r="J79" i="124"/>
  <c r="J90" i="123"/>
  <c r="J79" i="123"/>
  <c r="J66" i="123"/>
  <c r="W58" i="123"/>
  <c r="J90" i="122"/>
  <c r="J79" i="122"/>
  <c r="J66" i="122"/>
  <c r="W58" i="122"/>
  <c r="J90" i="121"/>
  <c r="J79" i="121"/>
  <c r="J66" i="121"/>
  <c r="J87" i="121" s="1"/>
  <c r="W58" i="121"/>
  <c r="J66" i="120"/>
  <c r="W58" i="120"/>
  <c r="J90" i="120"/>
  <c r="J79" i="120"/>
  <c r="J90" i="119"/>
  <c r="J79" i="119"/>
  <c r="J66" i="119"/>
  <c r="W58" i="119"/>
  <c r="J66" i="118"/>
  <c r="J87" i="118" s="1"/>
  <c r="W58" i="118"/>
  <c r="J90" i="118"/>
  <c r="J66" i="117"/>
  <c r="W58" i="117"/>
  <c r="J90" i="117"/>
  <c r="J79" i="117"/>
  <c r="J90" i="116"/>
  <c r="J79" i="116"/>
  <c r="J66" i="116"/>
  <c r="J87" i="116" s="1"/>
  <c r="W58" i="116"/>
  <c r="J90" i="115"/>
  <c r="J79" i="115"/>
  <c r="J87" i="115"/>
  <c r="J66" i="114"/>
  <c r="W58" i="114"/>
  <c r="J90" i="114"/>
  <c r="J79" i="114"/>
  <c r="J70" i="114"/>
  <c r="J66" i="113"/>
  <c r="W58" i="113"/>
  <c r="J90" i="113"/>
  <c r="J79" i="113"/>
  <c r="J66" i="112"/>
  <c r="W58" i="112"/>
  <c r="J90" i="112"/>
  <c r="J79" i="112"/>
  <c r="J90" i="111"/>
  <c r="J79" i="111"/>
  <c r="J66" i="111"/>
  <c r="W58" i="111"/>
  <c r="J66" i="110"/>
  <c r="W58" i="110"/>
  <c r="J90" i="110"/>
  <c r="J79" i="110"/>
  <c r="J90" i="109"/>
  <c r="J79" i="109"/>
  <c r="J66" i="109"/>
  <c r="J87" i="109" s="1"/>
  <c r="W58" i="109"/>
  <c r="J90" i="108"/>
  <c r="J79" i="108"/>
  <c r="J66" i="108"/>
  <c r="W58" i="108"/>
  <c r="J66" i="107"/>
  <c r="W58" i="107"/>
  <c r="J90" i="107"/>
  <c r="J79" i="107"/>
  <c r="J90" i="106"/>
  <c r="J79" i="106"/>
  <c r="J66" i="106"/>
  <c r="W58" i="106"/>
  <c r="J66" i="105"/>
  <c r="W58" i="105"/>
  <c r="J90" i="105"/>
  <c r="J79" i="105"/>
  <c r="J90" i="104"/>
  <c r="J79" i="104"/>
  <c r="J66" i="104"/>
  <c r="W58" i="104"/>
  <c r="J66" i="103"/>
  <c r="W58" i="103"/>
  <c r="J90" i="103"/>
  <c r="J79" i="103"/>
  <c r="J90" i="102"/>
  <c r="J79" i="102"/>
  <c r="J66" i="102"/>
  <c r="J87" i="102" s="1"/>
  <c r="W58" i="102"/>
  <c r="J66" i="101"/>
  <c r="W58" i="101"/>
  <c r="J90" i="101"/>
  <c r="J79" i="101"/>
  <c r="J90" i="100"/>
  <c r="J79" i="100"/>
  <c r="J66" i="100"/>
  <c r="W58" i="100"/>
  <c r="J90" i="99"/>
  <c r="J79" i="99"/>
  <c r="J66" i="99"/>
  <c r="W58" i="99"/>
  <c r="J66" i="98"/>
  <c r="W58" i="98"/>
  <c r="J90" i="98"/>
  <c r="J79" i="98"/>
  <c r="J66" i="97"/>
  <c r="W58" i="97"/>
  <c r="J90" i="97"/>
  <c r="J79" i="97"/>
  <c r="J90" i="96"/>
  <c r="J66" i="96"/>
  <c r="J87" i="96" s="1"/>
  <c r="W58" i="96"/>
  <c r="J66" i="95"/>
  <c r="W58" i="95"/>
  <c r="J90" i="95"/>
  <c r="J79" i="95"/>
  <c r="J66" i="94"/>
  <c r="W58" i="94"/>
  <c r="J90" i="94"/>
  <c r="J79" i="94"/>
  <c r="J66" i="93"/>
  <c r="W58" i="93"/>
  <c r="J90" i="93"/>
  <c r="J79" i="93"/>
  <c r="J90" i="92"/>
  <c r="J79" i="92"/>
  <c r="J66" i="92"/>
  <c r="W58" i="92"/>
  <c r="J66" i="91"/>
  <c r="W58" i="91"/>
  <c r="J90" i="91"/>
  <c r="J79" i="91"/>
  <c r="J90" i="90"/>
  <c r="J79" i="90"/>
  <c r="J66" i="90"/>
  <c r="W58" i="90"/>
  <c r="J90" i="89"/>
  <c r="J79" i="89"/>
  <c r="J66" i="89"/>
  <c r="W58" i="89"/>
  <c r="J66" i="88"/>
  <c r="J87" i="88" s="1"/>
  <c r="W58" i="88"/>
  <c r="J66" i="87"/>
  <c r="W58" i="87"/>
  <c r="J90" i="87"/>
  <c r="J79" i="87"/>
  <c r="J66" i="86"/>
  <c r="W58" i="86"/>
  <c r="J90" i="86"/>
  <c r="J79" i="86"/>
  <c r="J66" i="85"/>
  <c r="W58" i="85"/>
  <c r="J90" i="85"/>
  <c r="J79" i="85"/>
  <c r="J66" i="84"/>
  <c r="W58" i="84"/>
  <c r="J90" i="84"/>
  <c r="J79" i="84"/>
  <c r="J66" i="83"/>
  <c r="W58" i="83"/>
  <c r="J90" i="83"/>
  <c r="J79" i="83"/>
  <c r="J90" i="82"/>
  <c r="J79" i="82"/>
  <c r="J66" i="82"/>
  <c r="J87" i="82" s="1"/>
  <c r="W58" i="82"/>
  <c r="J66" i="81"/>
  <c r="W58" i="81"/>
  <c r="J90" i="81"/>
  <c r="J79" i="81"/>
  <c r="J66" i="80"/>
  <c r="W58" i="80"/>
  <c r="J90" i="80"/>
  <c r="J79" i="80"/>
  <c r="J66" i="79"/>
  <c r="W58" i="79"/>
  <c r="J90" i="79"/>
  <c r="J79" i="79"/>
  <c r="J90" i="78"/>
  <c r="J79" i="78"/>
  <c r="J66" i="78"/>
  <c r="W58" i="78"/>
  <c r="J66" i="77"/>
  <c r="W58" i="77"/>
  <c r="J90" i="77"/>
  <c r="J79" i="77"/>
  <c r="J90" i="76"/>
  <c r="J79" i="76"/>
  <c r="J66" i="76"/>
  <c r="J87" i="76" s="1"/>
  <c r="W58" i="76"/>
  <c r="J66" i="75"/>
  <c r="W58" i="75"/>
  <c r="J90" i="75"/>
  <c r="J79" i="75"/>
  <c r="J66" i="74"/>
  <c r="W58" i="74"/>
  <c r="J90" i="74"/>
  <c r="J79" i="74"/>
  <c r="J66" i="73"/>
  <c r="J87" i="73" s="1"/>
  <c r="W58" i="73"/>
  <c r="J66" i="72"/>
  <c r="W58" i="72"/>
  <c r="J90" i="72"/>
  <c r="J79" i="72"/>
  <c r="J66" i="71"/>
  <c r="W58" i="71"/>
  <c r="J90" i="71"/>
  <c r="J79" i="71"/>
  <c r="J66" i="70"/>
  <c r="W58" i="70"/>
  <c r="J90" i="70"/>
  <c r="J79" i="70"/>
  <c r="J66" i="69"/>
  <c r="W58" i="69"/>
  <c r="J90" i="69"/>
  <c r="J79" i="69"/>
  <c r="J66" i="68"/>
  <c r="W58" i="68"/>
  <c r="J90" i="68"/>
  <c r="J79" i="68"/>
  <c r="J90" i="67"/>
  <c r="J79" i="67"/>
  <c r="J66" i="67"/>
  <c r="W58" i="67"/>
  <c r="J66" i="66"/>
  <c r="W58" i="66"/>
  <c r="J90" i="66"/>
  <c r="J79" i="66"/>
  <c r="J66" i="65"/>
  <c r="J87" i="65" s="1"/>
  <c r="W58" i="65"/>
  <c r="J90" i="65"/>
  <c r="J66" i="64"/>
  <c r="W58" i="64"/>
  <c r="J90" i="64"/>
  <c r="J79" i="64"/>
  <c r="J90" i="63"/>
  <c r="J79" i="63"/>
  <c r="J66" i="63"/>
  <c r="W58" i="63"/>
  <c r="J66" i="62"/>
  <c r="W58" i="62"/>
  <c r="J90" i="62"/>
  <c r="J79" i="62"/>
  <c r="J90" i="61"/>
  <c r="J79" i="61"/>
  <c r="J66" i="61"/>
  <c r="J87" i="61" s="1"/>
  <c r="W58" i="61"/>
  <c r="J66" i="60"/>
  <c r="W58" i="60"/>
  <c r="J90" i="60"/>
  <c r="J79" i="60"/>
  <c r="J66" i="59"/>
  <c r="W58" i="59"/>
  <c r="J90" i="59"/>
  <c r="J79" i="59"/>
  <c r="J66" i="58"/>
  <c r="W58" i="58"/>
  <c r="J90" i="58"/>
  <c r="J79" i="58"/>
  <c r="J66" i="57"/>
  <c r="W58" i="57"/>
  <c r="J90" i="57"/>
  <c r="J79" i="57"/>
  <c r="J90" i="56"/>
  <c r="J79" i="56"/>
  <c r="J66" i="56"/>
  <c r="W58" i="56"/>
  <c r="J66" i="55"/>
  <c r="W58" i="55"/>
  <c r="J90" i="55"/>
  <c r="J79" i="55"/>
  <c r="J66" i="54"/>
  <c r="W58" i="54"/>
  <c r="J90" i="54"/>
  <c r="J79" i="54"/>
  <c r="J66" i="53"/>
  <c r="J87" i="53" s="1"/>
  <c r="W58" i="53"/>
  <c r="J90" i="53"/>
  <c r="J66" i="52"/>
  <c r="W58" i="52"/>
  <c r="J90" i="52"/>
  <c r="J79" i="52"/>
  <c r="J66" i="51"/>
  <c r="W58" i="51"/>
  <c r="J90" i="51"/>
  <c r="J79" i="51"/>
  <c r="J66" i="50"/>
  <c r="W58" i="50"/>
  <c r="J90" i="50"/>
  <c r="J79" i="50"/>
  <c r="J66" i="49"/>
  <c r="W58" i="49"/>
  <c r="J90" i="49"/>
  <c r="J79" i="49"/>
  <c r="J66" i="48"/>
  <c r="W58" i="48"/>
  <c r="J90" i="48"/>
  <c r="J79" i="48"/>
  <c r="J90" i="47"/>
  <c r="J79" i="47"/>
  <c r="J66" i="47"/>
  <c r="W58" i="47"/>
  <c r="J90" i="46"/>
  <c r="J79" i="46"/>
  <c r="J66" i="46"/>
  <c r="W58" i="46"/>
  <c r="W58" i="45"/>
  <c r="J90" i="45"/>
  <c r="J79" i="45"/>
  <c r="J87" i="45" s="1"/>
  <c r="B87" i="45"/>
  <c r="J66" i="44"/>
  <c r="W58" i="44"/>
  <c r="J90" i="44"/>
  <c r="J79" i="44"/>
  <c r="J90" i="43"/>
  <c r="J79" i="43"/>
  <c r="J66" i="43"/>
  <c r="W58" i="43"/>
  <c r="J66" i="42"/>
  <c r="W58" i="42"/>
  <c r="J90" i="42"/>
  <c r="J79" i="42"/>
  <c r="J90" i="41"/>
  <c r="J79" i="41"/>
  <c r="J87" i="41" s="1"/>
  <c r="J90" i="40"/>
  <c r="J79" i="40"/>
  <c r="J66" i="40"/>
  <c r="W58" i="40"/>
  <c r="J66" i="39"/>
  <c r="W58" i="39"/>
  <c r="J90" i="39"/>
  <c r="J79" i="39"/>
  <c r="J90" i="38"/>
  <c r="J79" i="38"/>
  <c r="J87" i="38" s="1"/>
  <c r="W58" i="38"/>
  <c r="W58" i="37"/>
  <c r="J66" i="37"/>
  <c r="J90" i="37"/>
  <c r="J79" i="37"/>
  <c r="J90" i="36"/>
  <c r="J79" i="36"/>
  <c r="J66" i="36"/>
  <c r="J87" i="36" s="1"/>
  <c r="W58" i="36"/>
  <c r="J90" i="35"/>
  <c r="J79" i="35"/>
  <c r="J66" i="35"/>
  <c r="W58" i="35"/>
  <c r="J66" i="34"/>
  <c r="W58" i="34"/>
  <c r="J90" i="34"/>
  <c r="J79" i="34"/>
  <c r="J66" i="33"/>
  <c r="W58" i="33"/>
  <c r="J90" i="33"/>
  <c r="J79" i="33"/>
  <c r="W58" i="32"/>
  <c r="J90" i="32"/>
  <c r="J79" i="32"/>
  <c r="J87" i="32" s="1"/>
  <c r="J66" i="31"/>
  <c r="W58" i="31"/>
  <c r="J90" i="31"/>
  <c r="J79" i="31"/>
  <c r="J90" i="30"/>
  <c r="J79" i="30"/>
  <c r="J66" i="30"/>
  <c r="W58" i="30"/>
  <c r="J66" i="29"/>
  <c r="W58" i="29"/>
  <c r="J90" i="29"/>
  <c r="J79" i="29"/>
  <c r="J66" i="28"/>
  <c r="W58" i="28"/>
  <c r="J90" i="28"/>
  <c r="J79" i="28"/>
  <c r="J66" i="27"/>
  <c r="W58" i="27"/>
  <c r="J90" i="27"/>
  <c r="J79" i="27"/>
  <c r="J70" i="27"/>
  <c r="J90" i="26"/>
  <c r="J79" i="26"/>
  <c r="J66" i="26"/>
  <c r="W58" i="26"/>
  <c r="J66" i="25"/>
  <c r="W58" i="25"/>
  <c r="J90" i="25"/>
  <c r="J79" i="25"/>
  <c r="J90" i="24"/>
  <c r="J79" i="24"/>
  <c r="J66" i="24"/>
  <c r="W58" i="24"/>
  <c r="J66" i="23"/>
  <c r="W58" i="23"/>
  <c r="J90" i="23"/>
  <c r="J79" i="23"/>
  <c r="J66" i="22"/>
  <c r="J87" i="22" s="1"/>
  <c r="W58" i="22"/>
  <c r="J90" i="21"/>
  <c r="J79" i="21"/>
  <c r="J66" i="21"/>
  <c r="W58" i="21"/>
  <c r="J66" i="20"/>
  <c r="W58" i="20"/>
  <c r="J90" i="20"/>
  <c r="J79" i="20"/>
  <c r="J66" i="19"/>
  <c r="W58" i="19"/>
  <c r="J90" i="19"/>
  <c r="J79" i="19"/>
  <c r="J66" i="18"/>
  <c r="W58" i="18"/>
  <c r="J90" i="18"/>
  <c r="J79" i="18"/>
  <c r="J90" i="17"/>
  <c r="J79" i="17"/>
  <c r="J66" i="17"/>
  <c r="J87" i="17" s="1"/>
  <c r="W58" i="17"/>
  <c r="J66" i="16"/>
  <c r="W58" i="16"/>
  <c r="J90" i="16"/>
  <c r="J79" i="16"/>
  <c r="J66" i="15"/>
  <c r="W58" i="15"/>
  <c r="J90" i="15"/>
  <c r="J79" i="15"/>
  <c r="J70" i="15"/>
  <c r="J66" i="14"/>
  <c r="J87" i="14" s="1"/>
  <c r="W58" i="14"/>
  <c r="J90" i="14"/>
  <c r="J66" i="13"/>
  <c r="W58" i="13"/>
  <c r="J90" i="13"/>
  <c r="J79" i="13"/>
  <c r="J66" i="12"/>
  <c r="W58" i="12"/>
  <c r="J90" i="12"/>
  <c r="J79" i="12"/>
  <c r="J66" i="11"/>
  <c r="W58" i="11"/>
  <c r="J90" i="11"/>
  <c r="J79" i="11"/>
  <c r="J66" i="10"/>
  <c r="W58" i="10"/>
  <c r="J90" i="10"/>
  <c r="J79" i="10"/>
  <c r="J66" i="9"/>
  <c r="W58" i="9"/>
  <c r="J90" i="9"/>
  <c r="J79" i="9"/>
  <c r="J66" i="8"/>
  <c r="W58" i="8"/>
  <c r="J90" i="8"/>
  <c r="J79" i="8"/>
  <c r="J66" i="7"/>
  <c r="W58" i="7"/>
  <c r="J90" i="7"/>
  <c r="J79" i="7"/>
  <c r="J90" i="6"/>
  <c r="J79" i="6"/>
  <c r="J70" i="6"/>
  <c r="J66" i="6"/>
  <c r="W58" i="6"/>
  <c r="J66" i="5"/>
  <c r="W58" i="5"/>
  <c r="J90" i="5"/>
  <c r="J79" i="5"/>
  <c r="W58" i="4"/>
  <c r="J90" i="4"/>
  <c r="J79" i="4"/>
  <c r="B87" i="4"/>
  <c r="J70" i="4"/>
  <c r="J87" i="4" s="1"/>
  <c r="J66" i="3"/>
  <c r="W58" i="3"/>
  <c r="J90" i="3"/>
  <c r="J79" i="3"/>
  <c r="J66" i="2"/>
  <c r="W58" i="2"/>
  <c r="J90" i="2"/>
  <c r="J79" i="2"/>
  <c r="J87" i="175" l="1"/>
  <c r="J87" i="173"/>
  <c r="J87" i="165"/>
  <c r="J87" i="159"/>
  <c r="J87" i="157"/>
  <c r="J87" i="152"/>
  <c r="J87" i="149"/>
  <c r="J87" i="142"/>
  <c r="J87" i="141"/>
  <c r="J87" i="137"/>
  <c r="J87" i="133"/>
  <c r="J87" i="126"/>
  <c r="J87" i="123"/>
  <c r="J87" i="122"/>
  <c r="J87" i="119"/>
  <c r="J87" i="111"/>
  <c r="J87" i="108"/>
  <c r="J87" i="106"/>
  <c r="J87" i="104"/>
  <c r="J87" i="100"/>
  <c r="J87" i="99"/>
  <c r="J87" i="92"/>
  <c r="J87" i="90"/>
  <c r="J87" i="89"/>
  <c r="J87" i="78"/>
  <c r="J87" i="67"/>
  <c r="J87" i="63"/>
  <c r="J87" i="56"/>
  <c r="J87" i="47"/>
  <c r="J87" i="46"/>
  <c r="J87" i="40"/>
  <c r="J87" i="35"/>
  <c r="J87" i="30"/>
  <c r="J87" i="26"/>
  <c r="J87" i="21"/>
  <c r="J87" i="6"/>
  <c r="J87" i="188"/>
  <c r="J87" i="187"/>
  <c r="J87" i="186"/>
  <c r="J87" i="185"/>
  <c r="J87" i="184"/>
  <c r="J87" i="183"/>
  <c r="J87" i="182"/>
  <c r="J87" i="181"/>
  <c r="J87" i="180"/>
  <c r="J87" i="179"/>
  <c r="J87" i="178"/>
  <c r="J87" i="176"/>
  <c r="J87" i="174"/>
  <c r="J87" i="172"/>
  <c r="J87" i="171"/>
  <c r="J87" i="170"/>
  <c r="J87" i="169"/>
  <c r="J87" i="167"/>
  <c r="J87" i="166"/>
  <c r="J87" i="164"/>
  <c r="J87" i="162"/>
  <c r="J87" i="161"/>
  <c r="J87" i="158"/>
  <c r="J87" i="156"/>
  <c r="J87" i="155"/>
  <c r="J87" i="154"/>
  <c r="J87" i="153"/>
  <c r="J87" i="150"/>
  <c r="J87" i="148"/>
  <c r="J87" i="147"/>
  <c r="J87" i="146"/>
  <c r="J87" i="145"/>
  <c r="J87" i="144"/>
  <c r="J87" i="143"/>
  <c r="J87" i="140"/>
  <c r="J87" i="139"/>
  <c r="J87" i="135"/>
  <c r="J87" i="131"/>
  <c r="J87" i="130"/>
  <c r="J87" i="129"/>
  <c r="J87" i="128"/>
  <c r="J87" i="127"/>
  <c r="J87" i="125"/>
  <c r="J87" i="124"/>
  <c r="J87" i="120"/>
  <c r="J87" i="117"/>
  <c r="J87" i="114"/>
  <c r="J87" i="113"/>
  <c r="J87" i="112"/>
  <c r="J87" i="110"/>
  <c r="J87" i="107"/>
  <c r="J87" i="105"/>
  <c r="J87" i="103"/>
  <c r="J87" i="101"/>
  <c r="J87" i="98"/>
  <c r="J87" i="97"/>
  <c r="J87" i="95"/>
  <c r="J87" i="94"/>
  <c r="J87" i="93"/>
  <c r="J87" i="91"/>
  <c r="J87" i="87"/>
  <c r="J87" i="86"/>
  <c r="J87" i="85"/>
  <c r="J87" i="84"/>
  <c r="J87" i="83"/>
  <c r="J87" i="81"/>
  <c r="J87" i="80"/>
  <c r="J87" i="79"/>
  <c r="J87" i="77"/>
  <c r="J87" i="75"/>
  <c r="J87" i="74"/>
  <c r="J87" i="72"/>
  <c r="J87" i="71"/>
  <c r="J87" i="70"/>
  <c r="J87" i="69"/>
  <c r="J87" i="68"/>
  <c r="J87" i="66"/>
  <c r="J87" i="64"/>
  <c r="J87" i="62"/>
  <c r="J87" i="60"/>
  <c r="J87" i="59"/>
  <c r="J87" i="58"/>
  <c r="J87" i="57"/>
  <c r="J87" i="55"/>
  <c r="J87" i="54"/>
  <c r="J87" i="52"/>
  <c r="J87" i="51"/>
  <c r="J87" i="50"/>
  <c r="J87" i="49"/>
  <c r="J87" i="48"/>
  <c r="J87" i="44"/>
  <c r="J87" i="43"/>
  <c r="J87" i="42"/>
  <c r="J87" i="39"/>
  <c r="J87" i="37"/>
  <c r="J87" i="34"/>
  <c r="J87" i="33"/>
  <c r="J87" i="31"/>
  <c r="J87" i="29"/>
  <c r="J87" i="28"/>
  <c r="J87" i="27"/>
  <c r="J87" i="25"/>
  <c r="J87" i="24"/>
  <c r="J87" i="23"/>
  <c r="J87" i="20"/>
  <c r="J87" i="19"/>
  <c r="J87" i="18"/>
  <c r="J87" i="16"/>
  <c r="J87" i="15"/>
  <c r="J87" i="13"/>
  <c r="J87" i="12"/>
  <c r="J87" i="11"/>
  <c r="J87" i="10"/>
  <c r="J87" i="9"/>
  <c r="J87" i="8"/>
  <c r="J87" i="7"/>
  <c r="J87" i="5"/>
  <c r="J87" i="3"/>
  <c r="J87" i="2"/>
</calcChain>
</file>

<file path=xl/sharedStrings.xml><?xml version="1.0" encoding="utf-8"?>
<sst xmlns="http://schemas.openxmlformats.org/spreadsheetml/2006/main" count="8789" uniqueCount="220">
  <si>
    <t>令和 8(2026)年06月30日　現在</t>
  </si>
  <si>
    <t>年　　齢　　別　　人　　口　　集　　計　　表</t>
  </si>
  <si>
    <t>人口</t>
  </si>
  <si>
    <t>年</t>
  </si>
  <si>
    <t>齢　才</t>
  </si>
  <si>
    <t>男</t>
  </si>
  <si>
    <t>女</t>
  </si>
  <si>
    <t>計</t>
  </si>
  <si>
    <t>100～</t>
  </si>
  <si>
    <t>総計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</si>
  <si>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</si>
  <si>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</si>
  <si>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</si>
  <si>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</si>
  <si>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</si>
  <si>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</si>
  <si>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</si>
  <si>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</si>
  <si>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</si>
  <si>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</si>
  <si>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</si>
  <si>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</si>
  <si>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</si>
  <si>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</si>
  <si>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</si>
  <si>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</si>
  <si>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</si>
  <si>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</si>
  <si>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</si>
  <si>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</si>
  <si>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phoneticPr fontId="1"/>
  </si>
  <si>
    <t>総計</t>
    <phoneticPr fontId="1"/>
  </si>
  <si>
    <t>65以上</t>
  </si>
  <si>
    <t>(011010)今市町</t>
  </si>
  <si>
    <t>(011020)今市町北本町</t>
  </si>
  <si>
    <t>(011040)今市町南本町</t>
  </si>
  <si>
    <t>(011060)駅北町</t>
  </si>
  <si>
    <t>(011080)駅南町</t>
  </si>
  <si>
    <t>(012010)大津町</t>
  </si>
  <si>
    <t>(012020)大津新崎町</t>
  </si>
  <si>
    <t>(012030)大津朝倉</t>
  </si>
  <si>
    <t>(012040)枝大津町</t>
  </si>
  <si>
    <t>(013010)上塩冶町</t>
  </si>
  <si>
    <t>(013011)築山新町</t>
  </si>
  <si>
    <t>(013020)塩冶町</t>
  </si>
  <si>
    <t>(013030)天神町</t>
  </si>
  <si>
    <t>(013040)塩冶有原町</t>
  </si>
  <si>
    <t>(013060)塩冶神前</t>
  </si>
  <si>
    <t>(013080)塩冶町南町</t>
  </si>
  <si>
    <t>(013100)医大南町</t>
  </si>
  <si>
    <t>(013120)塩冶原町</t>
  </si>
  <si>
    <t>(013140)塩冶善行町</t>
  </si>
  <si>
    <t>(014010)古志町</t>
  </si>
  <si>
    <t>(015010)高松町</t>
  </si>
  <si>
    <t>(015020)白枝町</t>
  </si>
  <si>
    <t>(015030)松寄下町</t>
  </si>
  <si>
    <t>(015040)浜町</t>
  </si>
  <si>
    <t>(015050)下横町</t>
  </si>
  <si>
    <t>(016010)矢野町</t>
  </si>
  <si>
    <t>(016020)小山町</t>
  </si>
  <si>
    <t>(016030)大塚町</t>
  </si>
  <si>
    <t>(016040)姫原町</t>
  </si>
  <si>
    <t>(016045)姫原</t>
  </si>
  <si>
    <t>(016050)渡橋町</t>
  </si>
  <si>
    <t>(017010)矢尾町</t>
  </si>
  <si>
    <t>(017020)日下町</t>
  </si>
  <si>
    <t>(017030)里方町</t>
  </si>
  <si>
    <t>(017040)平野町</t>
  </si>
  <si>
    <t>(017050)常松町</t>
  </si>
  <si>
    <t>(017060)江田町</t>
  </si>
  <si>
    <t>(017070)八島町</t>
  </si>
  <si>
    <t>(018010)中野町</t>
  </si>
  <si>
    <t>(018020)武志町</t>
  </si>
  <si>
    <t>(018030)荻杼町</t>
  </si>
  <si>
    <t>(018040)稲岡町</t>
  </si>
  <si>
    <t>(018050)高岡町</t>
  </si>
  <si>
    <t>(018060)中野美保北</t>
  </si>
  <si>
    <t>(018070)中野美保南</t>
  </si>
  <si>
    <t>(019010)西林木町</t>
  </si>
  <si>
    <t>(019020)東林木町</t>
  </si>
  <si>
    <t>(020010)西谷町</t>
  </si>
  <si>
    <t>(020020)上島町</t>
  </si>
  <si>
    <t>(020030)船津町</t>
  </si>
  <si>
    <t>(021010)野尻町</t>
  </si>
  <si>
    <t>(021020)稗原町</t>
  </si>
  <si>
    <t>(021030)宇那手町</t>
  </si>
  <si>
    <t>(022010)馬木町</t>
  </si>
  <si>
    <t>(022020)朝山町</t>
  </si>
  <si>
    <t>(022030)所原町</t>
  </si>
  <si>
    <t>(022040)見々久町</t>
  </si>
  <si>
    <t>(022050)馬木北町</t>
  </si>
  <si>
    <t>(023010)乙立町</t>
  </si>
  <si>
    <t>(024010)芦渡町</t>
  </si>
  <si>
    <t>(024020)下古志町</t>
  </si>
  <si>
    <t>(024030)知井宮町</t>
  </si>
  <si>
    <t>(024040)神門町</t>
  </si>
  <si>
    <t>(024050)西新町</t>
  </si>
  <si>
    <t>(025010)西神西町</t>
  </si>
  <si>
    <t>(025020)東神西町</t>
  </si>
  <si>
    <t>(025030)神西沖町</t>
  </si>
  <si>
    <t>(025040)大島町</t>
  </si>
  <si>
    <t>(025050)神西新町</t>
  </si>
  <si>
    <t>(026010)荒茅町</t>
  </si>
  <si>
    <t>(026020)東園町</t>
  </si>
  <si>
    <t>(026030)西園町</t>
  </si>
  <si>
    <t>(026040)外園町</t>
  </si>
  <si>
    <t>(026050)長浜町</t>
  </si>
  <si>
    <t>(027010)平成町</t>
  </si>
  <si>
    <t>(030010)平田町</t>
  </si>
  <si>
    <t>(030020)西平田町</t>
  </si>
  <si>
    <t>(030100)灘分町</t>
  </si>
  <si>
    <t>(030110)島村町</t>
  </si>
  <si>
    <t>(030120)出島町</t>
  </si>
  <si>
    <t>(030200)美談町</t>
  </si>
  <si>
    <t>(030210)西代町</t>
  </si>
  <si>
    <t>(030220)国富町</t>
  </si>
  <si>
    <t>(030230)口宇賀町</t>
  </si>
  <si>
    <t>(030300)西郷町</t>
  </si>
  <si>
    <t>(030310)本庄町</t>
  </si>
  <si>
    <t>(030320)万田町</t>
  </si>
  <si>
    <t>(030330)奥宇賀町</t>
  </si>
  <si>
    <t>(030400)河下町</t>
  </si>
  <si>
    <t>(030410)唐川町</t>
  </si>
  <si>
    <t>(030420)別所町</t>
  </si>
  <si>
    <t>(030430)猪目町</t>
  </si>
  <si>
    <t>(030450)東郷町</t>
  </si>
  <si>
    <t>(030460)東福町</t>
  </si>
  <si>
    <t>(030470)久多見町</t>
  </si>
  <si>
    <t>(030480)野石谷町</t>
  </si>
  <si>
    <t>(030490)上岡田町</t>
  </si>
  <si>
    <t>(030550)岡田町</t>
  </si>
  <si>
    <t>(030560)多久谷町</t>
  </si>
  <si>
    <t>(030570)多久町</t>
  </si>
  <si>
    <t>(030650)園町</t>
  </si>
  <si>
    <t>(030660)鹿園寺町</t>
  </si>
  <si>
    <t>(030670)小境町</t>
  </si>
  <si>
    <t>(030750)小津町</t>
  </si>
  <si>
    <t>(030760)十六島町</t>
  </si>
  <si>
    <t>(030770)釜浦町</t>
  </si>
  <si>
    <t>(030780)塩津町</t>
  </si>
  <si>
    <t>(030790)美保町</t>
  </si>
  <si>
    <t>(030850)三津町</t>
  </si>
  <si>
    <t>(030860)小伊津町</t>
  </si>
  <si>
    <t>(030870)坂浦町</t>
  </si>
  <si>
    <t>(030950)地合町</t>
  </si>
  <si>
    <t>(030960)野郷町</t>
  </si>
  <si>
    <t>(030970)美野町</t>
  </si>
  <si>
    <t>(040100)佐田町朝原</t>
  </si>
  <si>
    <t>(040250)佐田町須佐</t>
  </si>
  <si>
    <t>(040300)佐田町原田</t>
  </si>
  <si>
    <t>(040400)佐田町大呂</t>
  </si>
  <si>
    <t>(040500)佐田町反邊</t>
  </si>
  <si>
    <t>(040600)佐田町吉野</t>
  </si>
  <si>
    <t>(040700)佐田町一窪田</t>
  </si>
  <si>
    <t>(040800)佐田町毛津</t>
  </si>
  <si>
    <t>(040900)佐田町佐津目</t>
  </si>
  <si>
    <t>(041000)佐田町高津屋</t>
  </si>
  <si>
    <t>(041100)佐田町下橋波</t>
  </si>
  <si>
    <t>(041200)佐田町上橋波</t>
  </si>
  <si>
    <t>(041300)佐田町東村</t>
  </si>
  <si>
    <t>(041400)佐田町八幡原</t>
  </si>
  <si>
    <t>(050001)多伎町神原</t>
  </si>
  <si>
    <t>(050002)多伎町奥田儀</t>
  </si>
  <si>
    <t>(050003)多伎町口田儀</t>
  </si>
  <si>
    <t>(050004)多伎町小田</t>
  </si>
  <si>
    <t>(050005)多伎町多岐</t>
  </si>
  <si>
    <t>(050006)多伎町久村</t>
  </si>
  <si>
    <t>(060100)湖陵町畑村</t>
  </si>
  <si>
    <t>(060200)湖陵町常楽寺</t>
  </si>
  <si>
    <t>(060300)湖陵町三部</t>
  </si>
  <si>
    <t>(060400)湖陵町二部</t>
  </si>
  <si>
    <t>(060500)湖陵町大池</t>
  </si>
  <si>
    <t>(060600)湖陵町板津</t>
  </si>
  <si>
    <t>(060700)湖陵町差海</t>
  </si>
  <si>
    <t>(071100)大社町遙堪</t>
  </si>
  <si>
    <t>(071200)大社町菱根</t>
  </si>
  <si>
    <t>(071300)大社町入南</t>
  </si>
  <si>
    <t>(072100)大社町中荒木</t>
  </si>
  <si>
    <t>(072200)大社町北荒木</t>
  </si>
  <si>
    <t>(072300)大社町修理免</t>
  </si>
  <si>
    <t>(073100)大社町杵築東</t>
  </si>
  <si>
    <t>(073200)大社町杵築南</t>
  </si>
  <si>
    <t>(073300)大社町杵築西</t>
  </si>
  <si>
    <t>(073400)大社町杵築北</t>
  </si>
  <si>
    <t>(074100)大社町日御碕</t>
  </si>
  <si>
    <t>(074200)大社町宇龍</t>
  </si>
  <si>
    <t>(075100)大社町鷺浦</t>
  </si>
  <si>
    <t>(075200)大社町鵜峠</t>
  </si>
  <si>
    <t>(080011)斐川町学頭</t>
  </si>
  <si>
    <t>(080012)斐川町荘原</t>
  </si>
  <si>
    <t>(080013)斐川町神庭</t>
  </si>
  <si>
    <t>(080014)斐川町三絡</t>
  </si>
  <si>
    <t>(080015)斐川町上庄原</t>
  </si>
  <si>
    <t>(080021)斐川町阿宮</t>
  </si>
  <si>
    <t>(080022)斐川町出西</t>
  </si>
  <si>
    <t>(080023)斐川町神氷</t>
  </si>
  <si>
    <t>(080024)斐川町求院</t>
  </si>
  <si>
    <t>(080025)斐川町併川</t>
  </si>
  <si>
    <t>(080031)斐川町富村</t>
  </si>
  <si>
    <t>(080032)斐川町名島</t>
  </si>
  <si>
    <t>(080033)斐川町鳥井</t>
  </si>
  <si>
    <t>(080034)斐川町上直江</t>
  </si>
  <si>
    <t>(080041)斐川町直江</t>
  </si>
  <si>
    <t>(080051)斐川町美南</t>
  </si>
  <si>
    <t>(080052)斐川町福富</t>
  </si>
  <si>
    <t>(080053)斐川町原鹿</t>
  </si>
  <si>
    <t>(080054)斐川町今在家</t>
  </si>
  <si>
    <t>(080061)斐川町沖洲</t>
  </si>
  <si>
    <t>(080062)斐川町中洲</t>
  </si>
  <si>
    <t>(080063)斐川町黒目</t>
  </si>
  <si>
    <t>(080064)斐川町三分市</t>
  </si>
  <si>
    <t>(080065)斐川町坂田</t>
  </si>
  <si>
    <t>旧出雲市</t>
  </si>
  <si>
    <t>旧平田市</t>
  </si>
  <si>
    <t>旧佐田町</t>
  </si>
  <si>
    <t>旧多伎町</t>
  </si>
  <si>
    <t>旧湖陵町</t>
  </si>
  <si>
    <t>旧大社町</t>
  </si>
  <si>
    <t>旧斐川町</t>
  </si>
  <si>
    <t>全町計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</si>
</sst>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i/>
      <sz val="9"/>
      <color theme="1"/>
      <name val="ＭＳ Ｐ明朝"/>
      <family val="1"/>
      <charset val="128"/>
    </font>
    <font>
      <b/>
      <i/>
      <sz val="11"/>
      <color indexed="18"/>
      <name val="ＭＳ Ｐゴシック"/>
      <family val="3"/>
      <charset val="128"/>
    </font>
    <font>
      <b/>
      <i/>
      <u val="doubleAccounting"/>
      <sz val="12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4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3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3" borderId="4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2" borderId="6" xfId="0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176" fontId="2" fillId="3" borderId="2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>
      <alignment vertical="center"/>
    </xf>
    <xf numFmtId="176" fontId="3" fillId="4" borderId="2" xfId="0" applyNumberFormat="1" applyFont="1" applyFill="1" applyBorder="1">
      <alignment vertical="center"/>
    </xf>
    <xf numFmtId="176" fontId="3" fillId="4" borderId="4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Border="1">
      <alignment vertical="center"/>
    </xf>
    <xf numFmtId="0" fontId="4" fillId="0" borderId="0" xfId="0" quotePrefix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31</v>
      </c>
      <c r="P8" s="26"/>
      <c r="Q8" s="26"/>
      <c r="R8" s="27"/>
      <c r="S8" s="25">
        <v>29</v>
      </c>
      <c r="T8" s="26"/>
      <c r="U8" s="26"/>
      <c r="V8" s="27"/>
      <c r="W8" s="25">
        <f>SUM(O8,S8)</f>
        <v>60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16</v>
      </c>
      <c r="K9" s="26"/>
      <c r="L9" s="26"/>
      <c r="M9" s="27"/>
      <c r="N9" s="28">
        <v>52</v>
      </c>
      <c r="O9" s="21">
        <v>24</v>
      </c>
      <c r="P9" s="22"/>
      <c r="Q9" s="22"/>
      <c r="R9" s="23"/>
      <c r="S9" s="21">
        <v>42</v>
      </c>
      <c r="T9" s="22"/>
      <c r="U9" s="22"/>
      <c r="V9" s="23"/>
      <c r="W9" s="21">
        <f>SUM(O9,S9)</f>
        <v>66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26</v>
      </c>
      <c r="K10" s="22"/>
      <c r="L10" s="22"/>
      <c r="M10" s="23"/>
      <c r="N10" s="24">
        <v>53</v>
      </c>
      <c r="O10" s="25">
        <v>41</v>
      </c>
      <c r="P10" s="26"/>
      <c r="Q10" s="26"/>
      <c r="R10" s="27"/>
      <c r="S10" s="25">
        <v>40</v>
      </c>
      <c r="T10" s="26"/>
      <c r="U10" s="26"/>
      <c r="V10" s="27"/>
      <c r="W10" s="25">
        <f>SUM(O10,S10)</f>
        <v>81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32</v>
      </c>
      <c r="K11" s="26"/>
      <c r="L11" s="26"/>
      <c r="M11" s="27"/>
      <c r="N11" s="28">
        <v>54</v>
      </c>
      <c r="O11" s="21">
        <v>25</v>
      </c>
      <c r="P11" s="22"/>
      <c r="Q11" s="22"/>
      <c r="R11" s="23"/>
      <c r="S11" s="21">
        <v>32</v>
      </c>
      <c r="T11" s="22"/>
      <c r="U11" s="22"/>
      <c r="V11" s="23"/>
      <c r="W11" s="21">
        <f>SUM(O11,S11)</f>
        <v>57</v>
      </c>
      <c r="X11" s="22"/>
      <c r="Y11" s="22"/>
      <c r="Z11" s="17"/>
    </row>
    <row r="12" spans="1:26" x14ac:dyDescent="0.2">
      <c r="A12" s="15">
        <v>4</v>
      </c>
      <c r="B12" s="21">
        <v>13</v>
      </c>
      <c r="C12" s="22"/>
      <c r="D12" s="22"/>
      <c r="E12" s="23"/>
      <c r="F12" s="21">
        <v>28</v>
      </c>
      <c r="G12" s="22"/>
      <c r="H12" s="22"/>
      <c r="I12" s="23"/>
      <c r="J12" s="21">
        <f>SUM(B12,F12)</f>
        <v>41</v>
      </c>
      <c r="K12" s="22"/>
      <c r="L12" s="22"/>
      <c r="M12" s="23"/>
      <c r="N12" s="24">
        <v>55</v>
      </c>
      <c r="O12" s="25">
        <v>39</v>
      </c>
      <c r="P12" s="26"/>
      <c r="Q12" s="26"/>
      <c r="R12" s="27"/>
      <c r="S12" s="25">
        <v>44</v>
      </c>
      <c r="T12" s="26"/>
      <c r="U12" s="26"/>
      <c r="V12" s="27"/>
      <c r="W12" s="25">
        <f>SUM(O12,S12)</f>
        <v>83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34</v>
      </c>
      <c r="K13" s="26"/>
      <c r="L13" s="26"/>
      <c r="M13" s="27"/>
      <c r="N13" s="28">
        <v>56</v>
      </c>
      <c r="O13" s="21">
        <v>31</v>
      </c>
      <c r="P13" s="22"/>
      <c r="Q13" s="22"/>
      <c r="R13" s="23"/>
      <c r="S13" s="21">
        <v>30</v>
      </c>
      <c r="T13" s="22"/>
      <c r="U13" s="22"/>
      <c r="V13" s="23"/>
      <c r="W13" s="21">
        <f>SUM(O13,S13)</f>
        <v>61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21</v>
      </c>
      <c r="G14" s="22"/>
      <c r="H14" s="22"/>
      <c r="I14" s="23"/>
      <c r="J14" s="21">
        <f>SUM(B14,F14)</f>
        <v>39</v>
      </c>
      <c r="K14" s="22"/>
      <c r="L14" s="22"/>
      <c r="M14" s="23"/>
      <c r="N14" s="24">
        <v>57</v>
      </c>
      <c r="O14" s="25">
        <v>27</v>
      </c>
      <c r="P14" s="26"/>
      <c r="Q14" s="26"/>
      <c r="R14" s="27"/>
      <c r="S14" s="25">
        <v>27</v>
      </c>
      <c r="T14" s="26"/>
      <c r="U14" s="26"/>
      <c r="V14" s="27"/>
      <c r="W14" s="25">
        <f>SUM(O14,S14)</f>
        <v>54</v>
      </c>
      <c r="X14" s="26"/>
      <c r="Y14" s="26"/>
      <c r="Z14" s="18"/>
    </row>
    <row r="15" spans="1:26" x14ac:dyDescent="0.2">
      <c r="A15" s="16">
        <v>7</v>
      </c>
      <c r="B15" s="25">
        <v>28</v>
      </c>
      <c r="C15" s="26"/>
      <c r="D15" s="26"/>
      <c r="E15" s="27"/>
      <c r="F15" s="25">
        <v>24</v>
      </c>
      <c r="G15" s="26"/>
      <c r="H15" s="26"/>
      <c r="I15" s="27"/>
      <c r="J15" s="25">
        <f>SUM(B15,F15)</f>
        <v>52</v>
      </c>
      <c r="K15" s="26"/>
      <c r="L15" s="26"/>
      <c r="M15" s="27"/>
      <c r="N15" s="28">
        <v>58</v>
      </c>
      <c r="O15" s="21">
        <v>29</v>
      </c>
      <c r="P15" s="22"/>
      <c r="Q15" s="22"/>
      <c r="R15" s="23"/>
      <c r="S15" s="21">
        <v>35</v>
      </c>
      <c r="T15" s="22"/>
      <c r="U15" s="22"/>
      <c r="V15" s="23"/>
      <c r="W15" s="21">
        <f>SUM(O15,S15)</f>
        <v>64</v>
      </c>
      <c r="X15" s="22"/>
      <c r="Y15" s="22"/>
      <c r="Z15" s="17"/>
    </row>
    <row r="16" spans="1:26" x14ac:dyDescent="0.2">
      <c r="A16" s="15">
        <v>8</v>
      </c>
      <c r="B16" s="21">
        <v>17</v>
      </c>
      <c r="C16" s="22"/>
      <c r="D16" s="22"/>
      <c r="E16" s="23"/>
      <c r="F16" s="21">
        <v>15</v>
      </c>
      <c r="G16" s="22"/>
      <c r="H16" s="22"/>
      <c r="I16" s="23"/>
      <c r="J16" s="21">
        <f>SUM(B16,F16)</f>
        <v>32</v>
      </c>
      <c r="K16" s="22"/>
      <c r="L16" s="22"/>
      <c r="M16" s="23"/>
      <c r="N16" s="24">
        <v>59</v>
      </c>
      <c r="O16" s="25">
        <v>29</v>
      </c>
      <c r="P16" s="26"/>
      <c r="Q16" s="26"/>
      <c r="R16" s="27"/>
      <c r="S16" s="25">
        <v>34</v>
      </c>
      <c r="T16" s="26"/>
      <c r="U16" s="26"/>
      <c r="V16" s="27"/>
      <c r="W16" s="25">
        <f>SUM(O16,S16)</f>
        <v>63</v>
      </c>
      <c r="X16" s="26"/>
      <c r="Y16" s="26"/>
      <c r="Z16" s="18"/>
    </row>
    <row r="17" spans="1:26" x14ac:dyDescent="0.2">
      <c r="A17" s="16">
        <v>9</v>
      </c>
      <c r="B17" s="25">
        <v>27</v>
      </c>
      <c r="C17" s="26"/>
      <c r="D17" s="26"/>
      <c r="E17" s="27"/>
      <c r="F17" s="25">
        <v>26</v>
      </c>
      <c r="G17" s="26"/>
      <c r="H17" s="26"/>
      <c r="I17" s="27"/>
      <c r="J17" s="25">
        <f>SUM(B17,F17)</f>
        <v>53</v>
      </c>
      <c r="K17" s="26"/>
      <c r="L17" s="26"/>
      <c r="M17" s="27"/>
      <c r="N17" s="28">
        <v>60</v>
      </c>
      <c r="O17" s="21">
        <v>25</v>
      </c>
      <c r="P17" s="22"/>
      <c r="Q17" s="22"/>
      <c r="R17" s="23"/>
      <c r="S17" s="21">
        <v>26</v>
      </c>
      <c r="T17" s="22"/>
      <c r="U17" s="22"/>
      <c r="V17" s="23"/>
      <c r="W17" s="21">
        <f>SUM(O17,S17)</f>
        <v>51</v>
      </c>
      <c r="X17" s="22"/>
      <c r="Y17" s="22"/>
      <c r="Z17" s="17"/>
    </row>
    <row r="18" spans="1:26" x14ac:dyDescent="0.2">
      <c r="A18" s="15">
        <v>10</v>
      </c>
      <c r="B18" s="21">
        <v>19</v>
      </c>
      <c r="C18" s="22"/>
      <c r="D18" s="22"/>
      <c r="E18" s="23"/>
      <c r="F18" s="21">
        <v>23</v>
      </c>
      <c r="G18" s="22"/>
      <c r="H18" s="22"/>
      <c r="I18" s="23"/>
      <c r="J18" s="21">
        <f>SUM(B18,F18)</f>
        <v>42</v>
      </c>
      <c r="K18" s="22"/>
      <c r="L18" s="22"/>
      <c r="M18" s="23"/>
      <c r="N18" s="24">
        <v>61</v>
      </c>
      <c r="O18" s="25">
        <v>26</v>
      </c>
      <c r="P18" s="26"/>
      <c r="Q18" s="26"/>
      <c r="R18" s="27"/>
      <c r="S18" s="25">
        <v>31</v>
      </c>
      <c r="T18" s="26"/>
      <c r="U18" s="26"/>
      <c r="V18" s="27"/>
      <c r="W18" s="25">
        <f>SUM(O18,S18)</f>
        <v>57</v>
      </c>
      <c r="X18" s="26"/>
      <c r="Y18" s="26"/>
      <c r="Z18" s="18"/>
    </row>
    <row r="19" spans="1:26" x14ac:dyDescent="0.2">
      <c r="A19" s="16">
        <v>11</v>
      </c>
      <c r="B19" s="25">
        <v>19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23</v>
      </c>
      <c r="P19" s="22"/>
      <c r="Q19" s="22"/>
      <c r="R19" s="23"/>
      <c r="S19" s="21">
        <v>27</v>
      </c>
      <c r="T19" s="22"/>
      <c r="U19" s="22"/>
      <c r="V19" s="23"/>
      <c r="W19" s="21">
        <f>SUM(O19,S19)</f>
        <v>50</v>
      </c>
      <c r="X19" s="22"/>
      <c r="Y19" s="22"/>
      <c r="Z19" s="17"/>
    </row>
    <row r="20" spans="1:26" x14ac:dyDescent="0.2">
      <c r="A20" s="15">
        <v>12</v>
      </c>
      <c r="B20" s="21">
        <v>22</v>
      </c>
      <c r="C20" s="22"/>
      <c r="D20" s="22"/>
      <c r="E20" s="23"/>
      <c r="F20" s="21">
        <v>15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27</v>
      </c>
      <c r="P20" s="26"/>
      <c r="Q20" s="26"/>
      <c r="R20" s="27"/>
      <c r="S20" s="25">
        <v>30</v>
      </c>
      <c r="T20" s="26"/>
      <c r="U20" s="26"/>
      <c r="V20" s="27"/>
      <c r="W20" s="25">
        <f>SUM(O20,S20)</f>
        <v>57</v>
      </c>
      <c r="X20" s="26"/>
      <c r="Y20" s="26"/>
      <c r="Z20" s="18"/>
    </row>
    <row r="21" spans="1:26" x14ac:dyDescent="0.2">
      <c r="A21" s="16">
        <v>13</v>
      </c>
      <c r="B21" s="25">
        <v>19</v>
      </c>
      <c r="C21" s="26"/>
      <c r="D21" s="26"/>
      <c r="E21" s="27"/>
      <c r="F21" s="25">
        <v>17</v>
      </c>
      <c r="G21" s="26"/>
      <c r="H21" s="26"/>
      <c r="I21" s="27"/>
      <c r="J21" s="25">
        <f>SUM(B21,F21)</f>
        <v>36</v>
      </c>
      <c r="K21" s="26"/>
      <c r="L21" s="26"/>
      <c r="M21" s="27"/>
      <c r="N21" s="28">
        <v>64</v>
      </c>
      <c r="O21" s="21">
        <v>26</v>
      </c>
      <c r="P21" s="22"/>
      <c r="Q21" s="22"/>
      <c r="R21" s="23"/>
      <c r="S21" s="21">
        <v>28</v>
      </c>
      <c r="T21" s="22"/>
      <c r="U21" s="22"/>
      <c r="V21" s="23"/>
      <c r="W21" s="21">
        <f>SUM(O21,S21)</f>
        <v>54</v>
      </c>
      <c r="X21" s="22"/>
      <c r="Y21" s="22"/>
      <c r="Z21" s="17"/>
    </row>
    <row r="22" spans="1:26" x14ac:dyDescent="0.2">
      <c r="A22" s="15">
        <v>14</v>
      </c>
      <c r="B22" s="21">
        <v>19</v>
      </c>
      <c r="C22" s="22"/>
      <c r="D22" s="22"/>
      <c r="E22" s="23"/>
      <c r="F22" s="21">
        <v>18</v>
      </c>
      <c r="G22" s="22"/>
      <c r="H22" s="22"/>
      <c r="I22" s="23"/>
      <c r="J22" s="21">
        <f>SUM(B22,F22)</f>
        <v>37</v>
      </c>
      <c r="K22" s="22"/>
      <c r="L22" s="22"/>
      <c r="M22" s="23"/>
      <c r="N22" s="24">
        <v>65</v>
      </c>
      <c r="O22" s="25">
        <v>30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55</v>
      </c>
      <c r="X22" s="26"/>
      <c r="Y22" s="26"/>
      <c r="Z22" s="18"/>
    </row>
    <row r="23" spans="1:26" x14ac:dyDescent="0.2">
      <c r="A23" s="16">
        <v>15</v>
      </c>
      <c r="B23" s="25">
        <v>26</v>
      </c>
      <c r="C23" s="26"/>
      <c r="D23" s="26"/>
      <c r="E23" s="27"/>
      <c r="F23" s="25">
        <v>18</v>
      </c>
      <c r="G23" s="26"/>
      <c r="H23" s="26"/>
      <c r="I23" s="27"/>
      <c r="J23" s="25">
        <f>SUM(B23,F23)</f>
        <v>44</v>
      </c>
      <c r="K23" s="26"/>
      <c r="L23" s="26"/>
      <c r="M23" s="27"/>
      <c r="N23" s="28">
        <v>66</v>
      </c>
      <c r="O23" s="21">
        <v>22</v>
      </c>
      <c r="P23" s="22"/>
      <c r="Q23" s="22"/>
      <c r="R23" s="23"/>
      <c r="S23" s="21">
        <v>34</v>
      </c>
      <c r="T23" s="22"/>
      <c r="U23" s="22"/>
      <c r="V23" s="23"/>
      <c r="W23" s="21">
        <f>SUM(O23,S23)</f>
        <v>56</v>
      </c>
      <c r="X23" s="22"/>
      <c r="Y23" s="22"/>
      <c r="Z23" s="17"/>
    </row>
    <row r="24" spans="1:26" x14ac:dyDescent="0.2">
      <c r="A24" s="15">
        <v>16</v>
      </c>
      <c r="B24" s="21">
        <v>18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29</v>
      </c>
      <c r="K24" s="22"/>
      <c r="L24" s="22"/>
      <c r="M24" s="23"/>
      <c r="N24" s="24">
        <v>67</v>
      </c>
      <c r="O24" s="25">
        <v>27</v>
      </c>
      <c r="P24" s="26"/>
      <c r="Q24" s="26"/>
      <c r="R24" s="27"/>
      <c r="S24" s="25">
        <v>24</v>
      </c>
      <c r="T24" s="26"/>
      <c r="U24" s="26"/>
      <c r="V24" s="27"/>
      <c r="W24" s="25">
        <f>SUM(O24,S24)</f>
        <v>51</v>
      </c>
      <c r="X24" s="26"/>
      <c r="Y24" s="26"/>
      <c r="Z24" s="18"/>
    </row>
    <row r="25" spans="1:26" x14ac:dyDescent="0.2">
      <c r="A25" s="16">
        <v>17</v>
      </c>
      <c r="B25" s="25">
        <v>31</v>
      </c>
      <c r="C25" s="26"/>
      <c r="D25" s="26"/>
      <c r="E25" s="27"/>
      <c r="F25" s="25">
        <v>21</v>
      </c>
      <c r="G25" s="26"/>
      <c r="H25" s="26"/>
      <c r="I25" s="27"/>
      <c r="J25" s="25">
        <f>SUM(B25,F25)</f>
        <v>52</v>
      </c>
      <c r="K25" s="26"/>
      <c r="L25" s="26"/>
      <c r="M25" s="27"/>
      <c r="N25" s="28">
        <v>68</v>
      </c>
      <c r="O25" s="21">
        <v>31</v>
      </c>
      <c r="P25" s="22"/>
      <c r="Q25" s="22"/>
      <c r="R25" s="23"/>
      <c r="S25" s="21">
        <v>31</v>
      </c>
      <c r="T25" s="22"/>
      <c r="U25" s="22"/>
      <c r="V25" s="23"/>
      <c r="W25" s="21">
        <f>SUM(O25,S25)</f>
        <v>62</v>
      </c>
      <c r="X25" s="22"/>
      <c r="Y25" s="22"/>
      <c r="Z25" s="17"/>
    </row>
    <row r="26" spans="1:26" x14ac:dyDescent="0.2">
      <c r="A26" s="15">
        <v>18</v>
      </c>
      <c r="B26" s="21">
        <v>19</v>
      </c>
      <c r="C26" s="22"/>
      <c r="D26" s="22"/>
      <c r="E26" s="23"/>
      <c r="F26" s="21">
        <v>19</v>
      </c>
      <c r="G26" s="22"/>
      <c r="H26" s="22"/>
      <c r="I26" s="23"/>
      <c r="J26" s="21">
        <f>SUM(B26,F26)</f>
        <v>38</v>
      </c>
      <c r="K26" s="22"/>
      <c r="L26" s="22"/>
      <c r="M26" s="23"/>
      <c r="N26" s="24">
        <v>69</v>
      </c>
      <c r="O26" s="25">
        <v>31</v>
      </c>
      <c r="P26" s="26"/>
      <c r="Q26" s="26"/>
      <c r="R26" s="27"/>
      <c r="S26" s="25">
        <v>27</v>
      </c>
      <c r="T26" s="26"/>
      <c r="U26" s="26"/>
      <c r="V26" s="27"/>
      <c r="W26" s="25">
        <f>SUM(O26,S26)</f>
        <v>58</v>
      </c>
      <c r="X26" s="26"/>
      <c r="Y26" s="26"/>
      <c r="Z26" s="18"/>
    </row>
    <row r="27" spans="1:26" x14ac:dyDescent="0.2">
      <c r="A27" s="16">
        <v>19</v>
      </c>
      <c r="B27" s="25">
        <v>23</v>
      </c>
      <c r="C27" s="26"/>
      <c r="D27" s="26"/>
      <c r="E27" s="27"/>
      <c r="F27" s="25">
        <v>21</v>
      </c>
      <c r="G27" s="26"/>
      <c r="H27" s="26"/>
      <c r="I27" s="27"/>
      <c r="J27" s="25">
        <f>SUM(B27,F27)</f>
        <v>44</v>
      </c>
      <c r="K27" s="26"/>
      <c r="L27" s="26"/>
      <c r="M27" s="27"/>
      <c r="N27" s="28">
        <v>70</v>
      </c>
      <c r="O27" s="21">
        <v>23</v>
      </c>
      <c r="P27" s="22"/>
      <c r="Q27" s="22"/>
      <c r="R27" s="23"/>
      <c r="S27" s="21">
        <v>33</v>
      </c>
      <c r="T27" s="22"/>
      <c r="U27" s="22"/>
      <c r="V27" s="23"/>
      <c r="W27" s="21">
        <f>SUM(O27,S27)</f>
        <v>56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15</v>
      </c>
      <c r="G28" s="22"/>
      <c r="H28" s="22"/>
      <c r="I28" s="23"/>
      <c r="J28" s="21">
        <f>SUM(B28,F28)</f>
        <v>30</v>
      </c>
      <c r="K28" s="22"/>
      <c r="L28" s="22"/>
      <c r="M28" s="23"/>
      <c r="N28" s="24">
        <v>71</v>
      </c>
      <c r="O28" s="25">
        <v>22</v>
      </c>
      <c r="P28" s="26"/>
      <c r="Q28" s="26"/>
      <c r="R28" s="27"/>
      <c r="S28" s="25">
        <v>30</v>
      </c>
      <c r="T28" s="26"/>
      <c r="U28" s="26"/>
      <c r="V28" s="27"/>
      <c r="W28" s="25">
        <f>SUM(O28,S28)</f>
        <v>52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19</v>
      </c>
      <c r="K29" s="26"/>
      <c r="L29" s="26"/>
      <c r="M29" s="27"/>
      <c r="N29" s="28">
        <v>72</v>
      </c>
      <c r="O29" s="21">
        <v>27</v>
      </c>
      <c r="P29" s="22"/>
      <c r="Q29" s="22"/>
      <c r="R29" s="23"/>
      <c r="S29" s="21">
        <v>38</v>
      </c>
      <c r="T29" s="22"/>
      <c r="U29" s="22"/>
      <c r="V29" s="23"/>
      <c r="W29" s="21">
        <f>SUM(O29,S29)</f>
        <v>65</v>
      </c>
      <c r="X29" s="22"/>
      <c r="Y29" s="22"/>
      <c r="Z29" s="17"/>
    </row>
    <row r="30" spans="1:26" x14ac:dyDescent="0.2">
      <c r="A30" s="15">
        <v>22</v>
      </c>
      <c r="B30" s="21">
        <v>15</v>
      </c>
      <c r="C30" s="22"/>
      <c r="D30" s="22"/>
      <c r="E30" s="23"/>
      <c r="F30" s="21">
        <v>11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v>21</v>
      </c>
      <c r="P30" s="26"/>
      <c r="Q30" s="26"/>
      <c r="R30" s="27"/>
      <c r="S30" s="25">
        <v>35</v>
      </c>
      <c r="T30" s="26"/>
      <c r="U30" s="26"/>
      <c r="V30" s="27"/>
      <c r="W30" s="25">
        <f>SUM(O30,S30)</f>
        <v>56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21</v>
      </c>
      <c r="K31" s="26"/>
      <c r="L31" s="26"/>
      <c r="M31" s="27"/>
      <c r="N31" s="28">
        <v>74</v>
      </c>
      <c r="O31" s="21">
        <v>30</v>
      </c>
      <c r="P31" s="22"/>
      <c r="Q31" s="22"/>
      <c r="R31" s="23"/>
      <c r="S31" s="21">
        <v>27</v>
      </c>
      <c r="T31" s="22"/>
      <c r="U31" s="22"/>
      <c r="V31" s="23"/>
      <c r="W31" s="21">
        <f>SUM(O31,S31)</f>
        <v>57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37</v>
      </c>
      <c r="K32" s="22"/>
      <c r="L32" s="22"/>
      <c r="M32" s="23"/>
      <c r="N32" s="24">
        <v>75</v>
      </c>
      <c r="O32" s="25">
        <v>29</v>
      </c>
      <c r="P32" s="26"/>
      <c r="Q32" s="26"/>
      <c r="R32" s="27"/>
      <c r="S32" s="25">
        <v>43</v>
      </c>
      <c r="T32" s="26"/>
      <c r="U32" s="26"/>
      <c r="V32" s="27"/>
      <c r="W32" s="25">
        <f>SUM(O32,S32)</f>
        <v>72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23</v>
      </c>
      <c r="K33" s="26"/>
      <c r="L33" s="26"/>
      <c r="M33" s="27"/>
      <c r="N33" s="28">
        <v>76</v>
      </c>
      <c r="O33" s="21">
        <v>34</v>
      </c>
      <c r="P33" s="22"/>
      <c r="Q33" s="22"/>
      <c r="R33" s="23"/>
      <c r="S33" s="21">
        <v>30</v>
      </c>
      <c r="T33" s="22"/>
      <c r="U33" s="22"/>
      <c r="V33" s="23"/>
      <c r="W33" s="21">
        <f>SUM(O33,S33)</f>
        <v>64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25</v>
      </c>
      <c r="K34" s="22"/>
      <c r="L34" s="22"/>
      <c r="M34" s="23"/>
      <c r="N34" s="24">
        <v>77</v>
      </c>
      <c r="O34" s="25">
        <v>37</v>
      </c>
      <c r="P34" s="26"/>
      <c r="Q34" s="26"/>
      <c r="R34" s="27"/>
      <c r="S34" s="25">
        <v>46</v>
      </c>
      <c r="T34" s="26"/>
      <c r="U34" s="26"/>
      <c r="V34" s="27"/>
      <c r="W34" s="25">
        <f>SUM(O34,S34)</f>
        <v>83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10</v>
      </c>
      <c r="G35" s="26"/>
      <c r="H35" s="26"/>
      <c r="I35" s="27"/>
      <c r="J35" s="25">
        <f>SUM(B35,F35)</f>
        <v>22</v>
      </c>
      <c r="K35" s="26"/>
      <c r="L35" s="26"/>
      <c r="M35" s="27"/>
      <c r="N35" s="28">
        <v>78</v>
      </c>
      <c r="O35" s="21">
        <v>39</v>
      </c>
      <c r="P35" s="22"/>
      <c r="Q35" s="22"/>
      <c r="R35" s="23"/>
      <c r="S35" s="21">
        <v>53</v>
      </c>
      <c r="T35" s="22"/>
      <c r="U35" s="22"/>
      <c r="V35" s="23"/>
      <c r="W35" s="21">
        <f>SUM(O35,S35)</f>
        <v>92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17</v>
      </c>
      <c r="K36" s="22"/>
      <c r="L36" s="22"/>
      <c r="M36" s="23"/>
      <c r="N36" s="24">
        <v>79</v>
      </c>
      <c r="O36" s="25">
        <v>32</v>
      </c>
      <c r="P36" s="26"/>
      <c r="Q36" s="26"/>
      <c r="R36" s="27"/>
      <c r="S36" s="25">
        <v>43</v>
      </c>
      <c r="T36" s="26"/>
      <c r="U36" s="26"/>
      <c r="V36" s="27"/>
      <c r="W36" s="25">
        <f>SUM(O36,S36)</f>
        <v>75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40</v>
      </c>
      <c r="K38" s="22"/>
      <c r="L38" s="22"/>
      <c r="M38" s="23"/>
      <c r="N38" s="24">
        <v>81</v>
      </c>
      <c r="O38" s="25">
        <v>25</v>
      </c>
      <c r="P38" s="26"/>
      <c r="Q38" s="26"/>
      <c r="R38" s="27"/>
      <c r="S38" s="25">
        <v>32</v>
      </c>
      <c r="T38" s="26"/>
      <c r="U38" s="26"/>
      <c r="V38" s="27"/>
      <c r="W38" s="25">
        <f>SUM(O38,S38)</f>
        <v>57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18</v>
      </c>
      <c r="G39" s="26"/>
      <c r="H39" s="26"/>
      <c r="I39" s="27"/>
      <c r="J39" s="25">
        <f>SUM(B39,F39)</f>
        <v>22</v>
      </c>
      <c r="K39" s="26"/>
      <c r="L39" s="26"/>
      <c r="M39" s="27"/>
      <c r="N39" s="28">
        <v>82</v>
      </c>
      <c r="O39" s="21">
        <v>26</v>
      </c>
      <c r="P39" s="22"/>
      <c r="Q39" s="22"/>
      <c r="R39" s="23"/>
      <c r="S39" s="21">
        <v>27</v>
      </c>
      <c r="T39" s="22"/>
      <c r="U39" s="22"/>
      <c r="V39" s="23"/>
      <c r="W39" s="21">
        <f>SUM(O39,S39)</f>
        <v>53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21</v>
      </c>
      <c r="G40" s="22"/>
      <c r="H40" s="22"/>
      <c r="I40" s="23"/>
      <c r="J40" s="21">
        <f>SUM(B40,F40)</f>
        <v>33</v>
      </c>
      <c r="K40" s="22"/>
      <c r="L40" s="22"/>
      <c r="M40" s="23"/>
      <c r="N40" s="24">
        <v>83</v>
      </c>
      <c r="O40" s="25">
        <v>25</v>
      </c>
      <c r="P40" s="26"/>
      <c r="Q40" s="26"/>
      <c r="R40" s="27"/>
      <c r="S40" s="25">
        <v>37</v>
      </c>
      <c r="T40" s="26"/>
      <c r="U40" s="26"/>
      <c r="V40" s="27"/>
      <c r="W40" s="25">
        <f>SUM(O40,S40)</f>
        <v>62</v>
      </c>
      <c r="X40" s="26"/>
      <c r="Y40" s="26"/>
      <c r="Z40" s="18"/>
    </row>
    <row r="41" spans="1:26" x14ac:dyDescent="0.2">
      <c r="A41" s="16">
        <v>33</v>
      </c>
      <c r="B41" s="25">
        <v>11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28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37</v>
      </c>
      <c r="X41" s="22"/>
      <c r="Y41" s="22"/>
      <c r="Z41" s="17"/>
    </row>
    <row r="42" spans="1:26" x14ac:dyDescent="0.2">
      <c r="A42" s="15">
        <v>34</v>
      </c>
      <c r="B42" s="21">
        <v>19</v>
      </c>
      <c r="C42" s="22"/>
      <c r="D42" s="22"/>
      <c r="E42" s="23"/>
      <c r="F42" s="21">
        <v>21</v>
      </c>
      <c r="G42" s="22"/>
      <c r="H42" s="22"/>
      <c r="I42" s="23"/>
      <c r="J42" s="21">
        <f>SUM(B42,F42)</f>
        <v>40</v>
      </c>
      <c r="K42" s="22"/>
      <c r="L42" s="22"/>
      <c r="M42" s="23"/>
      <c r="N42" s="24">
        <v>85</v>
      </c>
      <c r="O42" s="25">
        <v>19</v>
      </c>
      <c r="P42" s="26"/>
      <c r="Q42" s="26"/>
      <c r="R42" s="27"/>
      <c r="S42" s="25">
        <v>24</v>
      </c>
      <c r="T42" s="26"/>
      <c r="U42" s="26"/>
      <c r="V42" s="27"/>
      <c r="W42" s="25">
        <f>SUM(O42,S42)</f>
        <v>43</v>
      </c>
      <c r="X42" s="26"/>
      <c r="Y42" s="26"/>
      <c r="Z42" s="18"/>
    </row>
    <row r="43" spans="1:26" x14ac:dyDescent="0.2">
      <c r="A43" s="16">
        <v>35</v>
      </c>
      <c r="B43" s="25">
        <v>18</v>
      </c>
      <c r="C43" s="26"/>
      <c r="D43" s="26"/>
      <c r="E43" s="27"/>
      <c r="F43" s="25">
        <v>20</v>
      </c>
      <c r="G43" s="26"/>
      <c r="H43" s="26"/>
      <c r="I43" s="27"/>
      <c r="J43" s="25">
        <f>SUM(B43,F43)</f>
        <v>38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23</v>
      </c>
      <c r="T43" s="22"/>
      <c r="U43" s="22"/>
      <c r="V43" s="23"/>
      <c r="W43" s="21">
        <f>SUM(O43,S43)</f>
        <v>30</v>
      </c>
      <c r="X43" s="22"/>
      <c r="Y43" s="22"/>
      <c r="Z43" s="17"/>
    </row>
    <row r="44" spans="1:26" x14ac:dyDescent="0.2">
      <c r="A44" s="15">
        <v>36</v>
      </c>
      <c r="B44" s="21">
        <v>18</v>
      </c>
      <c r="C44" s="22"/>
      <c r="D44" s="22"/>
      <c r="E44" s="23"/>
      <c r="F44" s="21">
        <v>19</v>
      </c>
      <c r="G44" s="22"/>
      <c r="H44" s="22"/>
      <c r="I44" s="23"/>
      <c r="J44" s="21">
        <f>SUM(B44,F44)</f>
        <v>37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19</v>
      </c>
      <c r="T44" s="26"/>
      <c r="U44" s="26"/>
      <c r="V44" s="27"/>
      <c r="W44" s="25">
        <f>SUM(O44,S44)</f>
        <v>25</v>
      </c>
      <c r="X44" s="26"/>
      <c r="Y44" s="26"/>
      <c r="Z44" s="18"/>
    </row>
    <row r="45" spans="1:26" x14ac:dyDescent="0.2">
      <c r="A45" s="16">
        <v>37</v>
      </c>
      <c r="B45" s="25">
        <v>28</v>
      </c>
      <c r="C45" s="26"/>
      <c r="D45" s="26"/>
      <c r="E45" s="27"/>
      <c r="F45" s="25">
        <v>22</v>
      </c>
      <c r="G45" s="26"/>
      <c r="H45" s="26"/>
      <c r="I45" s="27"/>
      <c r="J45" s="25">
        <f>SUM(B45,F45)</f>
        <v>50</v>
      </c>
      <c r="K45" s="26"/>
      <c r="L45" s="26"/>
      <c r="M45" s="27"/>
      <c r="N45" s="28">
        <v>88</v>
      </c>
      <c r="O45" s="21">
        <v>10</v>
      </c>
      <c r="P45" s="22"/>
      <c r="Q45" s="22"/>
      <c r="R45" s="23"/>
      <c r="S45" s="21">
        <v>25</v>
      </c>
      <c r="T45" s="22"/>
      <c r="U45" s="22"/>
      <c r="V45" s="23"/>
      <c r="W45" s="21">
        <f>SUM(O45,S45)</f>
        <v>35</v>
      </c>
      <c r="X45" s="22"/>
      <c r="Y45" s="22"/>
      <c r="Z45" s="17"/>
    </row>
    <row r="46" spans="1:26" x14ac:dyDescent="0.2">
      <c r="A46" s="15">
        <v>38</v>
      </c>
      <c r="B46" s="21">
        <v>18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32</v>
      </c>
      <c r="K46" s="22"/>
      <c r="L46" s="22"/>
      <c r="M46" s="23"/>
      <c r="N46" s="24">
        <v>89</v>
      </c>
      <c r="O46" s="25">
        <v>13</v>
      </c>
      <c r="P46" s="26"/>
      <c r="Q46" s="26"/>
      <c r="R46" s="27"/>
      <c r="S46" s="25">
        <v>17</v>
      </c>
      <c r="T46" s="26"/>
      <c r="U46" s="26"/>
      <c r="V46" s="27"/>
      <c r="W46" s="25">
        <f>SUM(O46,S46)</f>
        <v>30</v>
      </c>
      <c r="X46" s="26"/>
      <c r="Y46" s="26"/>
      <c r="Z46" s="18"/>
    </row>
    <row r="47" spans="1:26" x14ac:dyDescent="0.2">
      <c r="A47" s="16">
        <v>39</v>
      </c>
      <c r="B47" s="25">
        <v>24</v>
      </c>
      <c r="C47" s="26"/>
      <c r="D47" s="26"/>
      <c r="E47" s="27"/>
      <c r="F47" s="25">
        <v>26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29</v>
      </c>
      <c r="T47" s="22"/>
      <c r="U47" s="22"/>
      <c r="V47" s="23"/>
      <c r="W47" s="21">
        <f>SUM(O47,S47)</f>
        <v>35</v>
      </c>
      <c r="X47" s="22"/>
      <c r="Y47" s="22"/>
      <c r="Z47" s="17"/>
    </row>
    <row r="48" spans="1:26" x14ac:dyDescent="0.2">
      <c r="A48" s="15">
        <v>40</v>
      </c>
      <c r="B48" s="21">
        <v>23</v>
      </c>
      <c r="C48" s="22"/>
      <c r="D48" s="22"/>
      <c r="E48" s="23"/>
      <c r="F48" s="21">
        <v>25</v>
      </c>
      <c r="G48" s="22"/>
      <c r="H48" s="22"/>
      <c r="I48" s="23"/>
      <c r="J48" s="21">
        <f>SUM(B48,F48)</f>
        <v>48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12</v>
      </c>
      <c r="T48" s="26"/>
      <c r="U48" s="26"/>
      <c r="V48" s="27"/>
      <c r="W48" s="25">
        <f>SUM(O48,S48)</f>
        <v>17</v>
      </c>
      <c r="X48" s="26"/>
      <c r="Y48" s="26"/>
      <c r="Z48" s="18"/>
    </row>
    <row r="49" spans="1:26" x14ac:dyDescent="0.2">
      <c r="A49" s="16">
        <v>41</v>
      </c>
      <c r="B49" s="25">
        <v>25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46</v>
      </c>
      <c r="K49" s="26"/>
      <c r="L49" s="26"/>
      <c r="M49" s="27"/>
      <c r="N49" s="28">
        <v>92</v>
      </c>
      <c r="O49" s="21">
        <v>7</v>
      </c>
      <c r="P49" s="22"/>
      <c r="Q49" s="22"/>
      <c r="R49" s="23"/>
      <c r="S49" s="21">
        <v>20</v>
      </c>
      <c r="T49" s="22"/>
      <c r="U49" s="22"/>
      <c r="V49" s="23"/>
      <c r="W49" s="21">
        <f>SUM(O49,S49)</f>
        <v>27</v>
      </c>
      <c r="X49" s="22"/>
      <c r="Y49" s="22"/>
      <c r="Z49" s="17"/>
    </row>
    <row r="50" spans="1:26" x14ac:dyDescent="0.2">
      <c r="A50" s="15">
        <v>42</v>
      </c>
      <c r="B50" s="21">
        <v>20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37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12</v>
      </c>
      <c r="T50" s="26"/>
      <c r="U50" s="26"/>
      <c r="V50" s="27"/>
      <c r="W50" s="25">
        <f>SUM(O50,S50)</f>
        <v>15</v>
      </c>
      <c r="X50" s="26"/>
      <c r="Y50" s="26"/>
      <c r="Z50" s="18"/>
    </row>
    <row r="51" spans="1:26" x14ac:dyDescent="0.2">
      <c r="A51" s="16">
        <v>43</v>
      </c>
      <c r="B51" s="25">
        <v>35</v>
      </c>
      <c r="C51" s="26"/>
      <c r="D51" s="26"/>
      <c r="E51" s="27"/>
      <c r="F51" s="25">
        <v>30</v>
      </c>
      <c r="G51" s="26"/>
      <c r="H51" s="26"/>
      <c r="I51" s="27"/>
      <c r="J51" s="25">
        <f>SUM(B51,F51)</f>
        <v>65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15</v>
      </c>
      <c r="T51" s="22"/>
      <c r="U51" s="22"/>
      <c r="V51" s="23"/>
      <c r="W51" s="21">
        <f>SUM(O51,S51)</f>
        <v>17</v>
      </c>
      <c r="X51" s="22"/>
      <c r="Y51" s="22"/>
      <c r="Z51" s="17"/>
    </row>
    <row r="52" spans="1:26" x14ac:dyDescent="0.2">
      <c r="A52" s="15">
        <v>44</v>
      </c>
      <c r="B52" s="21">
        <v>19</v>
      </c>
      <c r="C52" s="22"/>
      <c r="D52" s="22"/>
      <c r="E52" s="23"/>
      <c r="F52" s="21">
        <v>24</v>
      </c>
      <c r="G52" s="22"/>
      <c r="H52" s="22"/>
      <c r="I52" s="23"/>
      <c r="J52" s="21">
        <f>SUM(B52,F52)</f>
        <v>43</v>
      </c>
      <c r="K52" s="22"/>
      <c r="L52" s="22"/>
      <c r="M52" s="23"/>
      <c r="N52" s="24">
        <v>95</v>
      </c>
      <c r="O52" s="25">
        <v>5</v>
      </c>
      <c r="P52" s="26"/>
      <c r="Q52" s="26"/>
      <c r="R52" s="27"/>
      <c r="S52" s="25">
        <v>12</v>
      </c>
      <c r="T52" s="26"/>
      <c r="U52" s="26"/>
      <c r="V52" s="27"/>
      <c r="W52" s="25">
        <f>SUM(O52,S52)</f>
        <v>17</v>
      </c>
      <c r="X52" s="26"/>
      <c r="Y52" s="26"/>
      <c r="Z52" s="18"/>
    </row>
    <row r="53" spans="1:26" x14ac:dyDescent="0.2">
      <c r="A53" s="16">
        <v>45</v>
      </c>
      <c r="B53" s="25">
        <v>26</v>
      </c>
      <c r="C53" s="26"/>
      <c r="D53" s="26"/>
      <c r="E53" s="27"/>
      <c r="F53" s="25">
        <v>25</v>
      </c>
      <c r="G53" s="26"/>
      <c r="H53" s="26"/>
      <c r="I53" s="27"/>
      <c r="J53" s="25">
        <f>SUM(B53,F53)</f>
        <v>51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9</v>
      </c>
      <c r="X53" s="22"/>
      <c r="Y53" s="22"/>
      <c r="Z53" s="17"/>
    </row>
    <row r="54" spans="1:26" x14ac:dyDescent="0.2">
      <c r="A54" s="15">
        <v>46</v>
      </c>
      <c r="B54" s="21">
        <v>30</v>
      </c>
      <c r="C54" s="22"/>
      <c r="D54" s="22"/>
      <c r="E54" s="23"/>
      <c r="F54" s="21">
        <v>43</v>
      </c>
      <c r="G54" s="22"/>
      <c r="H54" s="22"/>
      <c r="I54" s="23"/>
      <c r="J54" s="21">
        <f>SUM(B54,F54)</f>
        <v>73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34</v>
      </c>
      <c r="C55" s="26"/>
      <c r="D55" s="26"/>
      <c r="E55" s="27"/>
      <c r="F55" s="25">
        <v>26</v>
      </c>
      <c r="G55" s="26"/>
      <c r="H55" s="26"/>
      <c r="I55" s="27"/>
      <c r="J55" s="25">
        <f>SUM(B55,F55)</f>
        <v>60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7</v>
      </c>
      <c r="T55" s="22"/>
      <c r="U55" s="22"/>
      <c r="V55" s="23"/>
      <c r="W55" s="21">
        <f>SUM(O55,S55)</f>
        <v>7</v>
      </c>
      <c r="X55" s="22"/>
      <c r="Y55" s="22"/>
      <c r="Z55" s="17"/>
    </row>
    <row r="56" spans="1:26" x14ac:dyDescent="0.2">
      <c r="A56" s="15">
        <v>48</v>
      </c>
      <c r="B56" s="21">
        <v>34</v>
      </c>
      <c r="C56" s="22"/>
      <c r="D56" s="22"/>
      <c r="E56" s="23"/>
      <c r="F56" s="21">
        <v>33</v>
      </c>
      <c r="G56" s="22"/>
      <c r="H56" s="22"/>
      <c r="I56" s="23"/>
      <c r="J56" s="21">
        <f>SUM(B56,F56)</f>
        <v>67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38</v>
      </c>
      <c r="C57" s="26"/>
      <c r="D57" s="26"/>
      <c r="E57" s="27"/>
      <c r="F57" s="25">
        <v>34</v>
      </c>
      <c r="G57" s="26"/>
      <c r="H57" s="26"/>
      <c r="I57" s="27"/>
      <c r="J57" s="25">
        <f>SUM(B57,F57)</f>
        <v>72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8</v>
      </c>
      <c r="T57" s="22"/>
      <c r="U57" s="22"/>
      <c r="V57" s="23"/>
      <c r="W57" s="21">
        <f>SUM(O57,S57)</f>
        <v>9</v>
      </c>
      <c r="X57" s="22"/>
      <c r="Y57" s="22"/>
      <c r="Z57" s="17"/>
    </row>
    <row r="58" spans="1:26" x14ac:dyDescent="0.2">
      <c r="A58" s="15">
        <v>50</v>
      </c>
      <c r="B58" s="21">
        <v>28</v>
      </c>
      <c r="C58" s="22"/>
      <c r="D58" s="22"/>
      <c r="E58" s="23"/>
      <c r="F58" s="21">
        <v>31</v>
      </c>
      <c r="G58" s="22"/>
      <c r="H58" s="22"/>
      <c r="I58" s="23"/>
      <c r="J58" s="21">
        <f>SUM(B58,F58)</f>
        <v>59</v>
      </c>
      <c r="K58" s="22"/>
      <c r="L58" s="22"/>
      <c r="M58" s="23"/>
      <c r="N58" s="29" t="s">
        <v>9</v>
      </c>
      <c r="O58" s="30">
        <f>SUM(B8:B58,O8:O57)</f>
        <v>2015</v>
      </c>
      <c r="P58" s="31"/>
      <c r="Q58" s="31"/>
      <c r="R58" s="32"/>
      <c r="S58" s="30">
        <f>SUM(F8:F58,S8:S57)</f>
        <v>2323</v>
      </c>
      <c r="T58" s="31"/>
      <c r="U58" s="31"/>
      <c r="V58" s="32"/>
      <c r="W58" s="30">
        <f>SUM(J8:J58,W8:W57)</f>
        <v>4338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62</v>
      </c>
      <c r="C66" s="22"/>
      <c r="D66" s="22"/>
      <c r="E66" s="23"/>
      <c r="F66" s="21">
        <f>SUM(F8:F12)</f>
        <v>70</v>
      </c>
      <c r="G66" s="22"/>
      <c r="H66" s="22"/>
      <c r="I66" s="23"/>
      <c r="J66" s="21">
        <f>SUM(J8:J12)</f>
        <v>132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106</v>
      </c>
      <c r="C67" s="26"/>
      <c r="D67" s="26"/>
      <c r="E67" s="27"/>
      <c r="F67" s="25">
        <f>SUM(F13:F17)</f>
        <v>104</v>
      </c>
      <c r="G67" s="26"/>
      <c r="H67" s="26"/>
      <c r="I67" s="27"/>
      <c r="J67" s="25">
        <f>SUM(J13:J17)</f>
        <v>210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98</v>
      </c>
      <c r="C68" s="22"/>
      <c r="D68" s="22"/>
      <c r="E68" s="23"/>
      <c r="F68" s="21">
        <f>SUM(F18:F22)</f>
        <v>86</v>
      </c>
      <c r="G68" s="22"/>
      <c r="H68" s="22"/>
      <c r="I68" s="23"/>
      <c r="J68" s="21">
        <f>SUM(J18:J22)</f>
        <v>184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117</v>
      </c>
      <c r="C69" s="26"/>
      <c r="D69" s="26"/>
      <c r="E69" s="27"/>
      <c r="F69" s="25">
        <f>SUM(F23:F27)</f>
        <v>90</v>
      </c>
      <c r="G69" s="26"/>
      <c r="H69" s="26"/>
      <c r="I69" s="27"/>
      <c r="J69" s="25">
        <f>SUM(J23:J27)</f>
        <v>207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64</v>
      </c>
      <c r="C70" s="22"/>
      <c r="D70" s="22"/>
      <c r="E70" s="23"/>
      <c r="F70" s="21">
        <f>SUM(F28:F32)</f>
        <v>69</v>
      </c>
      <c r="G70" s="22"/>
      <c r="H70" s="22"/>
      <c r="I70" s="23"/>
      <c r="J70" s="21">
        <f>SUM(J28:J32)</f>
        <v>133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57</v>
      </c>
      <c r="C71" s="26"/>
      <c r="D71" s="26"/>
      <c r="E71" s="27"/>
      <c r="F71" s="25">
        <f>SUM(F33:F37)</f>
        <v>57</v>
      </c>
      <c r="G71" s="26"/>
      <c r="H71" s="26"/>
      <c r="I71" s="27"/>
      <c r="J71" s="25">
        <f>SUM(J33:J37)</f>
        <v>114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64</v>
      </c>
      <c r="C72" s="22"/>
      <c r="D72" s="22"/>
      <c r="E72" s="23"/>
      <c r="F72" s="21">
        <f>SUM(F38:F42)</f>
        <v>99</v>
      </c>
      <c r="G72" s="22"/>
      <c r="H72" s="22"/>
      <c r="I72" s="23"/>
      <c r="J72" s="21">
        <f>SUM(J38:J42)</f>
        <v>163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106</v>
      </c>
      <c r="C73" s="26"/>
      <c r="D73" s="26"/>
      <c r="E73" s="27"/>
      <c r="F73" s="25">
        <f>SUM(F43:F47)</f>
        <v>101</v>
      </c>
      <c r="G73" s="26"/>
      <c r="H73" s="26"/>
      <c r="I73" s="27"/>
      <c r="J73" s="25">
        <f>SUM(J43:J47)</f>
        <v>207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122</v>
      </c>
      <c r="C74" s="22"/>
      <c r="D74" s="22"/>
      <c r="E74" s="23"/>
      <c r="F74" s="21">
        <f>SUM(F48:F52)</f>
        <v>117</v>
      </c>
      <c r="G74" s="22"/>
      <c r="H74" s="22"/>
      <c r="I74" s="23"/>
      <c r="J74" s="21">
        <f>SUM(J48:J52)</f>
        <v>239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162</v>
      </c>
      <c r="C75" s="26"/>
      <c r="D75" s="26"/>
      <c r="E75" s="27"/>
      <c r="F75" s="25">
        <f>SUM(F53:F57)</f>
        <v>161</v>
      </c>
      <c r="G75" s="26"/>
      <c r="H75" s="26"/>
      <c r="I75" s="27"/>
      <c r="J75" s="25">
        <f>SUM(J53:J57)</f>
        <v>323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149</v>
      </c>
      <c r="C76" s="22"/>
      <c r="D76" s="22"/>
      <c r="E76" s="23"/>
      <c r="F76" s="21">
        <f>SUM(F58,S8:S11)</f>
        <v>174</v>
      </c>
      <c r="G76" s="22"/>
      <c r="H76" s="22"/>
      <c r="I76" s="23"/>
      <c r="J76" s="21">
        <f>SUM(J58,W8:W11)</f>
        <v>323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155</v>
      </c>
      <c r="C77" s="26"/>
      <c r="D77" s="26"/>
      <c r="E77" s="27"/>
      <c r="F77" s="25">
        <f>SUM(S12:S16)</f>
        <v>170</v>
      </c>
      <c r="G77" s="26"/>
      <c r="H77" s="26"/>
      <c r="I77" s="27"/>
      <c r="J77" s="25">
        <f>SUM(W12:W16)</f>
        <v>325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127</v>
      </c>
      <c r="C78" s="22"/>
      <c r="D78" s="22"/>
      <c r="E78" s="23"/>
      <c r="F78" s="21">
        <f>SUM(S17:S21)</f>
        <v>142</v>
      </c>
      <c r="G78" s="22"/>
      <c r="H78" s="22"/>
      <c r="I78" s="23"/>
      <c r="J78" s="21">
        <f>SUM(W17:W21)</f>
        <v>269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141</v>
      </c>
      <c r="C79" s="26"/>
      <c r="D79" s="26"/>
      <c r="E79" s="27"/>
      <c r="F79" s="25">
        <f>SUM(S22:S26)</f>
        <v>141</v>
      </c>
      <c r="G79" s="26"/>
      <c r="H79" s="26"/>
      <c r="I79" s="27"/>
      <c r="J79" s="25">
        <f>SUM(W22:W26)</f>
        <v>282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123</v>
      </c>
      <c r="C80" s="22"/>
      <c r="D80" s="22"/>
      <c r="E80" s="23"/>
      <c r="F80" s="21">
        <f>SUM(S27:S31)</f>
        <v>163</v>
      </c>
      <c r="G80" s="22"/>
      <c r="H80" s="22"/>
      <c r="I80" s="23"/>
      <c r="J80" s="21">
        <f>SUM(W27:W31)</f>
        <v>286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171</v>
      </c>
      <c r="C81" s="26"/>
      <c r="D81" s="26"/>
      <c r="E81" s="27"/>
      <c r="F81" s="25">
        <f>SUM(S32:S36)</f>
        <v>215</v>
      </c>
      <c r="G81" s="26"/>
      <c r="H81" s="26"/>
      <c r="I81" s="27"/>
      <c r="J81" s="25">
        <f>SUM(W32:W36)</f>
        <v>386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101</v>
      </c>
      <c r="C82" s="22"/>
      <c r="D82" s="22"/>
      <c r="E82" s="23"/>
      <c r="F82" s="21">
        <f>SUM(S37:S41)</f>
        <v>130</v>
      </c>
      <c r="G82" s="22"/>
      <c r="H82" s="22"/>
      <c r="I82" s="23"/>
      <c r="J82" s="21">
        <f>SUM(W37:W41)</f>
        <v>231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55</v>
      </c>
      <c r="C83" s="26"/>
      <c r="D83" s="26"/>
      <c r="E83" s="27"/>
      <c r="F83" s="25">
        <f>SUM(S42:S46)</f>
        <v>108</v>
      </c>
      <c r="G83" s="26"/>
      <c r="H83" s="26"/>
      <c r="I83" s="27"/>
      <c r="J83" s="25">
        <f>SUM(W42:W46)</f>
        <v>163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88</v>
      </c>
      <c r="G84" s="22"/>
      <c r="H84" s="22"/>
      <c r="I84" s="23"/>
      <c r="J84" s="21">
        <f>SUM(W47:W51)</f>
        <v>111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30</v>
      </c>
      <c r="G85" s="26"/>
      <c r="H85" s="26"/>
      <c r="I85" s="27"/>
      <c r="J85" s="25">
        <f>SUM(W52:W56)</f>
        <v>41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8</v>
      </c>
      <c r="G86" s="22"/>
      <c r="H86" s="22"/>
      <c r="I86" s="23"/>
      <c r="J86" s="21">
        <f>SUM(W57)</f>
        <v>9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2015</v>
      </c>
      <c r="C87" s="31"/>
      <c r="D87" s="31"/>
      <c r="E87" s="32"/>
      <c r="F87" s="30">
        <f>SUM(F66:F86)</f>
        <v>2323</v>
      </c>
      <c r="G87" s="31"/>
      <c r="H87" s="31"/>
      <c r="I87" s="32"/>
      <c r="J87" s="30">
        <f>SUM(J66:J86)</f>
        <v>4338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626</v>
      </c>
      <c r="C90" s="31"/>
      <c r="D90" s="31"/>
      <c r="E90" s="32"/>
      <c r="F90" s="30">
        <f>SUM(S22:S57)</f>
        <v>883</v>
      </c>
      <c r="G90" s="31"/>
      <c r="H90" s="31"/>
      <c r="I90" s="32"/>
      <c r="J90" s="30">
        <f>SUM(W22:W57)</f>
        <v>1509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32</v>
      </c>
      <c r="C8" s="22"/>
      <c r="D8" s="22"/>
      <c r="E8" s="23"/>
      <c r="F8" s="21">
        <v>19</v>
      </c>
      <c r="G8" s="22"/>
      <c r="H8" s="22"/>
      <c r="I8" s="23"/>
      <c r="J8" s="21">
        <f>SUM(B8,F8)</f>
        <v>51</v>
      </c>
      <c r="K8" s="22"/>
      <c r="L8" s="22"/>
      <c r="M8" s="23"/>
      <c r="N8" s="24">
        <v>51</v>
      </c>
      <c r="O8" s="25">
        <v>26</v>
      </c>
      <c r="P8" s="26"/>
      <c r="Q8" s="26"/>
      <c r="R8" s="27"/>
      <c r="S8" s="25">
        <v>32</v>
      </c>
      <c r="T8" s="26"/>
      <c r="U8" s="26"/>
      <c r="V8" s="27"/>
      <c r="W8" s="25">
        <f>SUM(O8,S8)</f>
        <v>58</v>
      </c>
      <c r="X8" s="26"/>
      <c r="Y8" s="26"/>
      <c r="Z8" s="18"/>
    </row>
    <row r="9" spans="1:26" x14ac:dyDescent="0.2">
      <c r="A9" s="16">
        <v>1</v>
      </c>
      <c r="B9" s="25">
        <v>19</v>
      </c>
      <c r="C9" s="26"/>
      <c r="D9" s="26"/>
      <c r="E9" s="27"/>
      <c r="F9" s="25">
        <v>21</v>
      </c>
      <c r="G9" s="26"/>
      <c r="H9" s="26"/>
      <c r="I9" s="27"/>
      <c r="J9" s="25">
        <f>SUM(B9,F9)</f>
        <v>40</v>
      </c>
      <c r="K9" s="26"/>
      <c r="L9" s="26"/>
      <c r="M9" s="27"/>
      <c r="N9" s="28">
        <v>52</v>
      </c>
      <c r="O9" s="21">
        <v>26</v>
      </c>
      <c r="P9" s="22"/>
      <c r="Q9" s="22"/>
      <c r="R9" s="23"/>
      <c r="S9" s="21">
        <v>26</v>
      </c>
      <c r="T9" s="22"/>
      <c r="U9" s="22"/>
      <c r="V9" s="23"/>
      <c r="W9" s="21">
        <f>SUM(O9,S9)</f>
        <v>52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17</v>
      </c>
      <c r="G10" s="22"/>
      <c r="H10" s="22"/>
      <c r="I10" s="23"/>
      <c r="J10" s="21">
        <f>SUM(B10,F10)</f>
        <v>31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31</v>
      </c>
      <c r="T10" s="26"/>
      <c r="U10" s="26"/>
      <c r="V10" s="27"/>
      <c r="W10" s="25">
        <f>SUM(O10,S10)</f>
        <v>49</v>
      </c>
      <c r="X10" s="26"/>
      <c r="Y10" s="26"/>
      <c r="Z10" s="18"/>
    </row>
    <row r="11" spans="1:26" x14ac:dyDescent="0.2">
      <c r="A11" s="16">
        <v>3</v>
      </c>
      <c r="B11" s="25">
        <v>21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38</v>
      </c>
      <c r="K11" s="26"/>
      <c r="L11" s="26"/>
      <c r="M11" s="27"/>
      <c r="N11" s="28">
        <v>54</v>
      </c>
      <c r="O11" s="21">
        <v>21</v>
      </c>
      <c r="P11" s="22"/>
      <c r="Q11" s="22"/>
      <c r="R11" s="23"/>
      <c r="S11" s="21">
        <v>18</v>
      </c>
      <c r="T11" s="22"/>
      <c r="U11" s="22"/>
      <c r="V11" s="23"/>
      <c r="W11" s="21">
        <f>SUM(O11,S11)</f>
        <v>39</v>
      </c>
      <c r="X11" s="22"/>
      <c r="Y11" s="22"/>
      <c r="Z11" s="17"/>
    </row>
    <row r="12" spans="1:26" x14ac:dyDescent="0.2">
      <c r="A12" s="15">
        <v>4</v>
      </c>
      <c r="B12" s="21">
        <v>18</v>
      </c>
      <c r="C12" s="22"/>
      <c r="D12" s="22"/>
      <c r="E12" s="23"/>
      <c r="F12" s="21">
        <v>25</v>
      </c>
      <c r="G12" s="22"/>
      <c r="H12" s="22"/>
      <c r="I12" s="23"/>
      <c r="J12" s="21">
        <f>SUM(B12,F12)</f>
        <v>43</v>
      </c>
      <c r="K12" s="22"/>
      <c r="L12" s="22"/>
      <c r="M12" s="23"/>
      <c r="N12" s="24">
        <v>55</v>
      </c>
      <c r="O12" s="25">
        <v>23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51</v>
      </c>
      <c r="X12" s="26"/>
      <c r="Y12" s="26"/>
      <c r="Z12" s="18"/>
    </row>
    <row r="13" spans="1:26" x14ac:dyDescent="0.2">
      <c r="A13" s="16">
        <v>5</v>
      </c>
      <c r="B13" s="25">
        <v>15</v>
      </c>
      <c r="C13" s="26"/>
      <c r="D13" s="26"/>
      <c r="E13" s="27"/>
      <c r="F13" s="25">
        <v>17</v>
      </c>
      <c r="G13" s="26"/>
      <c r="H13" s="26"/>
      <c r="I13" s="27"/>
      <c r="J13" s="25">
        <f>SUM(B13,F13)</f>
        <v>32</v>
      </c>
      <c r="K13" s="26"/>
      <c r="L13" s="26"/>
      <c r="M13" s="27"/>
      <c r="N13" s="28">
        <v>56</v>
      </c>
      <c r="O13" s="21">
        <v>21</v>
      </c>
      <c r="P13" s="22"/>
      <c r="Q13" s="22"/>
      <c r="R13" s="23"/>
      <c r="S13" s="21">
        <v>27</v>
      </c>
      <c r="T13" s="22"/>
      <c r="U13" s="22"/>
      <c r="V13" s="23"/>
      <c r="W13" s="21">
        <f>SUM(O13,S13)</f>
        <v>48</v>
      </c>
      <c r="X13" s="22"/>
      <c r="Y13" s="22"/>
      <c r="Z13" s="17"/>
    </row>
    <row r="14" spans="1:26" x14ac:dyDescent="0.2">
      <c r="A14" s="15">
        <v>6</v>
      </c>
      <c r="B14" s="21">
        <v>17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27</v>
      </c>
      <c r="K14" s="22"/>
      <c r="L14" s="22"/>
      <c r="M14" s="23"/>
      <c r="N14" s="24">
        <v>57</v>
      </c>
      <c r="O14" s="25">
        <v>19</v>
      </c>
      <c r="P14" s="26"/>
      <c r="Q14" s="26"/>
      <c r="R14" s="27"/>
      <c r="S14" s="25">
        <v>14</v>
      </c>
      <c r="T14" s="26"/>
      <c r="U14" s="26"/>
      <c r="V14" s="27"/>
      <c r="W14" s="25">
        <f>SUM(O14,S14)</f>
        <v>33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32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24</v>
      </c>
      <c r="C16" s="22"/>
      <c r="D16" s="22"/>
      <c r="E16" s="23"/>
      <c r="F16" s="21">
        <v>19</v>
      </c>
      <c r="G16" s="22"/>
      <c r="H16" s="22"/>
      <c r="I16" s="23"/>
      <c r="J16" s="21">
        <f>SUM(B16,F16)</f>
        <v>43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19</v>
      </c>
      <c r="T16" s="26"/>
      <c r="U16" s="26"/>
      <c r="V16" s="27"/>
      <c r="W16" s="25">
        <f>SUM(O16,S16)</f>
        <v>43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19</v>
      </c>
      <c r="G17" s="26"/>
      <c r="H17" s="26"/>
      <c r="I17" s="27"/>
      <c r="J17" s="25">
        <f>SUM(B17,F17)</f>
        <v>37</v>
      </c>
      <c r="K17" s="26"/>
      <c r="L17" s="26"/>
      <c r="M17" s="27"/>
      <c r="N17" s="28">
        <v>60</v>
      </c>
      <c r="O17" s="21">
        <v>20</v>
      </c>
      <c r="P17" s="22"/>
      <c r="Q17" s="22"/>
      <c r="R17" s="23"/>
      <c r="S17" s="21">
        <v>21</v>
      </c>
      <c r="T17" s="22"/>
      <c r="U17" s="22"/>
      <c r="V17" s="23"/>
      <c r="W17" s="21">
        <f>SUM(O17,S17)</f>
        <v>41</v>
      </c>
      <c r="X17" s="22"/>
      <c r="Y17" s="22"/>
      <c r="Z17" s="17"/>
    </row>
    <row r="18" spans="1:26" x14ac:dyDescent="0.2">
      <c r="A18" s="15">
        <v>10</v>
      </c>
      <c r="B18" s="21">
        <v>20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16</v>
      </c>
      <c r="P18" s="26"/>
      <c r="Q18" s="26"/>
      <c r="R18" s="27"/>
      <c r="S18" s="25">
        <v>24</v>
      </c>
      <c r="T18" s="26"/>
      <c r="U18" s="26"/>
      <c r="V18" s="27"/>
      <c r="W18" s="25">
        <f>SUM(O18,S18)</f>
        <v>40</v>
      </c>
      <c r="X18" s="26"/>
      <c r="Y18" s="26"/>
      <c r="Z18" s="18"/>
    </row>
    <row r="19" spans="1:26" x14ac:dyDescent="0.2">
      <c r="A19" s="16">
        <v>11</v>
      </c>
      <c r="B19" s="25">
        <v>15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31</v>
      </c>
      <c r="K19" s="26"/>
      <c r="L19" s="26"/>
      <c r="M19" s="27"/>
      <c r="N19" s="28">
        <v>62</v>
      </c>
      <c r="O19" s="21">
        <v>18</v>
      </c>
      <c r="P19" s="22"/>
      <c r="Q19" s="22"/>
      <c r="R19" s="23"/>
      <c r="S19" s="21">
        <v>15</v>
      </c>
      <c r="T19" s="22"/>
      <c r="U19" s="22"/>
      <c r="V19" s="23"/>
      <c r="W19" s="21">
        <f>SUM(O19,S19)</f>
        <v>33</v>
      </c>
      <c r="X19" s="22"/>
      <c r="Y19" s="22"/>
      <c r="Z19" s="17"/>
    </row>
    <row r="20" spans="1:26" x14ac:dyDescent="0.2">
      <c r="A20" s="15">
        <v>12</v>
      </c>
      <c r="B20" s="21">
        <v>20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24</v>
      </c>
      <c r="P20" s="26"/>
      <c r="Q20" s="26"/>
      <c r="R20" s="27"/>
      <c r="S20" s="25">
        <v>21</v>
      </c>
      <c r="T20" s="26"/>
      <c r="U20" s="26"/>
      <c r="V20" s="27"/>
      <c r="W20" s="25">
        <f>SUM(O20,S20)</f>
        <v>45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15</v>
      </c>
      <c r="G21" s="26"/>
      <c r="H21" s="26"/>
      <c r="I21" s="27"/>
      <c r="J21" s="25">
        <f>SUM(B21,F21)</f>
        <v>31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18</v>
      </c>
      <c r="T21" s="22"/>
      <c r="U21" s="22"/>
      <c r="V21" s="23"/>
      <c r="W21" s="21">
        <f>SUM(O21,S21)</f>
        <v>30</v>
      </c>
      <c r="X21" s="22"/>
      <c r="Y21" s="22"/>
      <c r="Z21" s="17"/>
    </row>
    <row r="22" spans="1:26" x14ac:dyDescent="0.2">
      <c r="A22" s="15">
        <v>14</v>
      </c>
      <c r="B22" s="21">
        <v>19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41</v>
      </c>
      <c r="X22" s="26"/>
      <c r="Y22" s="26"/>
      <c r="Z22" s="18"/>
    </row>
    <row r="23" spans="1:26" x14ac:dyDescent="0.2">
      <c r="A23" s="16">
        <v>15</v>
      </c>
      <c r="B23" s="25">
        <v>16</v>
      </c>
      <c r="C23" s="26"/>
      <c r="D23" s="26"/>
      <c r="E23" s="27"/>
      <c r="F23" s="25">
        <v>17</v>
      </c>
      <c r="G23" s="26"/>
      <c r="H23" s="26"/>
      <c r="I23" s="27"/>
      <c r="J23" s="25">
        <f>SUM(B23,F23)</f>
        <v>33</v>
      </c>
      <c r="K23" s="26"/>
      <c r="L23" s="26"/>
      <c r="M23" s="27"/>
      <c r="N23" s="28">
        <v>66</v>
      </c>
      <c r="O23" s="21">
        <v>17</v>
      </c>
      <c r="P23" s="22"/>
      <c r="Q23" s="22"/>
      <c r="R23" s="23"/>
      <c r="S23" s="21">
        <v>23</v>
      </c>
      <c r="T23" s="22"/>
      <c r="U23" s="22"/>
      <c r="V23" s="23"/>
      <c r="W23" s="21">
        <f>SUM(O23,S23)</f>
        <v>40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v>20</v>
      </c>
      <c r="P24" s="26"/>
      <c r="Q24" s="26"/>
      <c r="R24" s="27"/>
      <c r="S24" s="25">
        <v>28</v>
      </c>
      <c r="T24" s="26"/>
      <c r="U24" s="26"/>
      <c r="V24" s="27"/>
      <c r="W24" s="25">
        <f>SUM(O24,S24)</f>
        <v>48</v>
      </c>
      <c r="X24" s="26"/>
      <c r="Y24" s="26"/>
      <c r="Z24" s="18"/>
    </row>
    <row r="25" spans="1:26" x14ac:dyDescent="0.2">
      <c r="A25" s="16">
        <v>17</v>
      </c>
      <c r="B25" s="25">
        <v>17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27</v>
      </c>
      <c r="K25" s="26"/>
      <c r="L25" s="26"/>
      <c r="M25" s="27"/>
      <c r="N25" s="28">
        <v>68</v>
      </c>
      <c r="O25" s="21">
        <v>25</v>
      </c>
      <c r="P25" s="22"/>
      <c r="Q25" s="22"/>
      <c r="R25" s="23"/>
      <c r="S25" s="21">
        <v>24</v>
      </c>
      <c r="T25" s="22"/>
      <c r="U25" s="22"/>
      <c r="V25" s="23"/>
      <c r="W25" s="21">
        <f>SUM(O25,S25)</f>
        <v>49</v>
      </c>
      <c r="X25" s="22"/>
      <c r="Y25" s="22"/>
      <c r="Z25" s="17"/>
    </row>
    <row r="26" spans="1:26" x14ac:dyDescent="0.2">
      <c r="A26" s="15">
        <v>18</v>
      </c>
      <c r="B26" s="21">
        <v>22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21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45</v>
      </c>
      <c r="X26" s="26"/>
      <c r="Y26" s="26"/>
      <c r="Z26" s="18"/>
    </row>
    <row r="27" spans="1:26" x14ac:dyDescent="0.2">
      <c r="A27" s="16">
        <v>19</v>
      </c>
      <c r="B27" s="25">
        <v>18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22</v>
      </c>
      <c r="P27" s="22"/>
      <c r="Q27" s="22"/>
      <c r="R27" s="23"/>
      <c r="S27" s="21">
        <v>29</v>
      </c>
      <c r="T27" s="22"/>
      <c r="U27" s="22"/>
      <c r="V27" s="23"/>
      <c r="W27" s="21">
        <f>SUM(O27,S27)</f>
        <v>51</v>
      </c>
      <c r="X27" s="22"/>
      <c r="Y27" s="22"/>
      <c r="Z27" s="17"/>
    </row>
    <row r="28" spans="1:26" x14ac:dyDescent="0.2">
      <c r="A28" s="15">
        <v>20</v>
      </c>
      <c r="B28" s="21">
        <v>13</v>
      </c>
      <c r="C28" s="22"/>
      <c r="D28" s="22"/>
      <c r="E28" s="23"/>
      <c r="F28" s="21">
        <v>15</v>
      </c>
      <c r="G28" s="22"/>
      <c r="H28" s="22"/>
      <c r="I28" s="23"/>
      <c r="J28" s="21">
        <f>SUM(B28,F28)</f>
        <v>28</v>
      </c>
      <c r="K28" s="22"/>
      <c r="L28" s="22"/>
      <c r="M28" s="23"/>
      <c r="N28" s="24">
        <v>71</v>
      </c>
      <c r="O28" s="25">
        <v>21</v>
      </c>
      <c r="P28" s="26"/>
      <c r="Q28" s="26"/>
      <c r="R28" s="27"/>
      <c r="S28" s="25">
        <v>19</v>
      </c>
      <c r="T28" s="26"/>
      <c r="U28" s="26"/>
      <c r="V28" s="27"/>
      <c r="W28" s="25">
        <f>SUM(O28,S28)</f>
        <v>40</v>
      </c>
      <c r="X28" s="26"/>
      <c r="Y28" s="26"/>
      <c r="Z28" s="18"/>
    </row>
    <row r="29" spans="1:26" x14ac:dyDescent="0.2">
      <c r="A29" s="16">
        <v>21</v>
      </c>
      <c r="B29" s="25">
        <v>17</v>
      </c>
      <c r="C29" s="26"/>
      <c r="D29" s="26"/>
      <c r="E29" s="27"/>
      <c r="F29" s="25">
        <v>22</v>
      </c>
      <c r="G29" s="26"/>
      <c r="H29" s="26"/>
      <c r="I29" s="27"/>
      <c r="J29" s="25">
        <f>SUM(B29,F29)</f>
        <v>39</v>
      </c>
      <c r="K29" s="26"/>
      <c r="L29" s="26"/>
      <c r="M29" s="27"/>
      <c r="N29" s="28">
        <v>72</v>
      </c>
      <c r="O29" s="21">
        <v>23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42</v>
      </c>
      <c r="X29" s="22"/>
      <c r="Y29" s="22"/>
      <c r="Z29" s="17"/>
    </row>
    <row r="30" spans="1:26" x14ac:dyDescent="0.2">
      <c r="A30" s="15">
        <v>22</v>
      </c>
      <c r="B30" s="21">
        <v>16</v>
      </c>
      <c r="C30" s="22"/>
      <c r="D30" s="22"/>
      <c r="E30" s="23"/>
      <c r="F30" s="21">
        <v>22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17</v>
      </c>
      <c r="P30" s="26"/>
      <c r="Q30" s="26"/>
      <c r="R30" s="27"/>
      <c r="S30" s="25">
        <v>29</v>
      </c>
      <c r="T30" s="26"/>
      <c r="U30" s="26"/>
      <c r="V30" s="27"/>
      <c r="W30" s="25">
        <f>SUM(O30,S30)</f>
        <v>46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24</v>
      </c>
      <c r="G31" s="26"/>
      <c r="H31" s="26"/>
      <c r="I31" s="27"/>
      <c r="J31" s="25">
        <f>SUM(B31,F31)</f>
        <v>34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22</v>
      </c>
      <c r="T31" s="22"/>
      <c r="U31" s="22"/>
      <c r="V31" s="23"/>
      <c r="W31" s="21">
        <f>SUM(O31,S31)</f>
        <v>38</v>
      </c>
      <c r="X31" s="22"/>
      <c r="Y31" s="22"/>
      <c r="Z31" s="17"/>
    </row>
    <row r="32" spans="1:26" x14ac:dyDescent="0.2">
      <c r="A32" s="15">
        <v>24</v>
      </c>
      <c r="B32" s="21">
        <v>19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35</v>
      </c>
      <c r="K32" s="22"/>
      <c r="L32" s="22"/>
      <c r="M32" s="23"/>
      <c r="N32" s="24">
        <v>75</v>
      </c>
      <c r="O32" s="25">
        <v>32</v>
      </c>
      <c r="P32" s="26"/>
      <c r="Q32" s="26"/>
      <c r="R32" s="27"/>
      <c r="S32" s="25">
        <v>25</v>
      </c>
      <c r="T32" s="26"/>
      <c r="U32" s="26"/>
      <c r="V32" s="27"/>
      <c r="W32" s="25">
        <f>SUM(O32,S32)</f>
        <v>57</v>
      </c>
      <c r="X32" s="26"/>
      <c r="Y32" s="26"/>
      <c r="Z32" s="18"/>
    </row>
    <row r="33" spans="1:26" x14ac:dyDescent="0.2">
      <c r="A33" s="16">
        <v>25</v>
      </c>
      <c r="B33" s="25">
        <v>18</v>
      </c>
      <c r="C33" s="26"/>
      <c r="D33" s="26"/>
      <c r="E33" s="27"/>
      <c r="F33" s="25">
        <v>22</v>
      </c>
      <c r="G33" s="26"/>
      <c r="H33" s="26"/>
      <c r="I33" s="27"/>
      <c r="J33" s="25">
        <f>SUM(B33,F33)</f>
        <v>40</v>
      </c>
      <c r="K33" s="26"/>
      <c r="L33" s="26"/>
      <c r="M33" s="27"/>
      <c r="N33" s="28">
        <v>76</v>
      </c>
      <c r="O33" s="21">
        <v>30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51</v>
      </c>
      <c r="X33" s="22"/>
      <c r="Y33" s="22"/>
      <c r="Z33" s="17"/>
    </row>
    <row r="34" spans="1:26" x14ac:dyDescent="0.2">
      <c r="A34" s="15">
        <v>26</v>
      </c>
      <c r="B34" s="21">
        <v>17</v>
      </c>
      <c r="C34" s="22"/>
      <c r="D34" s="22"/>
      <c r="E34" s="23"/>
      <c r="F34" s="21">
        <v>30</v>
      </c>
      <c r="G34" s="22"/>
      <c r="H34" s="22"/>
      <c r="I34" s="23"/>
      <c r="J34" s="21">
        <f>SUM(B34,F34)</f>
        <v>47</v>
      </c>
      <c r="K34" s="22"/>
      <c r="L34" s="22"/>
      <c r="M34" s="23"/>
      <c r="N34" s="24">
        <v>77</v>
      </c>
      <c r="O34" s="25">
        <v>20</v>
      </c>
      <c r="P34" s="26"/>
      <c r="Q34" s="26"/>
      <c r="R34" s="27"/>
      <c r="S34" s="25">
        <v>22</v>
      </c>
      <c r="T34" s="26"/>
      <c r="U34" s="26"/>
      <c r="V34" s="27"/>
      <c r="W34" s="25">
        <f>SUM(O34,S34)</f>
        <v>42</v>
      </c>
      <c r="X34" s="26"/>
      <c r="Y34" s="26"/>
      <c r="Z34" s="18"/>
    </row>
    <row r="35" spans="1:26" x14ac:dyDescent="0.2">
      <c r="A35" s="16">
        <v>27</v>
      </c>
      <c r="B35" s="25">
        <v>25</v>
      </c>
      <c r="C35" s="26"/>
      <c r="D35" s="26"/>
      <c r="E35" s="27"/>
      <c r="F35" s="25">
        <v>29</v>
      </c>
      <c r="G35" s="26"/>
      <c r="H35" s="26"/>
      <c r="I35" s="27"/>
      <c r="J35" s="25">
        <f>SUM(B35,F35)</f>
        <v>54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37</v>
      </c>
      <c r="X35" s="22"/>
      <c r="Y35" s="22"/>
      <c r="Z35" s="17"/>
    </row>
    <row r="36" spans="1:26" x14ac:dyDescent="0.2">
      <c r="A36" s="15">
        <v>28</v>
      </c>
      <c r="B36" s="21">
        <v>30</v>
      </c>
      <c r="C36" s="22"/>
      <c r="D36" s="22"/>
      <c r="E36" s="23"/>
      <c r="F36" s="21">
        <v>30</v>
      </c>
      <c r="G36" s="22"/>
      <c r="H36" s="22"/>
      <c r="I36" s="23"/>
      <c r="J36" s="21">
        <f>SUM(B36,F36)</f>
        <v>60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v>20</v>
      </c>
      <c r="C37" s="26"/>
      <c r="D37" s="26"/>
      <c r="E37" s="27"/>
      <c r="F37" s="25">
        <v>22</v>
      </c>
      <c r="G37" s="26"/>
      <c r="H37" s="26"/>
      <c r="I37" s="27"/>
      <c r="J37" s="25">
        <f>SUM(B37,F37)</f>
        <v>42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29</v>
      </c>
      <c r="C38" s="22"/>
      <c r="D38" s="22"/>
      <c r="E38" s="23"/>
      <c r="F38" s="21">
        <v>28</v>
      </c>
      <c r="G38" s="22"/>
      <c r="H38" s="22"/>
      <c r="I38" s="23"/>
      <c r="J38" s="21">
        <f>SUM(B38,F38)</f>
        <v>57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33</v>
      </c>
      <c r="C39" s="26"/>
      <c r="D39" s="26"/>
      <c r="E39" s="27"/>
      <c r="F39" s="25">
        <v>24</v>
      </c>
      <c r="G39" s="26"/>
      <c r="H39" s="26"/>
      <c r="I39" s="27"/>
      <c r="J39" s="25">
        <f>SUM(B39,F39)</f>
        <v>57</v>
      </c>
      <c r="K39" s="26"/>
      <c r="L39" s="26"/>
      <c r="M39" s="27"/>
      <c r="N39" s="28">
        <v>82</v>
      </c>
      <c r="O39" s="21">
        <v>12</v>
      </c>
      <c r="P39" s="22"/>
      <c r="Q39" s="22"/>
      <c r="R39" s="23"/>
      <c r="S39" s="21">
        <v>15</v>
      </c>
      <c r="T39" s="22"/>
      <c r="U39" s="22"/>
      <c r="V39" s="23"/>
      <c r="W39" s="21">
        <f>SUM(O39,S39)</f>
        <v>27</v>
      </c>
      <c r="X39" s="22"/>
      <c r="Y39" s="22"/>
      <c r="Z39" s="17"/>
    </row>
    <row r="40" spans="1:26" x14ac:dyDescent="0.2">
      <c r="A40" s="15">
        <v>32</v>
      </c>
      <c r="B40" s="21">
        <v>26</v>
      </c>
      <c r="C40" s="22"/>
      <c r="D40" s="22"/>
      <c r="E40" s="23"/>
      <c r="F40" s="21">
        <v>34</v>
      </c>
      <c r="G40" s="22"/>
      <c r="H40" s="22"/>
      <c r="I40" s="23"/>
      <c r="J40" s="21">
        <f>SUM(B40,F40)</f>
        <v>60</v>
      </c>
      <c r="K40" s="22"/>
      <c r="L40" s="22"/>
      <c r="M40" s="23"/>
      <c r="N40" s="24">
        <v>83</v>
      </c>
      <c r="O40" s="25">
        <v>9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27</v>
      </c>
      <c r="C41" s="26"/>
      <c r="D41" s="26"/>
      <c r="E41" s="27"/>
      <c r="F41" s="25">
        <v>20</v>
      </c>
      <c r="G41" s="26"/>
      <c r="H41" s="26"/>
      <c r="I41" s="27"/>
      <c r="J41" s="25">
        <f>SUM(B41,F41)</f>
        <v>47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22</v>
      </c>
      <c r="X41" s="22"/>
      <c r="Y41" s="22"/>
      <c r="Z41" s="17"/>
    </row>
    <row r="42" spans="1:26" x14ac:dyDescent="0.2">
      <c r="A42" s="15">
        <v>34</v>
      </c>
      <c r="B42" s="21">
        <v>18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46</v>
      </c>
      <c r="K42" s="22"/>
      <c r="L42" s="22"/>
      <c r="M42" s="23"/>
      <c r="N42" s="24">
        <v>85</v>
      </c>
      <c r="O42" s="25">
        <v>10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24</v>
      </c>
      <c r="X42" s="26"/>
      <c r="Y42" s="26"/>
      <c r="Z42" s="18"/>
    </row>
    <row r="43" spans="1:26" x14ac:dyDescent="0.2">
      <c r="A43" s="16">
        <v>35</v>
      </c>
      <c r="B43" s="25">
        <v>28</v>
      </c>
      <c r="C43" s="26"/>
      <c r="D43" s="26"/>
      <c r="E43" s="27"/>
      <c r="F43" s="25">
        <v>16</v>
      </c>
      <c r="G43" s="26"/>
      <c r="H43" s="26"/>
      <c r="I43" s="27"/>
      <c r="J43" s="25">
        <f>SUM(B43,F43)</f>
        <v>44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14</v>
      </c>
      <c r="X43" s="22"/>
      <c r="Y43" s="22"/>
      <c r="Z43" s="17"/>
    </row>
    <row r="44" spans="1:26" x14ac:dyDescent="0.2">
      <c r="A44" s="15">
        <v>36</v>
      </c>
      <c r="B44" s="21">
        <v>23</v>
      </c>
      <c r="C44" s="22"/>
      <c r="D44" s="22"/>
      <c r="E44" s="23"/>
      <c r="F44" s="21">
        <v>35</v>
      </c>
      <c r="G44" s="22"/>
      <c r="H44" s="22"/>
      <c r="I44" s="23"/>
      <c r="J44" s="21">
        <f>SUM(B44,F44)</f>
        <v>58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17</v>
      </c>
      <c r="X44" s="26"/>
      <c r="Y44" s="26"/>
      <c r="Z44" s="18"/>
    </row>
    <row r="45" spans="1:26" x14ac:dyDescent="0.2">
      <c r="A45" s="16">
        <v>37</v>
      </c>
      <c r="B45" s="25">
        <v>16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30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16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53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11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32</v>
      </c>
      <c r="C47" s="26"/>
      <c r="D47" s="26"/>
      <c r="E47" s="27"/>
      <c r="F47" s="25">
        <v>18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16</v>
      </c>
      <c r="T47" s="22"/>
      <c r="U47" s="22"/>
      <c r="V47" s="23"/>
      <c r="W47" s="21">
        <f>SUM(O47,S47)</f>
        <v>20</v>
      </c>
      <c r="X47" s="22"/>
      <c r="Y47" s="22"/>
      <c r="Z47" s="17"/>
    </row>
    <row r="48" spans="1:26" x14ac:dyDescent="0.2">
      <c r="A48" s="15">
        <v>40</v>
      </c>
      <c r="B48" s="21">
        <v>30</v>
      </c>
      <c r="C48" s="22"/>
      <c r="D48" s="22"/>
      <c r="E48" s="23"/>
      <c r="F48" s="21">
        <v>21</v>
      </c>
      <c r="G48" s="22"/>
      <c r="H48" s="22"/>
      <c r="I48" s="23"/>
      <c r="J48" s="21">
        <f>SUM(B48,F48)</f>
        <v>51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12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19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38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11</v>
      </c>
      <c r="X49" s="22"/>
      <c r="Y49" s="22"/>
      <c r="Z49" s="17"/>
    </row>
    <row r="50" spans="1:26" x14ac:dyDescent="0.2">
      <c r="A50" s="15">
        <v>42</v>
      </c>
      <c r="B50" s="21">
        <v>25</v>
      </c>
      <c r="C50" s="22"/>
      <c r="D50" s="22"/>
      <c r="E50" s="23"/>
      <c r="F50" s="21">
        <v>22</v>
      </c>
      <c r="G50" s="22"/>
      <c r="H50" s="22"/>
      <c r="I50" s="23"/>
      <c r="J50" s="21">
        <f>SUM(B50,F50)</f>
        <v>47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12</v>
      </c>
      <c r="X50" s="26"/>
      <c r="Y50" s="26"/>
      <c r="Z50" s="18"/>
    </row>
    <row r="51" spans="1:26" x14ac:dyDescent="0.2">
      <c r="A51" s="16">
        <v>43</v>
      </c>
      <c r="B51" s="25">
        <v>25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39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18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40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19</v>
      </c>
      <c r="C53" s="26"/>
      <c r="D53" s="26"/>
      <c r="E53" s="27"/>
      <c r="F53" s="25">
        <v>21</v>
      </c>
      <c r="G53" s="26"/>
      <c r="H53" s="26"/>
      <c r="I53" s="27"/>
      <c r="J53" s="25">
        <f>SUM(B53,F53)</f>
        <v>40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27</v>
      </c>
      <c r="C54" s="22"/>
      <c r="D54" s="22"/>
      <c r="E54" s="23"/>
      <c r="F54" s="21">
        <v>30</v>
      </c>
      <c r="G54" s="22"/>
      <c r="H54" s="22"/>
      <c r="I54" s="23"/>
      <c r="J54" s="21">
        <f>SUM(B54,F54)</f>
        <v>57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26</v>
      </c>
      <c r="C55" s="26"/>
      <c r="D55" s="26"/>
      <c r="E55" s="27"/>
      <c r="F55" s="25">
        <v>22</v>
      </c>
      <c r="G55" s="26"/>
      <c r="H55" s="26"/>
      <c r="I55" s="27"/>
      <c r="J55" s="25">
        <f>SUM(B55,F55)</f>
        <v>48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24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29</v>
      </c>
      <c r="C57" s="26"/>
      <c r="D57" s="26"/>
      <c r="E57" s="27"/>
      <c r="F57" s="25">
        <v>19</v>
      </c>
      <c r="G57" s="26"/>
      <c r="H57" s="26"/>
      <c r="I57" s="27"/>
      <c r="J57" s="25">
        <f>SUM(B57,F57)</f>
        <v>48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23</v>
      </c>
      <c r="C58" s="22"/>
      <c r="D58" s="22"/>
      <c r="E58" s="23"/>
      <c r="F58" s="21">
        <v>30</v>
      </c>
      <c r="G58" s="22"/>
      <c r="H58" s="22"/>
      <c r="I58" s="23"/>
      <c r="J58" s="21">
        <f>SUM(B58,F58)</f>
        <v>53</v>
      </c>
      <c r="K58" s="22"/>
      <c r="L58" s="22"/>
      <c r="M58" s="23"/>
      <c r="N58" s="29" t="s">
        <v>9</v>
      </c>
      <c r="O58" s="30">
        <f>SUM(B8:B58,O8:O57)</f>
        <v>1777</v>
      </c>
      <c r="P58" s="31"/>
      <c r="Q58" s="31"/>
      <c r="R58" s="32"/>
      <c r="S58" s="30">
        <f>SUM(F8:F58,S8:S57)</f>
        <v>1854</v>
      </c>
      <c r="T58" s="31"/>
      <c r="U58" s="31"/>
      <c r="V58" s="32"/>
      <c r="W58" s="30">
        <f>SUM(J8:J58,W8:W57)</f>
        <v>3631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104</v>
      </c>
      <c r="C66" s="22"/>
      <c r="D66" s="22"/>
      <c r="E66" s="23"/>
      <c r="F66" s="21">
        <f>SUM(F8:F12)</f>
        <v>99</v>
      </c>
      <c r="G66" s="22"/>
      <c r="H66" s="22"/>
      <c r="I66" s="23"/>
      <c r="J66" s="21">
        <f>SUM(J8:J12)</f>
        <v>203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89</v>
      </c>
      <c r="C67" s="26"/>
      <c r="D67" s="26"/>
      <c r="E67" s="27"/>
      <c r="F67" s="25">
        <f>SUM(F13:F17)</f>
        <v>82</v>
      </c>
      <c r="G67" s="26"/>
      <c r="H67" s="26"/>
      <c r="I67" s="27"/>
      <c r="J67" s="25">
        <f>SUM(J13:J17)</f>
        <v>171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90</v>
      </c>
      <c r="C68" s="22"/>
      <c r="D68" s="22"/>
      <c r="E68" s="23"/>
      <c r="F68" s="21">
        <f>SUM(F18:F22)</f>
        <v>70</v>
      </c>
      <c r="G68" s="22"/>
      <c r="H68" s="22"/>
      <c r="I68" s="23"/>
      <c r="J68" s="21">
        <f>SUM(J18:J22)</f>
        <v>160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89</v>
      </c>
      <c r="C69" s="26"/>
      <c r="D69" s="26"/>
      <c r="E69" s="27"/>
      <c r="F69" s="25">
        <f>SUM(F23:F27)</f>
        <v>62</v>
      </c>
      <c r="G69" s="26"/>
      <c r="H69" s="26"/>
      <c r="I69" s="27"/>
      <c r="J69" s="25">
        <f>SUM(J23:J27)</f>
        <v>151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75</v>
      </c>
      <c r="C70" s="22"/>
      <c r="D70" s="22"/>
      <c r="E70" s="23"/>
      <c r="F70" s="21">
        <f>SUM(F28:F32)</f>
        <v>99</v>
      </c>
      <c r="G70" s="22"/>
      <c r="H70" s="22"/>
      <c r="I70" s="23"/>
      <c r="J70" s="21">
        <f>SUM(J28:J32)</f>
        <v>174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110</v>
      </c>
      <c r="C71" s="26"/>
      <c r="D71" s="26"/>
      <c r="E71" s="27"/>
      <c r="F71" s="25">
        <f>SUM(F33:F37)</f>
        <v>133</v>
      </c>
      <c r="G71" s="26"/>
      <c r="H71" s="26"/>
      <c r="I71" s="27"/>
      <c r="J71" s="25">
        <f>SUM(J33:J37)</f>
        <v>243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133</v>
      </c>
      <c r="C72" s="22"/>
      <c r="D72" s="22"/>
      <c r="E72" s="23"/>
      <c r="F72" s="21">
        <f>SUM(F38:F42)</f>
        <v>134</v>
      </c>
      <c r="G72" s="22"/>
      <c r="H72" s="22"/>
      <c r="I72" s="23"/>
      <c r="J72" s="21">
        <f>SUM(J38:J42)</f>
        <v>267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127</v>
      </c>
      <c r="C73" s="26"/>
      <c r="D73" s="26"/>
      <c r="E73" s="27"/>
      <c r="F73" s="25">
        <f>SUM(F43:F47)</f>
        <v>108</v>
      </c>
      <c r="G73" s="26"/>
      <c r="H73" s="26"/>
      <c r="I73" s="27"/>
      <c r="J73" s="25">
        <f>SUM(J43:J47)</f>
        <v>235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117</v>
      </c>
      <c r="C74" s="22"/>
      <c r="D74" s="22"/>
      <c r="E74" s="23"/>
      <c r="F74" s="21">
        <f>SUM(F48:F52)</f>
        <v>98</v>
      </c>
      <c r="G74" s="22"/>
      <c r="H74" s="22"/>
      <c r="I74" s="23"/>
      <c r="J74" s="21">
        <f>SUM(J48:J52)</f>
        <v>215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125</v>
      </c>
      <c r="C75" s="26"/>
      <c r="D75" s="26"/>
      <c r="E75" s="27"/>
      <c r="F75" s="25">
        <f>SUM(F53:F57)</f>
        <v>115</v>
      </c>
      <c r="G75" s="26"/>
      <c r="H75" s="26"/>
      <c r="I75" s="27"/>
      <c r="J75" s="25">
        <f>SUM(J53:J57)</f>
        <v>240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114</v>
      </c>
      <c r="C76" s="22"/>
      <c r="D76" s="22"/>
      <c r="E76" s="23"/>
      <c r="F76" s="21">
        <f>SUM(F58,S8:S11)</f>
        <v>137</v>
      </c>
      <c r="G76" s="22"/>
      <c r="H76" s="22"/>
      <c r="I76" s="23"/>
      <c r="J76" s="21">
        <f>SUM(J58,W8:W11)</f>
        <v>251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103</v>
      </c>
      <c r="C77" s="26"/>
      <c r="D77" s="26"/>
      <c r="E77" s="27"/>
      <c r="F77" s="25">
        <f>SUM(S12:S16)</f>
        <v>96</v>
      </c>
      <c r="G77" s="26"/>
      <c r="H77" s="26"/>
      <c r="I77" s="27"/>
      <c r="J77" s="25">
        <f>SUM(W12:W16)</f>
        <v>199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90</v>
      </c>
      <c r="C78" s="22"/>
      <c r="D78" s="22"/>
      <c r="E78" s="23"/>
      <c r="F78" s="21">
        <f>SUM(S17:S21)</f>
        <v>99</v>
      </c>
      <c r="G78" s="22"/>
      <c r="H78" s="22"/>
      <c r="I78" s="23"/>
      <c r="J78" s="21">
        <f>SUM(W17:W21)</f>
        <v>189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99</v>
      </c>
      <c r="C79" s="26"/>
      <c r="D79" s="26"/>
      <c r="E79" s="27"/>
      <c r="F79" s="25">
        <f>SUM(S22:S26)</f>
        <v>124</v>
      </c>
      <c r="G79" s="26"/>
      <c r="H79" s="26"/>
      <c r="I79" s="27"/>
      <c r="J79" s="25">
        <f>SUM(W22:W26)</f>
        <v>223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99</v>
      </c>
      <c r="C80" s="22"/>
      <c r="D80" s="22"/>
      <c r="E80" s="23"/>
      <c r="F80" s="21">
        <f>SUM(S27:S31)</f>
        <v>118</v>
      </c>
      <c r="G80" s="22"/>
      <c r="H80" s="22"/>
      <c r="I80" s="23"/>
      <c r="J80" s="21">
        <f>SUM(W27:W31)</f>
        <v>217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114</v>
      </c>
      <c r="C81" s="26"/>
      <c r="D81" s="26"/>
      <c r="E81" s="27"/>
      <c r="F81" s="25">
        <f>SUM(S32:S36)</f>
        <v>97</v>
      </c>
      <c r="G81" s="26"/>
      <c r="H81" s="26"/>
      <c r="I81" s="27"/>
      <c r="J81" s="25">
        <f>SUM(W32:W36)</f>
        <v>211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48</v>
      </c>
      <c r="C82" s="22"/>
      <c r="D82" s="22"/>
      <c r="E82" s="23"/>
      <c r="F82" s="21">
        <f>SUM(S37:S41)</f>
        <v>65</v>
      </c>
      <c r="G82" s="22"/>
      <c r="H82" s="22"/>
      <c r="I82" s="23"/>
      <c r="J82" s="21">
        <f>SUM(W37:W41)</f>
        <v>113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35</v>
      </c>
      <c r="C83" s="26"/>
      <c r="D83" s="26"/>
      <c r="E83" s="27"/>
      <c r="F83" s="25">
        <f>SUM(S42:S46)</f>
        <v>55</v>
      </c>
      <c r="G83" s="26"/>
      <c r="H83" s="26"/>
      <c r="I83" s="27"/>
      <c r="J83" s="25">
        <f>SUM(W42:W46)</f>
        <v>90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47</v>
      </c>
      <c r="G84" s="22"/>
      <c r="H84" s="22"/>
      <c r="I84" s="23"/>
      <c r="J84" s="21">
        <f>SUM(W47:W51)</f>
        <v>60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1777</v>
      </c>
      <c r="C87" s="31"/>
      <c r="D87" s="31"/>
      <c r="E87" s="32"/>
      <c r="F87" s="30">
        <f>SUM(F66:F86)</f>
        <v>1854</v>
      </c>
      <c r="G87" s="31"/>
      <c r="H87" s="31"/>
      <c r="I87" s="32"/>
      <c r="J87" s="30">
        <f>SUM(J66:J86)</f>
        <v>3631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411</v>
      </c>
      <c r="C90" s="31"/>
      <c r="D90" s="31"/>
      <c r="E90" s="32"/>
      <c r="F90" s="30">
        <f>SUM(S22:S57)</f>
        <v>522</v>
      </c>
      <c r="G90" s="31"/>
      <c r="H90" s="31"/>
      <c r="I90" s="32"/>
      <c r="J90" s="30">
        <f>SUM(W22:W57)</f>
        <v>933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249</v>
      </c>
      <c r="P58" s="31"/>
      <c r="Q58" s="31"/>
      <c r="R58" s="32"/>
      <c r="S58" s="30">
        <f>SUM(F8:F58,S8:S57)</f>
        <v>301</v>
      </c>
      <c r="T58" s="31"/>
      <c r="U58" s="31"/>
      <c r="V58" s="32"/>
      <c r="W58" s="30">
        <f>SUM(J8:J58,W8:W57)</f>
        <v>550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30</v>
      </c>
      <c r="C81" s="26"/>
      <c r="D81" s="26"/>
      <c r="E81" s="27"/>
      <c r="F81" s="25">
        <f>SUM(S32:S36)</f>
        <v>34</v>
      </c>
      <c r="G81" s="26"/>
      <c r="H81" s="26"/>
      <c r="I81" s="27"/>
      <c r="J81" s="25">
        <f>SUM(W32:W36)</f>
        <v>64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249</v>
      </c>
      <c r="C87" s="31"/>
      <c r="D87" s="31"/>
      <c r="E87" s="32"/>
      <c r="F87" s="30">
        <f>SUM(F66:F86)</f>
        <v>301</v>
      </c>
      <c r="G87" s="31"/>
      <c r="H87" s="31"/>
      <c r="I87" s="32"/>
      <c r="J87" s="30">
        <f>SUM(J66:J86)</f>
        <v>550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123</v>
      </c>
      <c r="G90" s="31"/>
      <c r="H90" s="31"/>
      <c r="I90" s="32"/>
      <c r="J90" s="30">
        <f>SUM(W22:W57)</f>
        <v>216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11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19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13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11</v>
      </c>
      <c r="T26" s="26"/>
      <c r="U26" s="26"/>
      <c r="V26" s="27"/>
      <c r="W26" s="25">
        <f>SUM(O26,S26)</f>
        <v>19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23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21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18</v>
      </c>
      <c r="T32" s="26"/>
      <c r="U32" s="26"/>
      <c r="V32" s="27"/>
      <c r="W32" s="25">
        <f>SUM(O32,S32)</f>
        <v>28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473</v>
      </c>
      <c r="P58" s="31"/>
      <c r="Q58" s="31"/>
      <c r="R58" s="32"/>
      <c r="S58" s="30">
        <f>SUM(F8:F58,S8:S57)</f>
        <v>508</v>
      </c>
      <c r="T58" s="31"/>
      <c r="U58" s="31"/>
      <c r="V58" s="32"/>
      <c r="W58" s="30">
        <f>SUM(J8:J58,W8:W57)</f>
        <v>981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23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36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</v>
      </c>
      <c r="C70" s="22"/>
      <c r="D70" s="22"/>
      <c r="E70" s="23"/>
      <c r="F70" s="21">
        <f>SUM(F28:F32)</f>
        <v>21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32</v>
      </c>
      <c r="G73" s="26"/>
      <c r="H73" s="26"/>
      <c r="I73" s="27"/>
      <c r="J73" s="25">
        <f>SUM(J43:J47)</f>
        <v>63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31</v>
      </c>
      <c r="G74" s="22"/>
      <c r="H74" s="22"/>
      <c r="I74" s="23"/>
      <c r="J74" s="21">
        <f>SUM(J48:J52)</f>
        <v>56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31</v>
      </c>
      <c r="G75" s="26"/>
      <c r="H75" s="26"/>
      <c r="I75" s="27"/>
      <c r="J75" s="25">
        <f>SUM(J53:J57)</f>
        <v>67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24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32</v>
      </c>
      <c r="G77" s="26"/>
      <c r="H77" s="26"/>
      <c r="I77" s="27"/>
      <c r="J77" s="25">
        <f>SUM(W12:W16)</f>
        <v>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31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35</v>
      </c>
      <c r="C79" s="26"/>
      <c r="D79" s="26"/>
      <c r="E79" s="27"/>
      <c r="F79" s="25">
        <f>SUM(S22:S26)</f>
        <v>46</v>
      </c>
      <c r="G79" s="26"/>
      <c r="H79" s="26"/>
      <c r="I79" s="27"/>
      <c r="J79" s="25">
        <f>SUM(W22:W26)</f>
        <v>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41</v>
      </c>
      <c r="G80" s="22"/>
      <c r="H80" s="22"/>
      <c r="I80" s="23"/>
      <c r="J80" s="21">
        <f>SUM(W27:W31)</f>
        <v>95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41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94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473</v>
      </c>
      <c r="C87" s="31"/>
      <c r="D87" s="31"/>
      <c r="E87" s="32"/>
      <c r="F87" s="30">
        <f>SUM(F66:F86)</f>
        <v>508</v>
      </c>
      <c r="G87" s="31"/>
      <c r="H87" s="31"/>
      <c r="I87" s="32"/>
      <c r="J87" s="30">
        <f>SUM(J66:J86)</f>
        <v>981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172</v>
      </c>
      <c r="C90" s="31"/>
      <c r="D90" s="31"/>
      <c r="E90" s="32"/>
      <c r="F90" s="30">
        <f>SUM(S22:S57)</f>
        <v>215</v>
      </c>
      <c r="G90" s="31"/>
      <c r="H90" s="31"/>
      <c r="I90" s="32"/>
      <c r="J90" s="30">
        <f>SUM(W22:W57)</f>
        <v>387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1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205</v>
      </c>
      <c r="P58" s="31"/>
      <c r="Q58" s="31"/>
      <c r="R58" s="32"/>
      <c r="S58" s="30">
        <f>SUM(F8:F58,S8:S57)</f>
        <v>190</v>
      </c>
      <c r="T58" s="31"/>
      <c r="U58" s="31"/>
      <c r="V58" s="32"/>
      <c r="W58" s="30">
        <f>SUM(J8:J58,W8:W57)</f>
        <v>395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205</v>
      </c>
      <c r="C87" s="31"/>
      <c r="D87" s="31"/>
      <c r="E87" s="32"/>
      <c r="F87" s="30">
        <f>SUM(F66:F86)</f>
        <v>190</v>
      </c>
      <c r="G87" s="31"/>
      <c r="H87" s="31"/>
      <c r="I87" s="32"/>
      <c r="J87" s="30">
        <f>SUM(J66:J86)</f>
        <v>395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82</v>
      </c>
      <c r="C90" s="31"/>
      <c r="D90" s="31"/>
      <c r="E90" s="32"/>
      <c r="F90" s="30">
        <f>SUM(S22:S57)</f>
        <v>87</v>
      </c>
      <c r="G90" s="31"/>
      <c r="H90" s="31"/>
      <c r="I90" s="32"/>
      <c r="J90" s="30">
        <f>SUM(W22:W57)</f>
        <v>169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5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343</v>
      </c>
      <c r="P58" s="31"/>
      <c r="Q58" s="31"/>
      <c r="R58" s="32"/>
      <c r="S58" s="30">
        <f>SUM(F8:F58,S8:S57)</f>
        <v>363</v>
      </c>
      <c r="T58" s="31"/>
      <c r="U58" s="31"/>
      <c r="V58" s="32"/>
      <c r="W58" s="30">
        <f>SUM(J8:J58,W8:W57)</f>
        <v>706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48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71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72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45</v>
      </c>
      <c r="G81" s="26"/>
      <c r="H81" s="26"/>
      <c r="I81" s="27"/>
      <c r="J81" s="25">
        <f>SUM(W32:W36)</f>
        <v>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26</v>
      </c>
      <c r="G82" s="22"/>
      <c r="H82" s="22"/>
      <c r="I82" s="23"/>
      <c r="J82" s="21">
        <f>SUM(W37:W41)</f>
        <v>44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343</v>
      </c>
      <c r="C87" s="31"/>
      <c r="D87" s="31"/>
      <c r="E87" s="32"/>
      <c r="F87" s="30">
        <f>SUM(F66:F86)</f>
        <v>363</v>
      </c>
      <c r="G87" s="31"/>
      <c r="H87" s="31"/>
      <c r="I87" s="32"/>
      <c r="J87" s="30">
        <f>SUM(J66:J86)</f>
        <v>706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143</v>
      </c>
      <c r="C90" s="31"/>
      <c r="D90" s="31"/>
      <c r="E90" s="32"/>
      <c r="F90" s="30">
        <f>SUM(S22:S57)</f>
        <v>187</v>
      </c>
      <c r="G90" s="31"/>
      <c r="H90" s="31"/>
      <c r="I90" s="32"/>
      <c r="J90" s="30">
        <f>SUM(W22:W57)</f>
        <v>330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128</v>
      </c>
      <c r="P58" s="31"/>
      <c r="Q58" s="31"/>
      <c r="R58" s="32"/>
      <c r="S58" s="30">
        <f>SUM(F8:F58,S8:S57)</f>
        <v>146</v>
      </c>
      <c r="T58" s="31"/>
      <c r="U58" s="31"/>
      <c r="V58" s="32"/>
      <c r="W58" s="30">
        <f>SUM(J8:J58,W8:W57)</f>
        <v>274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18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128</v>
      </c>
      <c r="C87" s="31"/>
      <c r="D87" s="31"/>
      <c r="E87" s="32"/>
      <c r="F87" s="30">
        <f>SUM(F66:F86)</f>
        <v>146</v>
      </c>
      <c r="G87" s="31"/>
      <c r="H87" s="31"/>
      <c r="I87" s="32"/>
      <c r="J87" s="30">
        <f>SUM(J66:J86)</f>
        <v>274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</v>
      </c>
      <c r="C90" s="31"/>
      <c r="D90" s="31"/>
      <c r="E90" s="32"/>
      <c r="F90" s="30">
        <f>SUM(S22:S57)</f>
        <v>73</v>
      </c>
      <c r="G90" s="31"/>
      <c r="H90" s="31"/>
      <c r="I90" s="32"/>
      <c r="J90" s="30">
        <f>SUM(W22:W57)</f>
        <v>133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160</v>
      </c>
      <c r="P58" s="31"/>
      <c r="Q58" s="31"/>
      <c r="R58" s="32"/>
      <c r="S58" s="30">
        <f>SUM(F8:F58,S8:S57)</f>
        <v>181</v>
      </c>
      <c r="T58" s="31"/>
      <c r="U58" s="31"/>
      <c r="V58" s="32"/>
      <c r="W58" s="30">
        <f>SUM(J8:J58,W8:W57)</f>
        <v>341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160</v>
      </c>
      <c r="C87" s="31"/>
      <c r="D87" s="31"/>
      <c r="E87" s="32"/>
      <c r="F87" s="30">
        <f>SUM(F66:F86)</f>
        <v>181</v>
      </c>
      <c r="G87" s="31"/>
      <c r="H87" s="31"/>
      <c r="I87" s="32"/>
      <c r="J87" s="30">
        <f>SUM(J66:J86)</f>
        <v>341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102</v>
      </c>
      <c r="G90" s="31"/>
      <c r="H90" s="31"/>
      <c r="I90" s="32"/>
      <c r="J90" s="30">
        <f>SUM(W22:W57)</f>
        <v>173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34</v>
      </c>
      <c r="P58" s="31"/>
      <c r="Q58" s="31"/>
      <c r="R58" s="32"/>
      <c r="S58" s="30">
        <f>SUM(F8:F58,S8:S57)</f>
        <v>40</v>
      </c>
      <c r="T58" s="31"/>
      <c r="U58" s="31"/>
      <c r="V58" s="32"/>
      <c r="W58" s="30">
        <f>SUM(J8:J58,W8:W57)</f>
        <v>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</v>
      </c>
      <c r="C87" s="31"/>
      <c r="D87" s="31"/>
      <c r="E87" s="32"/>
      <c r="F87" s="30">
        <f>SUM(F66:F86)</f>
        <v>40</v>
      </c>
      <c r="G87" s="31"/>
      <c r="H87" s="31"/>
      <c r="I87" s="32"/>
      <c r="J87" s="30">
        <f>SUM(J66:J86)</f>
        <v>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21</v>
      </c>
      <c r="G90" s="31"/>
      <c r="H90" s="31"/>
      <c r="I90" s="32"/>
      <c r="J90" s="30">
        <f>SUM(W22:W57)</f>
        <v>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59</v>
      </c>
      <c r="P58" s="31"/>
      <c r="Q58" s="31"/>
      <c r="R58" s="32"/>
      <c r="S58" s="30">
        <f>SUM(F8:F58,S8:S57)</f>
        <v>43</v>
      </c>
      <c r="T58" s="31"/>
      <c r="U58" s="31"/>
      <c r="V58" s="32"/>
      <c r="W58" s="30">
        <f>SUM(J8:J58,W8:W57)</f>
        <v>102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3</v>
      </c>
      <c r="G79" s="26"/>
      <c r="H79" s="26"/>
      <c r="I79" s="27"/>
      <c r="J79" s="25">
        <f>SUM(W22:W26)</f>
        <v>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59</v>
      </c>
      <c r="C87" s="31"/>
      <c r="D87" s="31"/>
      <c r="E87" s="32"/>
      <c r="F87" s="30">
        <f>SUM(F66:F86)</f>
        <v>43</v>
      </c>
      <c r="G87" s="31"/>
      <c r="H87" s="31"/>
      <c r="I87" s="32"/>
      <c r="J87" s="30">
        <f>SUM(J66:J86)</f>
        <v>102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64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37</v>
      </c>
      <c r="P58" s="31"/>
      <c r="Q58" s="31"/>
      <c r="R58" s="32"/>
      <c r="S58" s="30">
        <f>SUM(F8:F58,S8:S57)</f>
        <v>21</v>
      </c>
      <c r="T58" s="31"/>
      <c r="U58" s="31"/>
      <c r="V58" s="32"/>
      <c r="W58" s="30">
        <f>SUM(J8:J58,W8:W57)</f>
        <v>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</v>
      </c>
      <c r="C87" s="31"/>
      <c r="D87" s="31"/>
      <c r="E87" s="32"/>
      <c r="F87" s="30">
        <f>SUM(F66:F86)</f>
        <v>21</v>
      </c>
      <c r="G87" s="31"/>
      <c r="H87" s="31"/>
      <c r="I87" s="32"/>
      <c r="J87" s="30">
        <f>SUM(J66:J86)</f>
        <v>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220</v>
      </c>
      <c r="P58" s="31"/>
      <c r="Q58" s="31"/>
      <c r="R58" s="32"/>
      <c r="S58" s="30">
        <f>SUM(F8:F58,S8:S57)</f>
        <v>216</v>
      </c>
      <c r="T58" s="31"/>
      <c r="U58" s="31"/>
      <c r="V58" s="32"/>
      <c r="W58" s="30">
        <f>SUM(J8:J58,W8:W57)</f>
        <v>436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30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220</v>
      </c>
      <c r="C87" s="31"/>
      <c r="D87" s="31"/>
      <c r="E87" s="32"/>
      <c r="F87" s="30">
        <f>SUM(F66:F86)</f>
        <v>216</v>
      </c>
      <c r="G87" s="31"/>
      <c r="H87" s="31"/>
      <c r="I87" s="32"/>
      <c r="J87" s="30">
        <f>SUM(J66:J86)</f>
        <v>436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89</v>
      </c>
      <c r="C90" s="31"/>
      <c r="D90" s="31"/>
      <c r="E90" s="32"/>
      <c r="F90" s="30">
        <f>SUM(S22:S57)</f>
        <v>116</v>
      </c>
      <c r="G90" s="31"/>
      <c r="H90" s="31"/>
      <c r="I90" s="32"/>
      <c r="J90" s="30">
        <f>SUM(W22:W57)</f>
        <v>205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3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2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15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187</v>
      </c>
      <c r="P58" s="31"/>
      <c r="Q58" s="31"/>
      <c r="R58" s="32"/>
      <c r="S58" s="30">
        <f>SUM(F8:F58,S8:S57)</f>
        <v>174</v>
      </c>
      <c r="T58" s="31"/>
      <c r="U58" s="31"/>
      <c r="V58" s="32"/>
      <c r="W58" s="30">
        <f>SUM(J8:J58,W8:W57)</f>
        <v>361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24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49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30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1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187</v>
      </c>
      <c r="C87" s="31"/>
      <c r="D87" s="31"/>
      <c r="E87" s="32"/>
      <c r="F87" s="30">
        <f>SUM(F66:F86)</f>
        <v>174</v>
      </c>
      <c r="G87" s="31"/>
      <c r="H87" s="31"/>
      <c r="I87" s="32"/>
      <c r="J87" s="30">
        <f>SUM(J66:J86)</f>
        <v>361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</v>
      </c>
      <c r="C90" s="31"/>
      <c r="D90" s="31"/>
      <c r="E90" s="32"/>
      <c r="F90" s="30">
        <f>SUM(S22:S57)</f>
        <v>7</v>
      </c>
      <c r="G90" s="31"/>
      <c r="H90" s="31"/>
      <c r="I90" s="32"/>
      <c r="J90" s="30">
        <f>SUM(W22:W57)</f>
        <v>13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178</v>
      </c>
      <c r="P58" s="31"/>
      <c r="Q58" s="31"/>
      <c r="R58" s="32"/>
      <c r="S58" s="30">
        <f>SUM(F8:F58,S8:S57)</f>
        <v>180</v>
      </c>
      <c r="T58" s="31"/>
      <c r="U58" s="31"/>
      <c r="V58" s="32"/>
      <c r="W58" s="30">
        <f>SUM(J8:J58,W8:W57)</f>
        <v>358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178</v>
      </c>
      <c r="C87" s="31"/>
      <c r="D87" s="31"/>
      <c r="E87" s="32"/>
      <c r="F87" s="30">
        <f>SUM(F66:F86)</f>
        <v>180</v>
      </c>
      <c r="G87" s="31"/>
      <c r="H87" s="31"/>
      <c r="I87" s="32"/>
      <c r="J87" s="30">
        <f>SUM(J66:J86)</f>
        <v>358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79</v>
      </c>
      <c r="C90" s="31"/>
      <c r="D90" s="31"/>
      <c r="E90" s="32"/>
      <c r="F90" s="30">
        <f>SUM(S22:S57)</f>
        <v>98</v>
      </c>
      <c r="G90" s="31"/>
      <c r="H90" s="31"/>
      <c r="I90" s="32"/>
      <c r="J90" s="30">
        <f>SUM(W22:W57)</f>
        <v>177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132</v>
      </c>
      <c r="P58" s="31"/>
      <c r="Q58" s="31"/>
      <c r="R58" s="32"/>
      <c r="S58" s="30">
        <f>SUM(F8:F58,S8:S57)</f>
        <v>149</v>
      </c>
      <c r="T58" s="31"/>
      <c r="U58" s="31"/>
      <c r="V58" s="32"/>
      <c r="W58" s="30">
        <f>SUM(J8:J58,W8:W57)</f>
        <v>281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132</v>
      </c>
      <c r="C87" s="31"/>
      <c r="D87" s="31"/>
      <c r="E87" s="32"/>
      <c r="F87" s="30">
        <f>SUM(F66:F86)</f>
        <v>149</v>
      </c>
      <c r="G87" s="31"/>
      <c r="H87" s="31"/>
      <c r="I87" s="32"/>
      <c r="J87" s="30">
        <f>SUM(J66:J86)</f>
        <v>281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73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82</v>
      </c>
      <c r="P58" s="31"/>
      <c r="Q58" s="31"/>
      <c r="R58" s="32"/>
      <c r="S58" s="30">
        <f>SUM(F8:F58,S8:S57)</f>
        <v>84</v>
      </c>
      <c r="T58" s="31"/>
      <c r="U58" s="31"/>
      <c r="V58" s="32"/>
      <c r="W58" s="30">
        <f>SUM(J8:J58,W8:W57)</f>
        <v>166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82</v>
      </c>
      <c r="C87" s="31"/>
      <c r="D87" s="31"/>
      <c r="E87" s="32"/>
      <c r="F87" s="30">
        <f>SUM(F66:F86)</f>
        <v>84</v>
      </c>
      <c r="G87" s="31"/>
      <c r="H87" s="31"/>
      <c r="I87" s="32"/>
      <c r="J87" s="30">
        <f>SUM(J66:J86)</f>
        <v>166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32</v>
      </c>
      <c r="G90" s="31"/>
      <c r="H90" s="31"/>
      <c r="I90" s="32"/>
      <c r="J90" s="30">
        <f>SUM(W22:W57)</f>
        <v>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232</v>
      </c>
      <c r="P58" s="31"/>
      <c r="Q58" s="31"/>
      <c r="R58" s="32"/>
      <c r="S58" s="30">
        <f>SUM(F8:F58,S8:S57)</f>
        <v>238</v>
      </c>
      <c r="T58" s="31"/>
      <c r="U58" s="31"/>
      <c r="V58" s="32"/>
      <c r="W58" s="30">
        <f>SUM(J8:J58,W8:W57)</f>
        <v>470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232</v>
      </c>
      <c r="C87" s="31"/>
      <c r="D87" s="31"/>
      <c r="E87" s="32"/>
      <c r="F87" s="30">
        <f>SUM(F66:F86)</f>
        <v>238</v>
      </c>
      <c r="G87" s="31"/>
      <c r="H87" s="31"/>
      <c r="I87" s="32"/>
      <c r="J87" s="30">
        <f>SUM(J66:J86)</f>
        <v>470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98</v>
      </c>
      <c r="C90" s="31"/>
      <c r="D90" s="31"/>
      <c r="E90" s="32"/>
      <c r="F90" s="30">
        <f>SUM(S22:S57)</f>
        <v>114</v>
      </c>
      <c r="G90" s="31"/>
      <c r="H90" s="31"/>
      <c r="I90" s="32"/>
      <c r="J90" s="30">
        <f>SUM(W22:W57)</f>
        <v>212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3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199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26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47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69</v>
      </c>
      <c r="C90" s="31"/>
      <c r="D90" s="31"/>
      <c r="E90" s="32"/>
      <c r="F90" s="30">
        <f>SUM(S22:S57)</f>
        <v>98</v>
      </c>
      <c r="G90" s="31"/>
      <c r="H90" s="31"/>
      <c r="I90" s="32"/>
      <c r="J90" s="30">
        <f>SUM(W22:W57)</f>
        <v>167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67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67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132</v>
      </c>
      <c r="P58" s="31"/>
      <c r="Q58" s="31"/>
      <c r="R58" s="32"/>
      <c r="S58" s="30">
        <f>SUM(F8:F58,S8:S57)</f>
        <v>148</v>
      </c>
      <c r="T58" s="31"/>
      <c r="U58" s="31"/>
      <c r="V58" s="32"/>
      <c r="W58" s="30">
        <f>SUM(J8:J58,W8:W57)</f>
        <v>280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132</v>
      </c>
      <c r="C87" s="31"/>
      <c r="D87" s="31"/>
      <c r="E87" s="32"/>
      <c r="F87" s="30">
        <f>SUM(F66:F86)</f>
        <v>148</v>
      </c>
      <c r="G87" s="31"/>
      <c r="H87" s="31"/>
      <c r="I87" s="32"/>
      <c r="J87" s="30">
        <f>SUM(J66:J86)</f>
        <v>280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</v>
      </c>
      <c r="C90" s="31"/>
      <c r="D90" s="31"/>
      <c r="E90" s="32"/>
      <c r="F90" s="30">
        <f>SUM(S22:S57)</f>
        <v>79</v>
      </c>
      <c r="G90" s="31"/>
      <c r="H90" s="31"/>
      <c r="I90" s="32"/>
      <c r="J90" s="30">
        <f>SUM(W22:W57)</f>
        <v>134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99</v>
      </c>
      <c r="P58" s="31"/>
      <c r="Q58" s="31"/>
      <c r="R58" s="32"/>
      <c r="S58" s="30">
        <f>SUM(F8:F58,S8:S57)</f>
        <v>100</v>
      </c>
      <c r="T58" s="31"/>
      <c r="U58" s="31"/>
      <c r="V58" s="32"/>
      <c r="W58" s="30">
        <f>SUM(J8:J58,W8:W57)</f>
        <v>199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14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99</v>
      </c>
      <c r="C87" s="31"/>
      <c r="D87" s="31"/>
      <c r="E87" s="32"/>
      <c r="F87" s="30">
        <f>SUM(F66:F86)</f>
        <v>100</v>
      </c>
      <c r="G87" s="31"/>
      <c r="H87" s="31"/>
      <c r="I87" s="32"/>
      <c r="J87" s="30">
        <f>SUM(J66:J86)</f>
        <v>199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175</v>
      </c>
      <c r="P58" s="31"/>
      <c r="Q58" s="31"/>
      <c r="R58" s="32"/>
      <c r="S58" s="30">
        <f>SUM(F8:F58,S8:S57)</f>
        <v>176</v>
      </c>
      <c r="T58" s="31"/>
      <c r="U58" s="31"/>
      <c r="V58" s="32"/>
      <c r="W58" s="30">
        <f>SUM(J8:J58,W8:W57)</f>
        <v>351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54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14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175</v>
      </c>
      <c r="C87" s="31"/>
      <c r="D87" s="31"/>
      <c r="E87" s="32"/>
      <c r="F87" s="30">
        <f>SUM(F66:F86)</f>
        <v>176</v>
      </c>
      <c r="G87" s="31"/>
      <c r="H87" s="31"/>
      <c r="I87" s="32"/>
      <c r="J87" s="30">
        <f>SUM(J66:J86)</f>
        <v>351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89</v>
      </c>
      <c r="C90" s="31"/>
      <c r="D90" s="31"/>
      <c r="E90" s="32"/>
      <c r="F90" s="30">
        <f>SUM(S22:S57)</f>
        <v>106</v>
      </c>
      <c r="G90" s="31"/>
      <c r="H90" s="31"/>
      <c r="I90" s="32"/>
      <c r="J90" s="30">
        <f>SUM(W22:W57)</f>
        <v>195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225</v>
      </c>
      <c r="P58" s="31"/>
      <c r="Q58" s="31"/>
      <c r="R58" s="32"/>
      <c r="S58" s="30">
        <f>SUM(F8:F58,S8:S57)</f>
        <v>233</v>
      </c>
      <c r="T58" s="31"/>
      <c r="U58" s="31"/>
      <c r="V58" s="32"/>
      <c r="W58" s="30">
        <f>SUM(J8:J58,W8:W57)</f>
        <v>458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50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29</v>
      </c>
      <c r="G81" s="26"/>
      <c r="H81" s="26"/>
      <c r="I81" s="27"/>
      <c r="J81" s="25">
        <f>SUM(W32:W36)</f>
        <v>62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225</v>
      </c>
      <c r="C87" s="31"/>
      <c r="D87" s="31"/>
      <c r="E87" s="32"/>
      <c r="F87" s="30">
        <f>SUM(F66:F86)</f>
        <v>233</v>
      </c>
      <c r="G87" s="31"/>
      <c r="H87" s="31"/>
      <c r="I87" s="32"/>
      <c r="J87" s="30">
        <f>SUM(J66:J86)</f>
        <v>458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101</v>
      </c>
      <c r="C90" s="31"/>
      <c r="D90" s="31"/>
      <c r="E90" s="32"/>
      <c r="F90" s="30">
        <f>SUM(S22:S57)</f>
        <v>115</v>
      </c>
      <c r="G90" s="31"/>
      <c r="H90" s="31"/>
      <c r="I90" s="32"/>
      <c r="J90" s="30">
        <f>SUM(W22:W57)</f>
        <v>216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20</v>
      </c>
      <c r="G8" s="22"/>
      <c r="H8" s="22"/>
      <c r="I8" s="23"/>
      <c r="J8" s="21">
        <f>SUM(B8,F8)</f>
        <v>35</v>
      </c>
      <c r="K8" s="22"/>
      <c r="L8" s="22"/>
      <c r="M8" s="23"/>
      <c r="N8" s="24">
        <v>51</v>
      </c>
      <c r="O8" s="25">
        <v>34</v>
      </c>
      <c r="P8" s="26"/>
      <c r="Q8" s="26"/>
      <c r="R8" s="27"/>
      <c r="S8" s="25">
        <v>43</v>
      </c>
      <c r="T8" s="26"/>
      <c r="U8" s="26"/>
      <c r="V8" s="27"/>
      <c r="W8" s="25">
        <f>SUM(O8,S8)</f>
        <v>77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37</v>
      </c>
      <c r="P9" s="22"/>
      <c r="Q9" s="22"/>
      <c r="R9" s="23"/>
      <c r="S9" s="21">
        <v>25</v>
      </c>
      <c r="T9" s="22"/>
      <c r="U9" s="22"/>
      <c r="V9" s="23"/>
      <c r="W9" s="21">
        <f>SUM(O9,S9)</f>
        <v>62</v>
      </c>
      <c r="X9" s="22"/>
      <c r="Y9" s="22"/>
      <c r="Z9" s="17"/>
    </row>
    <row r="10" spans="1:26" x14ac:dyDescent="0.2">
      <c r="A10" s="15">
        <v>2</v>
      </c>
      <c r="B10" s="21">
        <v>23</v>
      </c>
      <c r="C10" s="22"/>
      <c r="D10" s="22"/>
      <c r="E10" s="23"/>
      <c r="F10" s="21">
        <v>26</v>
      </c>
      <c r="G10" s="22"/>
      <c r="H10" s="22"/>
      <c r="I10" s="23"/>
      <c r="J10" s="21">
        <f>SUM(B10,F10)</f>
        <v>49</v>
      </c>
      <c r="K10" s="22"/>
      <c r="L10" s="22"/>
      <c r="M10" s="23"/>
      <c r="N10" s="24">
        <v>53</v>
      </c>
      <c r="O10" s="25">
        <v>34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62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20</v>
      </c>
      <c r="G11" s="26"/>
      <c r="H11" s="26"/>
      <c r="I11" s="27"/>
      <c r="J11" s="25">
        <f>SUM(B11,F11)</f>
        <v>39</v>
      </c>
      <c r="K11" s="26"/>
      <c r="L11" s="26"/>
      <c r="M11" s="27"/>
      <c r="N11" s="28">
        <v>54</v>
      </c>
      <c r="O11" s="21">
        <v>33</v>
      </c>
      <c r="P11" s="22"/>
      <c r="Q11" s="22"/>
      <c r="R11" s="23"/>
      <c r="S11" s="21">
        <v>34</v>
      </c>
      <c r="T11" s="22"/>
      <c r="U11" s="22"/>
      <c r="V11" s="23"/>
      <c r="W11" s="21">
        <f>SUM(O11,S11)</f>
        <v>67</v>
      </c>
      <c r="X11" s="22"/>
      <c r="Y11" s="22"/>
      <c r="Z11" s="17"/>
    </row>
    <row r="12" spans="1:26" x14ac:dyDescent="0.2">
      <c r="A12" s="15">
        <v>4</v>
      </c>
      <c r="B12" s="21">
        <v>20</v>
      </c>
      <c r="C12" s="22"/>
      <c r="D12" s="22"/>
      <c r="E12" s="23"/>
      <c r="F12" s="21">
        <v>24</v>
      </c>
      <c r="G12" s="22"/>
      <c r="H12" s="22"/>
      <c r="I12" s="23"/>
      <c r="J12" s="21">
        <f>SUM(B12,F12)</f>
        <v>44</v>
      </c>
      <c r="K12" s="22"/>
      <c r="L12" s="22"/>
      <c r="M12" s="23"/>
      <c r="N12" s="24">
        <v>55</v>
      </c>
      <c r="O12" s="25">
        <v>33</v>
      </c>
      <c r="P12" s="26"/>
      <c r="Q12" s="26"/>
      <c r="R12" s="27"/>
      <c r="S12" s="25">
        <v>41</v>
      </c>
      <c r="T12" s="26"/>
      <c r="U12" s="26"/>
      <c r="V12" s="27"/>
      <c r="W12" s="25">
        <f>SUM(O12,S12)</f>
        <v>74</v>
      </c>
      <c r="X12" s="26"/>
      <c r="Y12" s="26"/>
      <c r="Z12" s="18"/>
    </row>
    <row r="13" spans="1:26" x14ac:dyDescent="0.2">
      <c r="A13" s="16">
        <v>5</v>
      </c>
      <c r="B13" s="25">
        <v>21</v>
      </c>
      <c r="C13" s="26"/>
      <c r="D13" s="26"/>
      <c r="E13" s="27"/>
      <c r="F13" s="25">
        <v>15</v>
      </c>
      <c r="G13" s="26"/>
      <c r="H13" s="26"/>
      <c r="I13" s="27"/>
      <c r="J13" s="25">
        <f>SUM(B13,F13)</f>
        <v>36</v>
      </c>
      <c r="K13" s="26"/>
      <c r="L13" s="26"/>
      <c r="M13" s="27"/>
      <c r="N13" s="28">
        <v>56</v>
      </c>
      <c r="O13" s="21">
        <v>31</v>
      </c>
      <c r="P13" s="22"/>
      <c r="Q13" s="22"/>
      <c r="R13" s="23"/>
      <c r="S13" s="21">
        <v>35</v>
      </c>
      <c r="T13" s="22"/>
      <c r="U13" s="22"/>
      <c r="V13" s="23"/>
      <c r="W13" s="21">
        <f>SUM(O13,S13)</f>
        <v>66</v>
      </c>
      <c r="X13" s="22"/>
      <c r="Y13" s="22"/>
      <c r="Z13" s="17"/>
    </row>
    <row r="14" spans="1:26" x14ac:dyDescent="0.2">
      <c r="A14" s="15">
        <v>6</v>
      </c>
      <c r="B14" s="21">
        <v>26</v>
      </c>
      <c r="C14" s="22"/>
      <c r="D14" s="22"/>
      <c r="E14" s="23"/>
      <c r="F14" s="21">
        <v>23</v>
      </c>
      <c r="G14" s="22"/>
      <c r="H14" s="22"/>
      <c r="I14" s="23"/>
      <c r="J14" s="21">
        <f>SUM(B14,F14)</f>
        <v>49</v>
      </c>
      <c r="K14" s="22"/>
      <c r="L14" s="22"/>
      <c r="M14" s="23"/>
      <c r="N14" s="24">
        <v>57</v>
      </c>
      <c r="O14" s="25">
        <v>31</v>
      </c>
      <c r="P14" s="26"/>
      <c r="Q14" s="26"/>
      <c r="R14" s="27"/>
      <c r="S14" s="25">
        <v>38</v>
      </c>
      <c r="T14" s="26"/>
      <c r="U14" s="26"/>
      <c r="V14" s="27"/>
      <c r="W14" s="25">
        <f>SUM(O14,S14)</f>
        <v>69</v>
      </c>
      <c r="X14" s="26"/>
      <c r="Y14" s="26"/>
      <c r="Z14" s="18"/>
    </row>
    <row r="15" spans="1:26" x14ac:dyDescent="0.2">
      <c r="A15" s="16">
        <v>7</v>
      </c>
      <c r="B15" s="25">
        <v>19</v>
      </c>
      <c r="C15" s="26"/>
      <c r="D15" s="26"/>
      <c r="E15" s="27"/>
      <c r="F15" s="25">
        <v>19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v>37</v>
      </c>
      <c r="P15" s="22"/>
      <c r="Q15" s="22"/>
      <c r="R15" s="23"/>
      <c r="S15" s="21">
        <v>37</v>
      </c>
      <c r="T15" s="22"/>
      <c r="U15" s="22"/>
      <c r="V15" s="23"/>
      <c r="W15" s="21">
        <f>SUM(O15,S15)</f>
        <v>74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24</v>
      </c>
      <c r="G16" s="22"/>
      <c r="H16" s="22"/>
      <c r="I16" s="23"/>
      <c r="J16" s="21">
        <f>SUM(B16,F16)</f>
        <v>45</v>
      </c>
      <c r="K16" s="22"/>
      <c r="L16" s="22"/>
      <c r="M16" s="23"/>
      <c r="N16" s="24">
        <v>59</v>
      </c>
      <c r="O16" s="25">
        <v>27</v>
      </c>
      <c r="P16" s="26"/>
      <c r="Q16" s="26"/>
      <c r="R16" s="27"/>
      <c r="S16" s="25">
        <v>27</v>
      </c>
      <c r="T16" s="26"/>
      <c r="U16" s="26"/>
      <c r="V16" s="27"/>
      <c r="W16" s="25">
        <f>SUM(O16,S16)</f>
        <v>54</v>
      </c>
      <c r="X16" s="26"/>
      <c r="Y16" s="26"/>
      <c r="Z16" s="18"/>
    </row>
    <row r="17" spans="1:26" x14ac:dyDescent="0.2">
      <c r="A17" s="16">
        <v>9</v>
      </c>
      <c r="B17" s="25">
        <v>28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48</v>
      </c>
      <c r="K17" s="26"/>
      <c r="L17" s="26"/>
      <c r="M17" s="27"/>
      <c r="N17" s="28">
        <v>60</v>
      </c>
      <c r="O17" s="21">
        <v>32</v>
      </c>
      <c r="P17" s="22"/>
      <c r="Q17" s="22"/>
      <c r="R17" s="23"/>
      <c r="S17" s="21">
        <v>31</v>
      </c>
      <c r="T17" s="22"/>
      <c r="U17" s="22"/>
      <c r="V17" s="23"/>
      <c r="W17" s="21">
        <f>SUM(O17,S17)</f>
        <v>63</v>
      </c>
      <c r="X17" s="22"/>
      <c r="Y17" s="22"/>
      <c r="Z17" s="17"/>
    </row>
    <row r="18" spans="1:26" x14ac:dyDescent="0.2">
      <c r="A18" s="15">
        <v>10</v>
      </c>
      <c r="B18" s="21">
        <v>25</v>
      </c>
      <c r="C18" s="22"/>
      <c r="D18" s="22"/>
      <c r="E18" s="23"/>
      <c r="F18" s="21">
        <v>17</v>
      </c>
      <c r="G18" s="22"/>
      <c r="H18" s="22"/>
      <c r="I18" s="23"/>
      <c r="J18" s="21">
        <f>SUM(B18,F18)</f>
        <v>42</v>
      </c>
      <c r="K18" s="22"/>
      <c r="L18" s="22"/>
      <c r="M18" s="23"/>
      <c r="N18" s="24">
        <v>61</v>
      </c>
      <c r="O18" s="25">
        <v>33</v>
      </c>
      <c r="P18" s="26"/>
      <c r="Q18" s="26"/>
      <c r="R18" s="27"/>
      <c r="S18" s="25">
        <v>33</v>
      </c>
      <c r="T18" s="26"/>
      <c r="U18" s="26"/>
      <c r="V18" s="27"/>
      <c r="W18" s="25">
        <f>SUM(O18,S18)</f>
        <v>66</v>
      </c>
      <c r="X18" s="26"/>
      <c r="Y18" s="26"/>
      <c r="Z18" s="18"/>
    </row>
    <row r="19" spans="1:26" x14ac:dyDescent="0.2">
      <c r="A19" s="16">
        <v>11</v>
      </c>
      <c r="B19" s="25">
        <v>19</v>
      </c>
      <c r="C19" s="26"/>
      <c r="D19" s="26"/>
      <c r="E19" s="27"/>
      <c r="F19" s="25">
        <v>19</v>
      </c>
      <c r="G19" s="26"/>
      <c r="H19" s="26"/>
      <c r="I19" s="27"/>
      <c r="J19" s="25">
        <f>SUM(B19,F19)</f>
        <v>38</v>
      </c>
      <c r="K19" s="26"/>
      <c r="L19" s="26"/>
      <c r="M19" s="27"/>
      <c r="N19" s="28">
        <v>62</v>
      </c>
      <c r="O19" s="21">
        <v>38</v>
      </c>
      <c r="P19" s="22"/>
      <c r="Q19" s="22"/>
      <c r="R19" s="23"/>
      <c r="S19" s="21">
        <v>27</v>
      </c>
      <c r="T19" s="22"/>
      <c r="U19" s="22"/>
      <c r="V19" s="23"/>
      <c r="W19" s="21">
        <f>SUM(O19,S19)</f>
        <v>65</v>
      </c>
      <c r="X19" s="22"/>
      <c r="Y19" s="22"/>
      <c r="Z19" s="17"/>
    </row>
    <row r="20" spans="1:26" x14ac:dyDescent="0.2">
      <c r="A20" s="15">
        <v>12</v>
      </c>
      <c r="B20" s="21">
        <v>25</v>
      </c>
      <c r="C20" s="22"/>
      <c r="D20" s="22"/>
      <c r="E20" s="23"/>
      <c r="F20" s="21">
        <v>25</v>
      </c>
      <c r="G20" s="22"/>
      <c r="H20" s="22"/>
      <c r="I20" s="23"/>
      <c r="J20" s="21">
        <f>SUM(B20,F20)</f>
        <v>50</v>
      </c>
      <c r="K20" s="22"/>
      <c r="L20" s="22"/>
      <c r="M20" s="23"/>
      <c r="N20" s="24">
        <v>63</v>
      </c>
      <c r="O20" s="25">
        <v>25</v>
      </c>
      <c r="P20" s="26"/>
      <c r="Q20" s="26"/>
      <c r="R20" s="27"/>
      <c r="S20" s="25">
        <v>29</v>
      </c>
      <c r="T20" s="26"/>
      <c r="U20" s="26"/>
      <c r="V20" s="27"/>
      <c r="W20" s="25">
        <f>SUM(O20,S20)</f>
        <v>54</v>
      </c>
      <c r="X20" s="26"/>
      <c r="Y20" s="26"/>
      <c r="Z20" s="18"/>
    </row>
    <row r="21" spans="1:26" x14ac:dyDescent="0.2">
      <c r="A21" s="16">
        <v>13</v>
      </c>
      <c r="B21" s="25">
        <v>32</v>
      </c>
      <c r="C21" s="26"/>
      <c r="D21" s="26"/>
      <c r="E21" s="27"/>
      <c r="F21" s="25">
        <v>18</v>
      </c>
      <c r="G21" s="26"/>
      <c r="H21" s="26"/>
      <c r="I21" s="27"/>
      <c r="J21" s="25">
        <f>SUM(B21,F21)</f>
        <v>50</v>
      </c>
      <c r="K21" s="26"/>
      <c r="L21" s="26"/>
      <c r="M21" s="27"/>
      <c r="N21" s="28">
        <v>64</v>
      </c>
      <c r="O21" s="21">
        <v>25</v>
      </c>
      <c r="P21" s="22"/>
      <c r="Q21" s="22"/>
      <c r="R21" s="23"/>
      <c r="S21" s="21">
        <v>30</v>
      </c>
      <c r="T21" s="22"/>
      <c r="U21" s="22"/>
      <c r="V21" s="23"/>
      <c r="W21" s="21">
        <f>SUM(O21,S21)</f>
        <v>55</v>
      </c>
      <c r="X21" s="22"/>
      <c r="Y21" s="22"/>
      <c r="Z21" s="17"/>
    </row>
    <row r="22" spans="1:26" x14ac:dyDescent="0.2">
      <c r="A22" s="15">
        <v>14</v>
      </c>
      <c r="B22" s="21">
        <v>23</v>
      </c>
      <c r="C22" s="22"/>
      <c r="D22" s="22"/>
      <c r="E22" s="23"/>
      <c r="F22" s="21">
        <v>23</v>
      </c>
      <c r="G22" s="22"/>
      <c r="H22" s="22"/>
      <c r="I22" s="23"/>
      <c r="J22" s="21">
        <f>SUM(B22,F22)</f>
        <v>46</v>
      </c>
      <c r="K22" s="22"/>
      <c r="L22" s="22"/>
      <c r="M22" s="23"/>
      <c r="N22" s="24">
        <v>65</v>
      </c>
      <c r="O22" s="25">
        <v>27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52</v>
      </c>
      <c r="X22" s="26"/>
      <c r="Y22" s="26"/>
      <c r="Z22" s="18"/>
    </row>
    <row r="23" spans="1:26" x14ac:dyDescent="0.2">
      <c r="A23" s="16">
        <v>15</v>
      </c>
      <c r="B23" s="25">
        <v>41</v>
      </c>
      <c r="C23" s="26"/>
      <c r="D23" s="26"/>
      <c r="E23" s="27"/>
      <c r="F23" s="25">
        <v>24</v>
      </c>
      <c r="G23" s="26"/>
      <c r="H23" s="26"/>
      <c r="I23" s="27"/>
      <c r="J23" s="25">
        <f>SUM(B23,F23)</f>
        <v>65</v>
      </c>
      <c r="K23" s="26"/>
      <c r="L23" s="26"/>
      <c r="M23" s="27"/>
      <c r="N23" s="28">
        <v>66</v>
      </c>
      <c r="O23" s="21">
        <v>16</v>
      </c>
      <c r="P23" s="22"/>
      <c r="Q23" s="22"/>
      <c r="R23" s="23"/>
      <c r="S23" s="21">
        <v>31</v>
      </c>
      <c r="T23" s="22"/>
      <c r="U23" s="22"/>
      <c r="V23" s="23"/>
      <c r="W23" s="21">
        <f>SUM(O23,S23)</f>
        <v>47</v>
      </c>
      <c r="X23" s="22"/>
      <c r="Y23" s="22"/>
      <c r="Z23" s="17"/>
    </row>
    <row r="24" spans="1:26" x14ac:dyDescent="0.2">
      <c r="A24" s="15">
        <v>16</v>
      </c>
      <c r="B24" s="21">
        <v>27</v>
      </c>
      <c r="C24" s="22"/>
      <c r="D24" s="22"/>
      <c r="E24" s="23"/>
      <c r="F24" s="21">
        <v>27</v>
      </c>
      <c r="G24" s="22"/>
      <c r="H24" s="22"/>
      <c r="I24" s="23"/>
      <c r="J24" s="21">
        <f>SUM(B24,F24)</f>
        <v>54</v>
      </c>
      <c r="K24" s="22"/>
      <c r="L24" s="22"/>
      <c r="M24" s="23"/>
      <c r="N24" s="24">
        <v>67</v>
      </c>
      <c r="O24" s="25">
        <v>35</v>
      </c>
      <c r="P24" s="26"/>
      <c r="Q24" s="26"/>
      <c r="R24" s="27"/>
      <c r="S24" s="25">
        <v>33</v>
      </c>
      <c r="T24" s="26"/>
      <c r="U24" s="26"/>
      <c r="V24" s="27"/>
      <c r="W24" s="25">
        <f>SUM(O24,S24)</f>
        <v>68</v>
      </c>
      <c r="X24" s="26"/>
      <c r="Y24" s="26"/>
      <c r="Z24" s="18"/>
    </row>
    <row r="25" spans="1:26" x14ac:dyDescent="0.2">
      <c r="A25" s="16">
        <v>17</v>
      </c>
      <c r="B25" s="25">
        <v>24</v>
      </c>
      <c r="C25" s="26"/>
      <c r="D25" s="26"/>
      <c r="E25" s="27"/>
      <c r="F25" s="25">
        <v>26</v>
      </c>
      <c r="G25" s="26"/>
      <c r="H25" s="26"/>
      <c r="I25" s="27"/>
      <c r="J25" s="25">
        <f>SUM(B25,F25)</f>
        <v>50</v>
      </c>
      <c r="K25" s="26"/>
      <c r="L25" s="26"/>
      <c r="M25" s="27"/>
      <c r="N25" s="28">
        <v>68</v>
      </c>
      <c r="O25" s="21">
        <v>25</v>
      </c>
      <c r="P25" s="22"/>
      <c r="Q25" s="22"/>
      <c r="R25" s="23"/>
      <c r="S25" s="21">
        <v>30</v>
      </c>
      <c r="T25" s="22"/>
      <c r="U25" s="22"/>
      <c r="V25" s="23"/>
      <c r="W25" s="21">
        <f>SUM(O25,S25)</f>
        <v>55</v>
      </c>
      <c r="X25" s="22"/>
      <c r="Y25" s="22"/>
      <c r="Z25" s="17"/>
    </row>
    <row r="26" spans="1:26" x14ac:dyDescent="0.2">
      <c r="A26" s="15">
        <v>18</v>
      </c>
      <c r="B26" s="21">
        <v>25</v>
      </c>
      <c r="C26" s="22"/>
      <c r="D26" s="22"/>
      <c r="E26" s="23"/>
      <c r="F26" s="21">
        <v>19</v>
      </c>
      <c r="G26" s="22"/>
      <c r="H26" s="22"/>
      <c r="I26" s="23"/>
      <c r="J26" s="21">
        <f>SUM(B26,F26)</f>
        <v>44</v>
      </c>
      <c r="K26" s="22"/>
      <c r="L26" s="22"/>
      <c r="M26" s="23"/>
      <c r="N26" s="24">
        <v>69</v>
      </c>
      <c r="O26" s="25">
        <v>22</v>
      </c>
      <c r="P26" s="26"/>
      <c r="Q26" s="26"/>
      <c r="R26" s="27"/>
      <c r="S26" s="25">
        <v>34</v>
      </c>
      <c r="T26" s="26"/>
      <c r="U26" s="26"/>
      <c r="V26" s="27"/>
      <c r="W26" s="25">
        <f>SUM(O26,S26)</f>
        <v>56</v>
      </c>
      <c r="X26" s="26"/>
      <c r="Y26" s="26"/>
      <c r="Z26" s="18"/>
    </row>
    <row r="27" spans="1:26" x14ac:dyDescent="0.2">
      <c r="A27" s="16">
        <v>19</v>
      </c>
      <c r="B27" s="25">
        <v>24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43</v>
      </c>
      <c r="K27" s="26"/>
      <c r="L27" s="26"/>
      <c r="M27" s="27"/>
      <c r="N27" s="28">
        <v>70</v>
      </c>
      <c r="O27" s="21">
        <v>26</v>
      </c>
      <c r="P27" s="22"/>
      <c r="Q27" s="22"/>
      <c r="R27" s="23"/>
      <c r="S27" s="21">
        <v>29</v>
      </c>
      <c r="T27" s="22"/>
      <c r="U27" s="22"/>
      <c r="V27" s="23"/>
      <c r="W27" s="21">
        <f>SUM(O27,S27)</f>
        <v>55</v>
      </c>
      <c r="X27" s="22"/>
      <c r="Y27" s="22"/>
      <c r="Z27" s="17"/>
    </row>
    <row r="28" spans="1:26" x14ac:dyDescent="0.2">
      <c r="A28" s="15">
        <v>20</v>
      </c>
      <c r="B28" s="21">
        <v>32</v>
      </c>
      <c r="C28" s="22"/>
      <c r="D28" s="22"/>
      <c r="E28" s="23"/>
      <c r="F28" s="21">
        <v>28</v>
      </c>
      <c r="G28" s="22"/>
      <c r="H28" s="22"/>
      <c r="I28" s="23"/>
      <c r="J28" s="21">
        <f>SUM(B28,F28)</f>
        <v>60</v>
      </c>
      <c r="K28" s="22"/>
      <c r="L28" s="22"/>
      <c r="M28" s="23"/>
      <c r="N28" s="24">
        <v>71</v>
      </c>
      <c r="O28" s="25">
        <v>33</v>
      </c>
      <c r="P28" s="26"/>
      <c r="Q28" s="26"/>
      <c r="R28" s="27"/>
      <c r="S28" s="25">
        <v>29</v>
      </c>
      <c r="T28" s="26"/>
      <c r="U28" s="26"/>
      <c r="V28" s="27"/>
      <c r="W28" s="25">
        <f>SUM(O28,S28)</f>
        <v>62</v>
      </c>
      <c r="X28" s="26"/>
      <c r="Y28" s="26"/>
      <c r="Z28" s="18"/>
    </row>
    <row r="29" spans="1:26" x14ac:dyDescent="0.2">
      <c r="A29" s="16">
        <v>21</v>
      </c>
      <c r="B29" s="25">
        <v>27</v>
      </c>
      <c r="C29" s="26"/>
      <c r="D29" s="26"/>
      <c r="E29" s="27"/>
      <c r="F29" s="25">
        <v>25</v>
      </c>
      <c r="G29" s="26"/>
      <c r="H29" s="26"/>
      <c r="I29" s="27"/>
      <c r="J29" s="25">
        <f>SUM(B29,F29)</f>
        <v>52</v>
      </c>
      <c r="K29" s="26"/>
      <c r="L29" s="26"/>
      <c r="M29" s="27"/>
      <c r="N29" s="28">
        <v>72</v>
      </c>
      <c r="O29" s="21">
        <v>22</v>
      </c>
      <c r="P29" s="22"/>
      <c r="Q29" s="22"/>
      <c r="R29" s="23"/>
      <c r="S29" s="21">
        <v>32</v>
      </c>
      <c r="T29" s="22"/>
      <c r="U29" s="22"/>
      <c r="V29" s="23"/>
      <c r="W29" s="21">
        <f>SUM(O29,S29)</f>
        <v>54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33</v>
      </c>
      <c r="G30" s="22"/>
      <c r="H30" s="22"/>
      <c r="I30" s="23"/>
      <c r="J30" s="21">
        <f>SUM(B30,F30)</f>
        <v>53</v>
      </c>
      <c r="K30" s="22"/>
      <c r="L30" s="22"/>
      <c r="M30" s="23"/>
      <c r="N30" s="24">
        <v>73</v>
      </c>
      <c r="O30" s="25">
        <v>38</v>
      </c>
      <c r="P30" s="26"/>
      <c r="Q30" s="26"/>
      <c r="R30" s="27"/>
      <c r="S30" s="25">
        <v>37</v>
      </c>
      <c r="T30" s="26"/>
      <c r="U30" s="26"/>
      <c r="V30" s="27"/>
      <c r="W30" s="25">
        <f>SUM(O30,S30)</f>
        <v>75</v>
      </c>
      <c r="X30" s="26"/>
      <c r="Y30" s="26"/>
      <c r="Z30" s="18"/>
    </row>
    <row r="31" spans="1:26" x14ac:dyDescent="0.2">
      <c r="A31" s="16">
        <v>23</v>
      </c>
      <c r="B31" s="25">
        <v>19</v>
      </c>
      <c r="C31" s="26"/>
      <c r="D31" s="26"/>
      <c r="E31" s="27"/>
      <c r="F31" s="25">
        <v>25</v>
      </c>
      <c r="G31" s="26"/>
      <c r="H31" s="26"/>
      <c r="I31" s="27"/>
      <c r="J31" s="25">
        <f>SUM(B31,F31)</f>
        <v>44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31</v>
      </c>
      <c r="T31" s="22"/>
      <c r="U31" s="22"/>
      <c r="V31" s="23"/>
      <c r="W31" s="21">
        <f>SUM(O31,S31)</f>
        <v>53</v>
      </c>
      <c r="X31" s="22"/>
      <c r="Y31" s="22"/>
      <c r="Z31" s="17"/>
    </row>
    <row r="32" spans="1:26" x14ac:dyDescent="0.2">
      <c r="A32" s="15">
        <v>24</v>
      </c>
      <c r="B32" s="21">
        <v>36</v>
      </c>
      <c r="C32" s="22"/>
      <c r="D32" s="22"/>
      <c r="E32" s="23"/>
      <c r="F32" s="21">
        <v>31</v>
      </c>
      <c r="G32" s="22"/>
      <c r="H32" s="22"/>
      <c r="I32" s="23"/>
      <c r="J32" s="21">
        <f>SUM(B32,F32)</f>
        <v>67</v>
      </c>
      <c r="K32" s="22"/>
      <c r="L32" s="22"/>
      <c r="M32" s="23"/>
      <c r="N32" s="24">
        <v>75</v>
      </c>
      <c r="O32" s="25">
        <v>24</v>
      </c>
      <c r="P32" s="26"/>
      <c r="Q32" s="26"/>
      <c r="R32" s="27"/>
      <c r="S32" s="25">
        <v>44</v>
      </c>
      <c r="T32" s="26"/>
      <c r="U32" s="26"/>
      <c r="V32" s="27"/>
      <c r="W32" s="25">
        <f>SUM(O32,S32)</f>
        <v>68</v>
      </c>
      <c r="X32" s="26"/>
      <c r="Y32" s="26"/>
      <c r="Z32" s="18"/>
    </row>
    <row r="33" spans="1:26" x14ac:dyDescent="0.2">
      <c r="A33" s="16">
        <v>25</v>
      </c>
      <c r="B33" s="25">
        <v>35</v>
      </c>
      <c r="C33" s="26"/>
      <c r="D33" s="26"/>
      <c r="E33" s="27"/>
      <c r="F33" s="25">
        <v>28</v>
      </c>
      <c r="G33" s="26"/>
      <c r="H33" s="26"/>
      <c r="I33" s="27"/>
      <c r="J33" s="25">
        <f>SUM(B33,F33)</f>
        <v>63</v>
      </c>
      <c r="K33" s="26"/>
      <c r="L33" s="26"/>
      <c r="M33" s="27"/>
      <c r="N33" s="28">
        <v>76</v>
      </c>
      <c r="O33" s="21">
        <v>29</v>
      </c>
      <c r="P33" s="22"/>
      <c r="Q33" s="22"/>
      <c r="R33" s="23"/>
      <c r="S33" s="21">
        <v>40</v>
      </c>
      <c r="T33" s="22"/>
      <c r="U33" s="22"/>
      <c r="V33" s="23"/>
      <c r="W33" s="21">
        <f>SUM(O33,S33)</f>
        <v>69</v>
      </c>
      <c r="X33" s="22"/>
      <c r="Y33" s="22"/>
      <c r="Z33" s="17"/>
    </row>
    <row r="34" spans="1:26" x14ac:dyDescent="0.2">
      <c r="A34" s="15">
        <v>26</v>
      </c>
      <c r="B34" s="21">
        <v>26</v>
      </c>
      <c r="C34" s="22"/>
      <c r="D34" s="22"/>
      <c r="E34" s="23"/>
      <c r="F34" s="21">
        <v>30</v>
      </c>
      <c r="G34" s="22"/>
      <c r="H34" s="22"/>
      <c r="I34" s="23"/>
      <c r="J34" s="21">
        <f>SUM(B34,F34)</f>
        <v>56</v>
      </c>
      <c r="K34" s="22"/>
      <c r="L34" s="22"/>
      <c r="M34" s="23"/>
      <c r="N34" s="24">
        <v>77</v>
      </c>
      <c r="O34" s="25">
        <v>26</v>
      </c>
      <c r="P34" s="26"/>
      <c r="Q34" s="26"/>
      <c r="R34" s="27"/>
      <c r="S34" s="25">
        <v>34</v>
      </c>
      <c r="T34" s="26"/>
      <c r="U34" s="26"/>
      <c r="V34" s="27"/>
      <c r="W34" s="25">
        <f>SUM(O34,S34)</f>
        <v>60</v>
      </c>
      <c r="X34" s="26"/>
      <c r="Y34" s="26"/>
      <c r="Z34" s="18"/>
    </row>
    <row r="35" spans="1:26" x14ac:dyDescent="0.2">
      <c r="A35" s="16">
        <v>27</v>
      </c>
      <c r="B35" s="25">
        <v>26</v>
      </c>
      <c r="C35" s="26"/>
      <c r="D35" s="26"/>
      <c r="E35" s="27"/>
      <c r="F35" s="25">
        <v>17</v>
      </c>
      <c r="G35" s="26"/>
      <c r="H35" s="26"/>
      <c r="I35" s="27"/>
      <c r="J35" s="25">
        <f>SUM(B35,F35)</f>
        <v>43</v>
      </c>
      <c r="K35" s="26"/>
      <c r="L35" s="26"/>
      <c r="M35" s="27"/>
      <c r="N35" s="28">
        <v>78</v>
      </c>
      <c r="O35" s="21">
        <v>24</v>
      </c>
      <c r="P35" s="22"/>
      <c r="Q35" s="22"/>
      <c r="R35" s="23"/>
      <c r="S35" s="21">
        <v>46</v>
      </c>
      <c r="T35" s="22"/>
      <c r="U35" s="22"/>
      <c r="V35" s="23"/>
      <c r="W35" s="21">
        <f>SUM(O35,S35)</f>
        <v>70</v>
      </c>
      <c r="X35" s="22"/>
      <c r="Y35" s="22"/>
      <c r="Z35" s="17"/>
    </row>
    <row r="36" spans="1:26" x14ac:dyDescent="0.2">
      <c r="A36" s="15">
        <v>28</v>
      </c>
      <c r="B36" s="21">
        <v>35</v>
      </c>
      <c r="C36" s="22"/>
      <c r="D36" s="22"/>
      <c r="E36" s="23"/>
      <c r="F36" s="21">
        <v>35</v>
      </c>
      <c r="G36" s="22"/>
      <c r="H36" s="22"/>
      <c r="I36" s="23"/>
      <c r="J36" s="21">
        <f>SUM(B36,F36)</f>
        <v>70</v>
      </c>
      <c r="K36" s="22"/>
      <c r="L36" s="22"/>
      <c r="M36" s="23"/>
      <c r="N36" s="24">
        <v>79</v>
      </c>
      <c r="O36" s="25">
        <v>27</v>
      </c>
      <c r="P36" s="26"/>
      <c r="Q36" s="26"/>
      <c r="R36" s="27"/>
      <c r="S36" s="25">
        <v>25</v>
      </c>
      <c r="T36" s="26"/>
      <c r="U36" s="26"/>
      <c r="V36" s="27"/>
      <c r="W36" s="25">
        <f>SUM(O36,S36)</f>
        <v>52</v>
      </c>
      <c r="X36" s="26"/>
      <c r="Y36" s="26"/>
      <c r="Z36" s="18"/>
    </row>
    <row r="37" spans="1:26" x14ac:dyDescent="0.2">
      <c r="A37" s="16">
        <v>29</v>
      </c>
      <c r="B37" s="25">
        <v>24</v>
      </c>
      <c r="C37" s="26"/>
      <c r="D37" s="26"/>
      <c r="E37" s="27"/>
      <c r="F37" s="25">
        <v>31</v>
      </c>
      <c r="G37" s="26"/>
      <c r="H37" s="26"/>
      <c r="I37" s="27"/>
      <c r="J37" s="25">
        <f>SUM(B37,F37)</f>
        <v>55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32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49</v>
      </c>
      <c r="K38" s="22"/>
      <c r="L38" s="22"/>
      <c r="M38" s="23"/>
      <c r="N38" s="24">
        <v>81</v>
      </c>
      <c r="O38" s="25">
        <v>19</v>
      </c>
      <c r="P38" s="26"/>
      <c r="Q38" s="26"/>
      <c r="R38" s="27"/>
      <c r="S38" s="25">
        <v>19</v>
      </c>
      <c r="T38" s="26"/>
      <c r="U38" s="26"/>
      <c r="V38" s="27"/>
      <c r="W38" s="25">
        <f>SUM(O38,S38)</f>
        <v>38</v>
      </c>
      <c r="X38" s="26"/>
      <c r="Y38" s="26"/>
      <c r="Z38" s="18"/>
    </row>
    <row r="39" spans="1:26" x14ac:dyDescent="0.2">
      <c r="A39" s="16">
        <v>31</v>
      </c>
      <c r="B39" s="25">
        <v>28</v>
      </c>
      <c r="C39" s="26"/>
      <c r="D39" s="26"/>
      <c r="E39" s="27"/>
      <c r="F39" s="25">
        <v>34</v>
      </c>
      <c r="G39" s="26"/>
      <c r="H39" s="26"/>
      <c r="I39" s="27"/>
      <c r="J39" s="25">
        <f>SUM(B39,F39)</f>
        <v>62</v>
      </c>
      <c r="K39" s="26"/>
      <c r="L39" s="26"/>
      <c r="M39" s="27"/>
      <c r="N39" s="28">
        <v>82</v>
      </c>
      <c r="O39" s="21">
        <v>21</v>
      </c>
      <c r="P39" s="22"/>
      <c r="Q39" s="22"/>
      <c r="R39" s="23"/>
      <c r="S39" s="21">
        <v>16</v>
      </c>
      <c r="T39" s="22"/>
      <c r="U39" s="22"/>
      <c r="V39" s="23"/>
      <c r="W39" s="21">
        <f>SUM(O39,S39)</f>
        <v>37</v>
      </c>
      <c r="X39" s="22"/>
      <c r="Y39" s="22"/>
      <c r="Z39" s="17"/>
    </row>
    <row r="40" spans="1:26" x14ac:dyDescent="0.2">
      <c r="A40" s="15">
        <v>32</v>
      </c>
      <c r="B40" s="21">
        <v>30</v>
      </c>
      <c r="C40" s="22"/>
      <c r="D40" s="22"/>
      <c r="E40" s="23"/>
      <c r="F40" s="21">
        <v>35</v>
      </c>
      <c r="G40" s="22"/>
      <c r="H40" s="22"/>
      <c r="I40" s="23"/>
      <c r="J40" s="21">
        <f>SUM(B40,F40)</f>
        <v>65</v>
      </c>
      <c r="K40" s="22"/>
      <c r="L40" s="22"/>
      <c r="M40" s="23"/>
      <c r="N40" s="24">
        <v>83</v>
      </c>
      <c r="O40" s="25">
        <v>18</v>
      </c>
      <c r="P40" s="26"/>
      <c r="Q40" s="26"/>
      <c r="R40" s="27"/>
      <c r="S40" s="25">
        <v>30</v>
      </c>
      <c r="T40" s="26"/>
      <c r="U40" s="26"/>
      <c r="V40" s="27"/>
      <c r="W40" s="25">
        <f>SUM(O40,S40)</f>
        <v>48</v>
      </c>
      <c r="X40" s="26"/>
      <c r="Y40" s="26"/>
      <c r="Z40" s="18"/>
    </row>
    <row r="41" spans="1:26" x14ac:dyDescent="0.2">
      <c r="A41" s="16">
        <v>33</v>
      </c>
      <c r="B41" s="25">
        <v>20</v>
      </c>
      <c r="C41" s="26"/>
      <c r="D41" s="26"/>
      <c r="E41" s="27"/>
      <c r="F41" s="25">
        <v>28</v>
      </c>
      <c r="G41" s="26"/>
      <c r="H41" s="26"/>
      <c r="I41" s="27"/>
      <c r="J41" s="25">
        <f>SUM(B41,F41)</f>
        <v>48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31</v>
      </c>
      <c r="X41" s="22"/>
      <c r="Y41" s="22"/>
      <c r="Z41" s="17"/>
    </row>
    <row r="42" spans="1:26" x14ac:dyDescent="0.2">
      <c r="A42" s="15">
        <v>34</v>
      </c>
      <c r="B42" s="21">
        <v>41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69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24</v>
      </c>
      <c r="T42" s="26"/>
      <c r="U42" s="26"/>
      <c r="V42" s="27"/>
      <c r="W42" s="25">
        <f>SUM(O42,S42)</f>
        <v>35</v>
      </c>
      <c r="X42" s="26"/>
      <c r="Y42" s="26"/>
      <c r="Z42" s="18"/>
    </row>
    <row r="43" spans="1:26" x14ac:dyDescent="0.2">
      <c r="A43" s="16">
        <v>35</v>
      </c>
      <c r="B43" s="25">
        <v>32</v>
      </c>
      <c r="C43" s="26"/>
      <c r="D43" s="26"/>
      <c r="E43" s="27"/>
      <c r="F43" s="25">
        <v>20</v>
      </c>
      <c r="G43" s="26"/>
      <c r="H43" s="26"/>
      <c r="I43" s="27"/>
      <c r="J43" s="25">
        <f>SUM(B43,F43)</f>
        <v>52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21</v>
      </c>
      <c r="T43" s="22"/>
      <c r="U43" s="22"/>
      <c r="V43" s="23"/>
      <c r="W43" s="21">
        <f>SUM(O43,S43)</f>
        <v>32</v>
      </c>
      <c r="X43" s="22"/>
      <c r="Y43" s="22"/>
      <c r="Z43" s="17"/>
    </row>
    <row r="44" spans="1:26" x14ac:dyDescent="0.2">
      <c r="A44" s="15">
        <v>36</v>
      </c>
      <c r="B44" s="21">
        <v>24</v>
      </c>
      <c r="C44" s="22"/>
      <c r="D44" s="22"/>
      <c r="E44" s="23"/>
      <c r="F44" s="21">
        <v>26</v>
      </c>
      <c r="G44" s="22"/>
      <c r="H44" s="22"/>
      <c r="I44" s="23"/>
      <c r="J44" s="21">
        <f>SUM(B44,F44)</f>
        <v>50</v>
      </c>
      <c r="K44" s="22"/>
      <c r="L44" s="22"/>
      <c r="M44" s="23"/>
      <c r="N44" s="24">
        <v>87</v>
      </c>
      <c r="O44" s="25">
        <v>9</v>
      </c>
      <c r="P44" s="26"/>
      <c r="Q44" s="26"/>
      <c r="R44" s="27"/>
      <c r="S44" s="25">
        <v>29</v>
      </c>
      <c r="T44" s="26"/>
      <c r="U44" s="26"/>
      <c r="V44" s="27"/>
      <c r="W44" s="25">
        <f>SUM(O44,S44)</f>
        <v>38</v>
      </c>
      <c r="X44" s="26"/>
      <c r="Y44" s="26"/>
      <c r="Z44" s="18"/>
    </row>
    <row r="45" spans="1:26" x14ac:dyDescent="0.2">
      <c r="A45" s="16">
        <v>37</v>
      </c>
      <c r="B45" s="25">
        <v>31</v>
      </c>
      <c r="C45" s="26"/>
      <c r="D45" s="26"/>
      <c r="E45" s="27"/>
      <c r="F45" s="25">
        <v>27</v>
      </c>
      <c r="G45" s="26"/>
      <c r="H45" s="26"/>
      <c r="I45" s="27"/>
      <c r="J45" s="25">
        <f>SUM(B45,F45)</f>
        <v>58</v>
      </c>
      <c r="K45" s="26"/>
      <c r="L45" s="26"/>
      <c r="M45" s="27"/>
      <c r="N45" s="28">
        <v>88</v>
      </c>
      <c r="O45" s="21">
        <v>15</v>
      </c>
      <c r="P45" s="22"/>
      <c r="Q45" s="22"/>
      <c r="R45" s="23"/>
      <c r="S45" s="21">
        <v>20</v>
      </c>
      <c r="T45" s="22"/>
      <c r="U45" s="22"/>
      <c r="V45" s="23"/>
      <c r="W45" s="21">
        <f>SUM(O45,S45)</f>
        <v>35</v>
      </c>
      <c r="X45" s="22"/>
      <c r="Y45" s="22"/>
      <c r="Z45" s="17"/>
    </row>
    <row r="46" spans="1:26" x14ac:dyDescent="0.2">
      <c r="A46" s="15">
        <v>38</v>
      </c>
      <c r="B46" s="21">
        <v>25</v>
      </c>
      <c r="C46" s="22"/>
      <c r="D46" s="22"/>
      <c r="E46" s="23"/>
      <c r="F46" s="21">
        <v>33</v>
      </c>
      <c r="G46" s="22"/>
      <c r="H46" s="22"/>
      <c r="I46" s="23"/>
      <c r="J46" s="21">
        <f>SUM(B46,F46)</f>
        <v>58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13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31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59</v>
      </c>
      <c r="K47" s="26"/>
      <c r="L47" s="26"/>
      <c r="M47" s="27"/>
      <c r="N47" s="28">
        <v>90</v>
      </c>
      <c r="O47" s="21">
        <v>10</v>
      </c>
      <c r="P47" s="22"/>
      <c r="Q47" s="22"/>
      <c r="R47" s="23"/>
      <c r="S47" s="21">
        <v>18</v>
      </c>
      <c r="T47" s="22"/>
      <c r="U47" s="22"/>
      <c r="V47" s="23"/>
      <c r="W47" s="21">
        <f>SUM(O47,S47)</f>
        <v>28</v>
      </c>
      <c r="X47" s="22"/>
      <c r="Y47" s="22"/>
      <c r="Z47" s="17"/>
    </row>
    <row r="48" spans="1:26" x14ac:dyDescent="0.2">
      <c r="A48" s="15">
        <v>40</v>
      </c>
      <c r="B48" s="21">
        <v>37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64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36</v>
      </c>
      <c r="C49" s="26"/>
      <c r="D49" s="26"/>
      <c r="E49" s="27"/>
      <c r="F49" s="25">
        <v>27</v>
      </c>
      <c r="G49" s="26"/>
      <c r="H49" s="26"/>
      <c r="I49" s="27"/>
      <c r="J49" s="25">
        <f>SUM(B49,F49)</f>
        <v>63</v>
      </c>
      <c r="K49" s="26"/>
      <c r="L49" s="26"/>
      <c r="M49" s="27"/>
      <c r="N49" s="28">
        <v>92</v>
      </c>
      <c r="O49" s="21">
        <v>7</v>
      </c>
      <c r="P49" s="22"/>
      <c r="Q49" s="22"/>
      <c r="R49" s="23"/>
      <c r="S49" s="21">
        <v>20</v>
      </c>
      <c r="T49" s="22"/>
      <c r="U49" s="22"/>
      <c r="V49" s="23"/>
      <c r="W49" s="21">
        <f>SUM(O49,S49)</f>
        <v>27</v>
      </c>
      <c r="X49" s="22"/>
      <c r="Y49" s="22"/>
      <c r="Z49" s="17"/>
    </row>
    <row r="50" spans="1:26" x14ac:dyDescent="0.2">
      <c r="A50" s="15">
        <v>42</v>
      </c>
      <c r="B50" s="21">
        <v>36</v>
      </c>
      <c r="C50" s="22"/>
      <c r="D50" s="22"/>
      <c r="E50" s="23"/>
      <c r="F50" s="21">
        <v>34</v>
      </c>
      <c r="G50" s="22"/>
      <c r="H50" s="22"/>
      <c r="I50" s="23"/>
      <c r="J50" s="21">
        <f>SUM(B50,F50)</f>
        <v>70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11</v>
      </c>
      <c r="T50" s="26"/>
      <c r="U50" s="26"/>
      <c r="V50" s="27"/>
      <c r="W50" s="25">
        <f>SUM(O50,S50)</f>
        <v>15</v>
      </c>
      <c r="X50" s="26"/>
      <c r="Y50" s="26"/>
      <c r="Z50" s="18"/>
    </row>
    <row r="51" spans="1:26" x14ac:dyDescent="0.2">
      <c r="A51" s="16">
        <v>43</v>
      </c>
      <c r="B51" s="25">
        <v>41</v>
      </c>
      <c r="C51" s="26"/>
      <c r="D51" s="26"/>
      <c r="E51" s="27"/>
      <c r="F51" s="25">
        <v>35</v>
      </c>
      <c r="G51" s="26"/>
      <c r="H51" s="26"/>
      <c r="I51" s="27"/>
      <c r="J51" s="25">
        <f>SUM(B51,F51)</f>
        <v>76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13</v>
      </c>
      <c r="T51" s="22"/>
      <c r="U51" s="22"/>
      <c r="V51" s="23"/>
      <c r="W51" s="21">
        <f>SUM(O51,S51)</f>
        <v>16</v>
      </c>
      <c r="X51" s="22"/>
      <c r="Y51" s="22"/>
      <c r="Z51" s="17"/>
    </row>
    <row r="52" spans="1:26" x14ac:dyDescent="0.2">
      <c r="A52" s="15">
        <v>44</v>
      </c>
      <c r="B52" s="21">
        <v>34</v>
      </c>
      <c r="C52" s="22"/>
      <c r="D52" s="22"/>
      <c r="E52" s="23"/>
      <c r="F52" s="21">
        <v>24</v>
      </c>
      <c r="G52" s="22"/>
      <c r="H52" s="22"/>
      <c r="I52" s="23"/>
      <c r="J52" s="21">
        <f>SUM(B52,F52)</f>
        <v>58</v>
      </c>
      <c r="K52" s="22"/>
      <c r="L52" s="22"/>
      <c r="M52" s="23"/>
      <c r="N52" s="24">
        <v>95</v>
      </c>
      <c r="O52" s="25">
        <v>3</v>
      </c>
      <c r="P52" s="26"/>
      <c r="Q52" s="26"/>
      <c r="R52" s="27"/>
      <c r="S52" s="25">
        <v>9</v>
      </c>
      <c r="T52" s="26"/>
      <c r="U52" s="26"/>
      <c r="V52" s="27"/>
      <c r="W52" s="25">
        <f>SUM(O52,S52)</f>
        <v>12</v>
      </c>
      <c r="X52" s="26"/>
      <c r="Y52" s="26"/>
      <c r="Z52" s="18"/>
    </row>
    <row r="53" spans="1:26" x14ac:dyDescent="0.2">
      <c r="A53" s="16">
        <v>45</v>
      </c>
      <c r="B53" s="25">
        <v>27</v>
      </c>
      <c r="C53" s="26"/>
      <c r="D53" s="26"/>
      <c r="E53" s="27"/>
      <c r="F53" s="25">
        <v>34</v>
      </c>
      <c r="G53" s="26"/>
      <c r="H53" s="26"/>
      <c r="I53" s="27"/>
      <c r="J53" s="25">
        <f>SUM(B53,F53)</f>
        <v>61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8</v>
      </c>
      <c r="T53" s="22"/>
      <c r="U53" s="22"/>
      <c r="V53" s="23"/>
      <c r="W53" s="21">
        <f>SUM(O53,S53)</f>
        <v>12</v>
      </c>
      <c r="X53" s="22"/>
      <c r="Y53" s="22"/>
      <c r="Z53" s="17"/>
    </row>
    <row r="54" spans="1:26" x14ac:dyDescent="0.2">
      <c r="A54" s="15">
        <v>46</v>
      </c>
      <c r="B54" s="21">
        <v>23</v>
      </c>
      <c r="C54" s="22"/>
      <c r="D54" s="22"/>
      <c r="E54" s="23"/>
      <c r="F54" s="21">
        <v>32</v>
      </c>
      <c r="G54" s="22"/>
      <c r="H54" s="22"/>
      <c r="I54" s="23"/>
      <c r="J54" s="21">
        <f>SUM(B54,F54)</f>
        <v>55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v>42</v>
      </c>
      <c r="C55" s="26"/>
      <c r="D55" s="26"/>
      <c r="E55" s="27"/>
      <c r="F55" s="25">
        <v>40</v>
      </c>
      <c r="G55" s="26"/>
      <c r="H55" s="26"/>
      <c r="I55" s="27"/>
      <c r="J55" s="25">
        <f>SUM(B55,F55)</f>
        <v>82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37</v>
      </c>
      <c r="C56" s="22"/>
      <c r="D56" s="22"/>
      <c r="E56" s="23"/>
      <c r="F56" s="21">
        <v>50</v>
      </c>
      <c r="G56" s="22"/>
      <c r="H56" s="22"/>
      <c r="I56" s="23"/>
      <c r="J56" s="21">
        <f>SUM(B56,F56)</f>
        <v>87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40</v>
      </c>
      <c r="C57" s="26"/>
      <c r="D57" s="26"/>
      <c r="E57" s="27"/>
      <c r="F57" s="25">
        <v>37</v>
      </c>
      <c r="G57" s="26"/>
      <c r="H57" s="26"/>
      <c r="I57" s="27"/>
      <c r="J57" s="25">
        <f>SUM(B57,F57)</f>
        <v>77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45</v>
      </c>
      <c r="C58" s="22"/>
      <c r="D58" s="22"/>
      <c r="E58" s="23"/>
      <c r="F58" s="21">
        <v>42</v>
      </c>
      <c r="G58" s="22"/>
      <c r="H58" s="22"/>
      <c r="I58" s="23"/>
      <c r="J58" s="21">
        <f>SUM(B58,F58)</f>
        <v>87</v>
      </c>
      <c r="K58" s="22"/>
      <c r="L58" s="22"/>
      <c r="M58" s="23"/>
      <c r="N58" s="29" t="s">
        <v>9</v>
      </c>
      <c r="O58" s="30">
        <f>SUM(B8:B58,O8:O57)</f>
        <v>2445</v>
      </c>
      <c r="P58" s="31"/>
      <c r="Q58" s="31"/>
      <c r="R58" s="32"/>
      <c r="S58" s="30">
        <f>SUM(F8:F58,S8:S57)</f>
        <v>2631</v>
      </c>
      <c r="T58" s="31"/>
      <c r="U58" s="31"/>
      <c r="V58" s="32"/>
      <c r="W58" s="30">
        <f>SUM(J8:J58,W8:W57)</f>
        <v>5076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86</v>
      </c>
      <c r="C66" s="22"/>
      <c r="D66" s="22"/>
      <c r="E66" s="23"/>
      <c r="F66" s="21">
        <f>SUM(F8:F12)</f>
        <v>99</v>
      </c>
      <c r="G66" s="22"/>
      <c r="H66" s="22"/>
      <c r="I66" s="23"/>
      <c r="J66" s="21">
        <f>SUM(J8:J12)</f>
        <v>185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115</v>
      </c>
      <c r="C67" s="26"/>
      <c r="D67" s="26"/>
      <c r="E67" s="27"/>
      <c r="F67" s="25">
        <f>SUM(F13:F17)</f>
        <v>101</v>
      </c>
      <c r="G67" s="26"/>
      <c r="H67" s="26"/>
      <c r="I67" s="27"/>
      <c r="J67" s="25">
        <f>SUM(J13:J17)</f>
        <v>216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124</v>
      </c>
      <c r="C68" s="22"/>
      <c r="D68" s="22"/>
      <c r="E68" s="23"/>
      <c r="F68" s="21">
        <f>SUM(F18:F22)</f>
        <v>102</v>
      </c>
      <c r="G68" s="22"/>
      <c r="H68" s="22"/>
      <c r="I68" s="23"/>
      <c r="J68" s="21">
        <f>SUM(J18:J22)</f>
        <v>226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141</v>
      </c>
      <c r="C69" s="26"/>
      <c r="D69" s="26"/>
      <c r="E69" s="27"/>
      <c r="F69" s="25">
        <f>SUM(F23:F27)</f>
        <v>115</v>
      </c>
      <c r="G69" s="26"/>
      <c r="H69" s="26"/>
      <c r="I69" s="27"/>
      <c r="J69" s="25">
        <f>SUM(J23:J27)</f>
        <v>256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134</v>
      </c>
      <c r="C70" s="22"/>
      <c r="D70" s="22"/>
      <c r="E70" s="23"/>
      <c r="F70" s="21">
        <f>SUM(F28:F32)</f>
        <v>142</v>
      </c>
      <c r="G70" s="22"/>
      <c r="H70" s="22"/>
      <c r="I70" s="23"/>
      <c r="J70" s="21">
        <f>SUM(J28:J32)</f>
        <v>276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146</v>
      </c>
      <c r="C71" s="26"/>
      <c r="D71" s="26"/>
      <c r="E71" s="27"/>
      <c r="F71" s="25">
        <f>SUM(F33:F37)</f>
        <v>141</v>
      </c>
      <c r="G71" s="26"/>
      <c r="H71" s="26"/>
      <c r="I71" s="27"/>
      <c r="J71" s="25">
        <f>SUM(J33:J37)</f>
        <v>287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151</v>
      </c>
      <c r="C72" s="22"/>
      <c r="D72" s="22"/>
      <c r="E72" s="23"/>
      <c r="F72" s="21">
        <f>SUM(F38:F42)</f>
        <v>142</v>
      </c>
      <c r="G72" s="22"/>
      <c r="H72" s="22"/>
      <c r="I72" s="23"/>
      <c r="J72" s="21">
        <f>SUM(J38:J42)</f>
        <v>293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143</v>
      </c>
      <c r="C73" s="26"/>
      <c r="D73" s="26"/>
      <c r="E73" s="27"/>
      <c r="F73" s="25">
        <f>SUM(F43:F47)</f>
        <v>134</v>
      </c>
      <c r="G73" s="26"/>
      <c r="H73" s="26"/>
      <c r="I73" s="27"/>
      <c r="J73" s="25">
        <f>SUM(J43:J47)</f>
        <v>277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184</v>
      </c>
      <c r="C74" s="22"/>
      <c r="D74" s="22"/>
      <c r="E74" s="23"/>
      <c r="F74" s="21">
        <f>SUM(F48:F52)</f>
        <v>147</v>
      </c>
      <c r="G74" s="22"/>
      <c r="H74" s="22"/>
      <c r="I74" s="23"/>
      <c r="J74" s="21">
        <f>SUM(J48:J52)</f>
        <v>331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169</v>
      </c>
      <c r="C75" s="26"/>
      <c r="D75" s="26"/>
      <c r="E75" s="27"/>
      <c r="F75" s="25">
        <f>SUM(F53:F57)</f>
        <v>193</v>
      </c>
      <c r="G75" s="26"/>
      <c r="H75" s="26"/>
      <c r="I75" s="27"/>
      <c r="J75" s="25">
        <f>SUM(J53:J57)</f>
        <v>362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183</v>
      </c>
      <c r="C76" s="22"/>
      <c r="D76" s="22"/>
      <c r="E76" s="23"/>
      <c r="F76" s="21">
        <f>SUM(F58,S8:S11)</f>
        <v>172</v>
      </c>
      <c r="G76" s="22"/>
      <c r="H76" s="22"/>
      <c r="I76" s="23"/>
      <c r="J76" s="21">
        <f>SUM(J58,W8:W11)</f>
        <v>355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159</v>
      </c>
      <c r="C77" s="26"/>
      <c r="D77" s="26"/>
      <c r="E77" s="27"/>
      <c r="F77" s="25">
        <f>SUM(S12:S16)</f>
        <v>178</v>
      </c>
      <c r="G77" s="26"/>
      <c r="H77" s="26"/>
      <c r="I77" s="27"/>
      <c r="J77" s="25">
        <f>SUM(W12:W16)</f>
        <v>337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153</v>
      </c>
      <c r="C78" s="22"/>
      <c r="D78" s="22"/>
      <c r="E78" s="23"/>
      <c r="F78" s="21">
        <f>SUM(S17:S21)</f>
        <v>150</v>
      </c>
      <c r="G78" s="22"/>
      <c r="H78" s="22"/>
      <c r="I78" s="23"/>
      <c r="J78" s="21">
        <f>SUM(W17:W21)</f>
        <v>303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125</v>
      </c>
      <c r="C79" s="26"/>
      <c r="D79" s="26"/>
      <c r="E79" s="27"/>
      <c r="F79" s="25">
        <f>SUM(S22:S26)</f>
        <v>153</v>
      </c>
      <c r="G79" s="26"/>
      <c r="H79" s="26"/>
      <c r="I79" s="27"/>
      <c r="J79" s="25">
        <f>SUM(W22:W26)</f>
        <v>278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141</v>
      </c>
      <c r="C80" s="22"/>
      <c r="D80" s="22"/>
      <c r="E80" s="23"/>
      <c r="F80" s="21">
        <f>SUM(S27:S31)</f>
        <v>158</v>
      </c>
      <c r="G80" s="22"/>
      <c r="H80" s="22"/>
      <c r="I80" s="23"/>
      <c r="J80" s="21">
        <f>SUM(W27:W31)</f>
        <v>299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130</v>
      </c>
      <c r="C81" s="26"/>
      <c r="D81" s="26"/>
      <c r="E81" s="27"/>
      <c r="F81" s="25">
        <f>SUM(S32:S36)</f>
        <v>189</v>
      </c>
      <c r="G81" s="26"/>
      <c r="H81" s="26"/>
      <c r="I81" s="27"/>
      <c r="J81" s="25">
        <f>SUM(W32:W36)</f>
        <v>319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75</v>
      </c>
      <c r="C82" s="22"/>
      <c r="D82" s="22"/>
      <c r="E82" s="23"/>
      <c r="F82" s="21">
        <f>SUM(S37:S41)</f>
        <v>101</v>
      </c>
      <c r="G82" s="22"/>
      <c r="H82" s="22"/>
      <c r="I82" s="23"/>
      <c r="J82" s="21">
        <f>SUM(W37:W41)</f>
        <v>176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52</v>
      </c>
      <c r="C83" s="26"/>
      <c r="D83" s="26"/>
      <c r="E83" s="27"/>
      <c r="F83" s="25">
        <f>SUM(S42:S46)</f>
        <v>107</v>
      </c>
      <c r="G83" s="26"/>
      <c r="H83" s="26"/>
      <c r="I83" s="27"/>
      <c r="J83" s="25">
        <f>SUM(W42:W46)</f>
        <v>159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25</v>
      </c>
      <c r="C84" s="22"/>
      <c r="D84" s="22"/>
      <c r="E84" s="23"/>
      <c r="F84" s="21">
        <f>SUM(S47:S51)</f>
        <v>75</v>
      </c>
      <c r="G84" s="22"/>
      <c r="H84" s="22"/>
      <c r="I84" s="23"/>
      <c r="J84" s="21">
        <f>SUM(W47:W51)</f>
        <v>100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8</v>
      </c>
      <c r="C85" s="26"/>
      <c r="D85" s="26"/>
      <c r="E85" s="27"/>
      <c r="F85" s="25">
        <f>SUM(S52:S56)</f>
        <v>27</v>
      </c>
      <c r="G85" s="26"/>
      <c r="H85" s="26"/>
      <c r="I85" s="27"/>
      <c r="J85" s="25">
        <f>SUM(W52:W56)</f>
        <v>35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2445</v>
      </c>
      <c r="C87" s="31"/>
      <c r="D87" s="31"/>
      <c r="E87" s="32"/>
      <c r="F87" s="30">
        <f>SUM(F66:F86)</f>
        <v>2631</v>
      </c>
      <c r="G87" s="31"/>
      <c r="H87" s="31"/>
      <c r="I87" s="32"/>
      <c r="J87" s="30">
        <f>SUM(J66:J86)</f>
        <v>5076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557</v>
      </c>
      <c r="C90" s="31"/>
      <c r="D90" s="31"/>
      <c r="E90" s="32"/>
      <c r="F90" s="30">
        <f>SUM(S22:S57)</f>
        <v>815</v>
      </c>
      <c r="G90" s="31"/>
      <c r="H90" s="31"/>
      <c r="I90" s="32"/>
      <c r="J90" s="30">
        <f>SUM(W22:W57)</f>
        <v>1372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27</v>
      </c>
      <c r="P58" s="31"/>
      <c r="Q58" s="31"/>
      <c r="R58" s="32"/>
      <c r="S58" s="30">
        <f>SUM(F8:F58,S8:S57)</f>
        <v>21</v>
      </c>
      <c r="T58" s="31"/>
      <c r="U58" s="31"/>
      <c r="V58" s="32"/>
      <c r="W58" s="30">
        <f>SUM(J8:J58,W8:W57)</f>
        <v>48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</v>
      </c>
      <c r="C87" s="31"/>
      <c r="D87" s="31"/>
      <c r="E87" s="32"/>
      <c r="F87" s="30">
        <f>SUM(F66:F86)</f>
        <v>21</v>
      </c>
      <c r="G87" s="31"/>
      <c r="H87" s="31"/>
      <c r="I87" s="32"/>
      <c r="J87" s="30">
        <f>SUM(J66:J86)</f>
        <v>48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</v>
      </c>
      <c r="C90" s="31"/>
      <c r="D90" s="31"/>
      <c r="E90" s="32"/>
      <c r="F90" s="30">
        <f>SUM(S22:S57)</f>
        <v>11</v>
      </c>
      <c r="G90" s="31"/>
      <c r="H90" s="31"/>
      <c r="I90" s="32"/>
      <c r="J90" s="30">
        <f>SUM(W22:W57)</f>
        <v>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3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187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409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40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21</v>
      </c>
      <c r="G84" s="22"/>
      <c r="H84" s="22"/>
      <c r="I84" s="23"/>
      <c r="J84" s="21">
        <f>SUM(W47:W51)</f>
        <v>30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187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409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96</v>
      </c>
      <c r="C90" s="31"/>
      <c r="D90" s="31"/>
      <c r="E90" s="32"/>
      <c r="F90" s="30">
        <f>SUM(S22:S57)</f>
        <v>142</v>
      </c>
      <c r="G90" s="31"/>
      <c r="H90" s="31"/>
      <c r="I90" s="32"/>
      <c r="J90" s="30">
        <f>SUM(W22:W57)</f>
        <v>238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44</v>
      </c>
      <c r="P58" s="31"/>
      <c r="Q58" s="31"/>
      <c r="R58" s="32"/>
      <c r="S58" s="30">
        <f>SUM(F8:F58,S8:S57)</f>
        <v>45</v>
      </c>
      <c r="T58" s="31"/>
      <c r="U58" s="31"/>
      <c r="V58" s="32"/>
      <c r="W58" s="30">
        <f>SUM(J8:J58,W8:W57)</f>
        <v>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44</v>
      </c>
      <c r="C87" s="31"/>
      <c r="D87" s="31"/>
      <c r="E87" s="32"/>
      <c r="F87" s="30">
        <f>SUM(F66:F86)</f>
        <v>45</v>
      </c>
      <c r="G87" s="31"/>
      <c r="H87" s="31"/>
      <c r="I87" s="32"/>
      <c r="J87" s="30">
        <f>SUM(J66:J86)</f>
        <v>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</v>
      </c>
      <c r="C90" s="31"/>
      <c r="D90" s="31"/>
      <c r="E90" s="32"/>
      <c r="F90" s="30">
        <f>SUM(S22:S57)</f>
        <v>22</v>
      </c>
      <c r="G90" s="31"/>
      <c r="H90" s="31"/>
      <c r="I90" s="32"/>
      <c r="J90" s="30">
        <f>SUM(W22:W57)</f>
        <v>40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40</v>
      </c>
      <c r="P58" s="31"/>
      <c r="Q58" s="31"/>
      <c r="R58" s="32"/>
      <c r="S58" s="30">
        <f>SUM(F8:F58,S8:S57)</f>
        <v>35</v>
      </c>
      <c r="T58" s="31"/>
      <c r="U58" s="31"/>
      <c r="V58" s="32"/>
      <c r="W58" s="30">
        <f>SUM(J8:J58,W8:W57)</f>
        <v>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40</v>
      </c>
      <c r="C87" s="31"/>
      <c r="D87" s="31"/>
      <c r="E87" s="32"/>
      <c r="F87" s="30">
        <f>SUM(F66:F86)</f>
        <v>35</v>
      </c>
      <c r="G87" s="31"/>
      <c r="H87" s="31"/>
      <c r="I87" s="32"/>
      <c r="J87" s="30">
        <f>SUM(J66:J86)</f>
        <v>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</v>
      </c>
      <c r="C90" s="31"/>
      <c r="D90" s="31"/>
      <c r="E90" s="32"/>
      <c r="F90" s="30">
        <f>SUM(S22:S57)</f>
        <v>22</v>
      </c>
      <c r="G90" s="31"/>
      <c r="H90" s="31"/>
      <c r="I90" s="32"/>
      <c r="J90" s="30">
        <f>SUM(W22:W57)</f>
        <v>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12</v>
      </c>
      <c r="P58" s="31"/>
      <c r="Q58" s="31"/>
      <c r="R58" s="32"/>
      <c r="S58" s="30">
        <f>SUM(F8:F58,S8:S57)</f>
        <v>10</v>
      </c>
      <c r="T58" s="31"/>
      <c r="U58" s="31"/>
      <c r="V58" s="32"/>
      <c r="W58" s="30">
        <f>SUM(J8:J58,W8:W57)</f>
        <v>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</v>
      </c>
      <c r="C87" s="31"/>
      <c r="D87" s="31"/>
      <c r="E87" s="32"/>
      <c r="F87" s="30">
        <f>SUM(F66:F86)</f>
        <v>10</v>
      </c>
      <c r="G87" s="31"/>
      <c r="H87" s="31"/>
      <c r="I87" s="32"/>
      <c r="J87" s="30">
        <f>SUM(J66:J86)</f>
        <v>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</v>
      </c>
      <c r="C90" s="31"/>
      <c r="D90" s="31"/>
      <c r="E90" s="32"/>
      <c r="F90" s="30">
        <f>SUM(S22:S57)</f>
        <v>7</v>
      </c>
      <c r="G90" s="31"/>
      <c r="H90" s="31"/>
      <c r="I90" s="32"/>
      <c r="J90" s="30">
        <f>SUM(W22:W57)</f>
        <v>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54</v>
      </c>
      <c r="P58" s="31"/>
      <c r="Q58" s="31"/>
      <c r="R58" s="32"/>
      <c r="S58" s="30">
        <f>SUM(F8:F58,S8:S57)</f>
        <v>56</v>
      </c>
      <c r="T58" s="31"/>
      <c r="U58" s="31"/>
      <c r="V58" s="32"/>
      <c r="W58" s="30">
        <f>SUM(J8:J58,W8:W57)</f>
        <v>110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54</v>
      </c>
      <c r="C87" s="31"/>
      <c r="D87" s="31"/>
      <c r="E87" s="32"/>
      <c r="F87" s="30">
        <f>SUM(F66:F86)</f>
        <v>56</v>
      </c>
      <c r="G87" s="31"/>
      <c r="H87" s="31"/>
      <c r="I87" s="32"/>
      <c r="J87" s="30">
        <f>SUM(J66:J86)</f>
        <v>110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31</v>
      </c>
      <c r="G90" s="31"/>
      <c r="H90" s="31"/>
      <c r="I90" s="32"/>
      <c r="J90" s="30">
        <f>SUM(W22:W57)</f>
        <v>56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34</v>
      </c>
      <c r="P58" s="31"/>
      <c r="Q58" s="31"/>
      <c r="R58" s="32"/>
      <c r="S58" s="30">
        <f>SUM(F8:F58,S8:S57)</f>
        <v>27</v>
      </c>
      <c r="T58" s="31"/>
      <c r="U58" s="31"/>
      <c r="V58" s="32"/>
      <c r="W58" s="30">
        <f>SUM(J8:J58,W8:W57)</f>
        <v>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</v>
      </c>
      <c r="C87" s="31"/>
      <c r="D87" s="31"/>
      <c r="E87" s="32"/>
      <c r="F87" s="30">
        <f>SUM(F66:F86)</f>
        <v>27</v>
      </c>
      <c r="G87" s="31"/>
      <c r="H87" s="31"/>
      <c r="I87" s="32"/>
      <c r="J87" s="30">
        <f>SUM(J66:J86)</f>
        <v>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17</v>
      </c>
      <c r="G90" s="31"/>
      <c r="H90" s="31"/>
      <c r="I90" s="32"/>
      <c r="J90" s="30">
        <f>SUM(W22:W57)</f>
        <v>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60</v>
      </c>
      <c r="P58" s="31"/>
      <c r="Q58" s="31"/>
      <c r="R58" s="32"/>
      <c r="S58" s="30">
        <f>SUM(F8:F58,S8:S57)</f>
        <v>65</v>
      </c>
      <c r="T58" s="31"/>
      <c r="U58" s="31"/>
      <c r="V58" s="32"/>
      <c r="W58" s="30">
        <f>SUM(J8:J58,W8:W57)</f>
        <v>125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6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60</v>
      </c>
      <c r="C87" s="31"/>
      <c r="D87" s="31"/>
      <c r="E87" s="32"/>
      <c r="F87" s="30">
        <f>SUM(F66:F86)</f>
        <v>65</v>
      </c>
      <c r="G87" s="31"/>
      <c r="H87" s="31"/>
      <c r="I87" s="32"/>
      <c r="J87" s="30">
        <f>SUM(J66:J86)</f>
        <v>125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45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114</v>
      </c>
      <c r="P58" s="31"/>
      <c r="Q58" s="31"/>
      <c r="R58" s="32"/>
      <c r="S58" s="30">
        <f>SUM(F8:F58,S8:S57)</f>
        <v>113</v>
      </c>
      <c r="T58" s="31"/>
      <c r="U58" s="31"/>
      <c r="V58" s="32"/>
      <c r="W58" s="30">
        <f>SUM(J8:J58,W8:W57)</f>
        <v>227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114</v>
      </c>
      <c r="C87" s="31"/>
      <c r="D87" s="31"/>
      <c r="E87" s="32"/>
      <c r="F87" s="30">
        <f>SUM(F66:F86)</f>
        <v>113</v>
      </c>
      <c r="G87" s="31"/>
      <c r="H87" s="31"/>
      <c r="I87" s="32"/>
      <c r="J87" s="30">
        <f>SUM(J66:J86)</f>
        <v>227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48</v>
      </c>
      <c r="C90" s="31"/>
      <c r="D90" s="31"/>
      <c r="E90" s="32"/>
      <c r="F90" s="30">
        <f>SUM(S22:S57)</f>
        <v>60</v>
      </c>
      <c r="G90" s="31"/>
      <c r="H90" s="31"/>
      <c r="I90" s="32"/>
      <c r="J90" s="30">
        <f>SUM(W22:W57)</f>
        <v>108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19</v>
      </c>
      <c r="P58" s="31"/>
      <c r="Q58" s="31"/>
      <c r="R58" s="32"/>
      <c r="S58" s="30">
        <f>SUM(F8:F58,S8:S57)</f>
        <v>17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</v>
      </c>
      <c r="C87" s="31"/>
      <c r="D87" s="31"/>
      <c r="E87" s="32"/>
      <c r="F87" s="30">
        <f>SUM(F66:F86)</f>
        <v>17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</v>
      </c>
      <c r="C90" s="31"/>
      <c r="D90" s="31"/>
      <c r="E90" s="32"/>
      <c r="F90" s="30">
        <f>SUM(S22:S57)</f>
        <v>11</v>
      </c>
      <c r="G90" s="31"/>
      <c r="H90" s="31"/>
      <c r="I90" s="32"/>
      <c r="J90" s="30">
        <f>SUM(W22:W57)</f>
        <v>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13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19</v>
      </c>
      <c r="P8" s="26"/>
      <c r="Q8" s="26"/>
      <c r="R8" s="27"/>
      <c r="S8" s="25">
        <v>27</v>
      </c>
      <c r="T8" s="26"/>
      <c r="U8" s="26"/>
      <c r="V8" s="27"/>
      <c r="W8" s="25">
        <f>SUM(O8,S8)</f>
        <v>46</v>
      </c>
      <c r="X8" s="26"/>
      <c r="Y8" s="26"/>
      <c r="Z8" s="18"/>
    </row>
    <row r="9" spans="1:26" x14ac:dyDescent="0.2">
      <c r="A9" s="16">
        <v>1</v>
      </c>
      <c r="B9" s="25">
        <v>14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26</v>
      </c>
      <c r="K9" s="26"/>
      <c r="L9" s="26"/>
      <c r="M9" s="27"/>
      <c r="N9" s="28">
        <v>52</v>
      </c>
      <c r="O9" s="21">
        <v>25</v>
      </c>
      <c r="P9" s="22"/>
      <c r="Q9" s="22"/>
      <c r="R9" s="23"/>
      <c r="S9" s="21">
        <v>22</v>
      </c>
      <c r="T9" s="22"/>
      <c r="U9" s="22"/>
      <c r="V9" s="23"/>
      <c r="W9" s="21">
        <f>SUM(O9,S9)</f>
        <v>47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20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46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13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26</v>
      </c>
      <c r="T11" s="22"/>
      <c r="U11" s="22"/>
      <c r="V11" s="23"/>
      <c r="W11" s="21">
        <f>SUM(O11,S11)</f>
        <v>41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26</v>
      </c>
      <c r="P12" s="26"/>
      <c r="Q12" s="26"/>
      <c r="R12" s="27"/>
      <c r="S12" s="25">
        <v>21</v>
      </c>
      <c r="T12" s="26"/>
      <c r="U12" s="26"/>
      <c r="V12" s="27"/>
      <c r="W12" s="25">
        <f>SUM(O12,S12)</f>
        <v>47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22</v>
      </c>
      <c r="K13" s="26"/>
      <c r="L13" s="26"/>
      <c r="M13" s="27"/>
      <c r="N13" s="28">
        <v>56</v>
      </c>
      <c r="O13" s="21">
        <v>24</v>
      </c>
      <c r="P13" s="22"/>
      <c r="Q13" s="22"/>
      <c r="R13" s="23"/>
      <c r="S13" s="21">
        <v>21</v>
      </c>
      <c r="T13" s="22"/>
      <c r="U13" s="22"/>
      <c r="V13" s="23"/>
      <c r="W13" s="21">
        <f>SUM(O13,S13)</f>
        <v>45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16</v>
      </c>
      <c r="G14" s="22"/>
      <c r="H14" s="22"/>
      <c r="I14" s="23"/>
      <c r="J14" s="21">
        <f>SUM(B14,F14)</f>
        <v>24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23</v>
      </c>
      <c r="T14" s="26"/>
      <c r="U14" s="26"/>
      <c r="V14" s="27"/>
      <c r="W14" s="25">
        <f>SUM(O14,S14)</f>
        <v>37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27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19</v>
      </c>
      <c r="T15" s="22"/>
      <c r="U15" s="22"/>
      <c r="V15" s="23"/>
      <c r="W15" s="21">
        <f>SUM(O15,S15)</f>
        <v>36</v>
      </c>
      <c r="X15" s="22"/>
      <c r="Y15" s="22"/>
      <c r="Z15" s="17"/>
    </row>
    <row r="16" spans="1:26" x14ac:dyDescent="0.2">
      <c r="A16" s="15">
        <v>8</v>
      </c>
      <c r="B16" s="21">
        <v>14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25</v>
      </c>
      <c r="K16" s="22"/>
      <c r="L16" s="22"/>
      <c r="M16" s="23"/>
      <c r="N16" s="24">
        <v>59</v>
      </c>
      <c r="O16" s="25">
        <v>19</v>
      </c>
      <c r="P16" s="26"/>
      <c r="Q16" s="26"/>
      <c r="R16" s="27"/>
      <c r="S16" s="25">
        <v>14</v>
      </c>
      <c r="T16" s="26"/>
      <c r="U16" s="26"/>
      <c r="V16" s="27"/>
      <c r="W16" s="25">
        <f>SUM(O16,S16)</f>
        <v>33</v>
      </c>
      <c r="X16" s="26"/>
      <c r="Y16" s="26"/>
      <c r="Z16" s="18"/>
    </row>
    <row r="17" spans="1:26" x14ac:dyDescent="0.2">
      <c r="A17" s="16">
        <v>9</v>
      </c>
      <c r="B17" s="25">
        <v>19</v>
      </c>
      <c r="C17" s="26"/>
      <c r="D17" s="26"/>
      <c r="E17" s="27"/>
      <c r="F17" s="25">
        <v>16</v>
      </c>
      <c r="G17" s="26"/>
      <c r="H17" s="26"/>
      <c r="I17" s="27"/>
      <c r="J17" s="25">
        <f>SUM(B17,F17)</f>
        <v>35</v>
      </c>
      <c r="K17" s="26"/>
      <c r="L17" s="26"/>
      <c r="M17" s="27"/>
      <c r="N17" s="28">
        <v>60</v>
      </c>
      <c r="O17" s="21">
        <v>24</v>
      </c>
      <c r="P17" s="22"/>
      <c r="Q17" s="22"/>
      <c r="R17" s="23"/>
      <c r="S17" s="21">
        <v>21</v>
      </c>
      <c r="T17" s="22"/>
      <c r="U17" s="22"/>
      <c r="V17" s="23"/>
      <c r="W17" s="21">
        <f>SUM(O17,S17)</f>
        <v>45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27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19</v>
      </c>
      <c r="T18" s="26"/>
      <c r="U18" s="26"/>
      <c r="V18" s="27"/>
      <c r="W18" s="25">
        <f>SUM(O18,S18)</f>
        <v>32</v>
      </c>
      <c r="X18" s="26"/>
      <c r="Y18" s="26"/>
      <c r="Z18" s="18"/>
    </row>
    <row r="19" spans="1:26" x14ac:dyDescent="0.2">
      <c r="A19" s="16">
        <v>11</v>
      </c>
      <c r="B19" s="25">
        <v>21</v>
      </c>
      <c r="C19" s="26"/>
      <c r="D19" s="26"/>
      <c r="E19" s="27"/>
      <c r="F19" s="25">
        <v>15</v>
      </c>
      <c r="G19" s="26"/>
      <c r="H19" s="26"/>
      <c r="I19" s="27"/>
      <c r="J19" s="25">
        <f>SUM(B19,F19)</f>
        <v>36</v>
      </c>
      <c r="K19" s="26"/>
      <c r="L19" s="26"/>
      <c r="M19" s="27"/>
      <c r="N19" s="28">
        <v>62</v>
      </c>
      <c r="O19" s="21">
        <v>17</v>
      </c>
      <c r="P19" s="22"/>
      <c r="Q19" s="22"/>
      <c r="R19" s="23"/>
      <c r="S19" s="21">
        <v>17</v>
      </c>
      <c r="T19" s="22"/>
      <c r="U19" s="22"/>
      <c r="V19" s="23"/>
      <c r="W19" s="21">
        <f>SUM(O19,S19)</f>
        <v>34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25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26</v>
      </c>
      <c r="X20" s="26"/>
      <c r="Y20" s="26"/>
      <c r="Z20" s="18"/>
    </row>
    <row r="21" spans="1:26" x14ac:dyDescent="0.2">
      <c r="A21" s="16">
        <v>13</v>
      </c>
      <c r="B21" s="25">
        <v>21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35</v>
      </c>
      <c r="K21" s="26"/>
      <c r="L21" s="26"/>
      <c r="M21" s="27"/>
      <c r="N21" s="28">
        <v>64</v>
      </c>
      <c r="O21" s="21">
        <v>17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31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16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15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20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31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16</v>
      </c>
      <c r="T23" s="22"/>
      <c r="U23" s="22"/>
      <c r="V23" s="23"/>
      <c r="W23" s="21">
        <f>SUM(O23,S23)</f>
        <v>28</v>
      </c>
      <c r="X23" s="22"/>
      <c r="Y23" s="22"/>
      <c r="Z23" s="17"/>
    </row>
    <row r="24" spans="1:26" x14ac:dyDescent="0.2">
      <c r="A24" s="15">
        <v>16</v>
      </c>
      <c r="B24" s="21">
        <v>18</v>
      </c>
      <c r="C24" s="22"/>
      <c r="D24" s="22"/>
      <c r="E24" s="23"/>
      <c r="F24" s="21">
        <v>23</v>
      </c>
      <c r="G24" s="22"/>
      <c r="H24" s="22"/>
      <c r="I24" s="23"/>
      <c r="J24" s="21">
        <f>SUM(B24,F24)</f>
        <v>41</v>
      </c>
      <c r="K24" s="22"/>
      <c r="L24" s="22"/>
      <c r="M24" s="23"/>
      <c r="N24" s="24">
        <v>67</v>
      </c>
      <c r="O24" s="25">
        <v>21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35</v>
      </c>
      <c r="X24" s="26"/>
      <c r="Y24" s="26"/>
      <c r="Z24" s="18"/>
    </row>
    <row r="25" spans="1:26" x14ac:dyDescent="0.2">
      <c r="A25" s="16">
        <v>17</v>
      </c>
      <c r="B25" s="25">
        <v>20</v>
      </c>
      <c r="C25" s="26"/>
      <c r="D25" s="26"/>
      <c r="E25" s="27"/>
      <c r="F25" s="25">
        <v>14</v>
      </c>
      <c r="G25" s="26"/>
      <c r="H25" s="26"/>
      <c r="I25" s="27"/>
      <c r="J25" s="25">
        <f>SUM(B25,F25)</f>
        <v>34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14</v>
      </c>
      <c r="T25" s="22"/>
      <c r="U25" s="22"/>
      <c r="V25" s="23"/>
      <c r="W25" s="21">
        <f>SUM(O25,S25)</f>
        <v>24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15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29</v>
      </c>
      <c r="X27" s="22"/>
      <c r="Y27" s="22"/>
      <c r="Z27" s="17"/>
    </row>
    <row r="28" spans="1:26" x14ac:dyDescent="0.2">
      <c r="A28" s="15">
        <v>20</v>
      </c>
      <c r="B28" s="21">
        <v>14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28</v>
      </c>
      <c r="K28" s="22"/>
      <c r="L28" s="22"/>
      <c r="M28" s="23"/>
      <c r="N28" s="24">
        <v>71</v>
      </c>
      <c r="O28" s="25">
        <v>18</v>
      </c>
      <c r="P28" s="26"/>
      <c r="Q28" s="26"/>
      <c r="R28" s="27"/>
      <c r="S28" s="25">
        <v>15</v>
      </c>
      <c r="T28" s="26"/>
      <c r="U28" s="26"/>
      <c r="V28" s="27"/>
      <c r="W28" s="25">
        <f>SUM(O28,S28)</f>
        <v>33</v>
      </c>
      <c r="X28" s="26"/>
      <c r="Y28" s="26"/>
      <c r="Z28" s="18"/>
    </row>
    <row r="29" spans="1:26" x14ac:dyDescent="0.2">
      <c r="A29" s="16">
        <v>21</v>
      </c>
      <c r="B29" s="25">
        <v>18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36</v>
      </c>
      <c r="K29" s="26"/>
      <c r="L29" s="26"/>
      <c r="M29" s="27"/>
      <c r="N29" s="28">
        <v>72</v>
      </c>
      <c r="O29" s="21">
        <v>20</v>
      </c>
      <c r="P29" s="22"/>
      <c r="Q29" s="22"/>
      <c r="R29" s="23"/>
      <c r="S29" s="21">
        <v>20</v>
      </c>
      <c r="T29" s="22"/>
      <c r="U29" s="22"/>
      <c r="V29" s="23"/>
      <c r="W29" s="21">
        <f>SUM(O29,S29)</f>
        <v>40</v>
      </c>
      <c r="X29" s="22"/>
      <c r="Y29" s="22"/>
      <c r="Z29" s="17"/>
    </row>
    <row r="30" spans="1:26" x14ac:dyDescent="0.2">
      <c r="A30" s="15">
        <v>22</v>
      </c>
      <c r="B30" s="21">
        <v>12</v>
      </c>
      <c r="C30" s="22"/>
      <c r="D30" s="22"/>
      <c r="E30" s="23"/>
      <c r="F30" s="21">
        <v>16</v>
      </c>
      <c r="G30" s="22"/>
      <c r="H30" s="22"/>
      <c r="I30" s="23"/>
      <c r="J30" s="21">
        <f>SUM(B30,F30)</f>
        <v>28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32</v>
      </c>
      <c r="X30" s="26"/>
      <c r="Y30" s="26"/>
      <c r="Z30" s="18"/>
    </row>
    <row r="31" spans="1:26" x14ac:dyDescent="0.2">
      <c r="A31" s="16">
        <v>23</v>
      </c>
      <c r="B31" s="25">
        <v>12</v>
      </c>
      <c r="C31" s="26"/>
      <c r="D31" s="26"/>
      <c r="E31" s="27"/>
      <c r="F31" s="25">
        <v>16</v>
      </c>
      <c r="G31" s="26"/>
      <c r="H31" s="26"/>
      <c r="I31" s="27"/>
      <c r="J31" s="25">
        <f>SUM(B31,F31)</f>
        <v>28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35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30</v>
      </c>
      <c r="K32" s="22"/>
      <c r="L32" s="22"/>
      <c r="M32" s="23"/>
      <c r="N32" s="24">
        <v>75</v>
      </c>
      <c r="O32" s="25">
        <v>21</v>
      </c>
      <c r="P32" s="26"/>
      <c r="Q32" s="26"/>
      <c r="R32" s="27"/>
      <c r="S32" s="25">
        <v>19</v>
      </c>
      <c r="T32" s="26"/>
      <c r="U32" s="26"/>
      <c r="V32" s="27"/>
      <c r="W32" s="25">
        <f>SUM(O32,S32)</f>
        <v>40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10</v>
      </c>
      <c r="G33" s="26"/>
      <c r="H33" s="26"/>
      <c r="I33" s="27"/>
      <c r="J33" s="25">
        <f>SUM(B33,F33)</f>
        <v>27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36</v>
      </c>
      <c r="X33" s="22"/>
      <c r="Y33" s="22"/>
      <c r="Z33" s="17"/>
    </row>
    <row r="34" spans="1:26" x14ac:dyDescent="0.2">
      <c r="A34" s="15">
        <v>26</v>
      </c>
      <c r="B34" s="21">
        <v>24</v>
      </c>
      <c r="C34" s="22"/>
      <c r="D34" s="22"/>
      <c r="E34" s="23"/>
      <c r="F34" s="21">
        <v>19</v>
      </c>
      <c r="G34" s="22"/>
      <c r="H34" s="22"/>
      <c r="I34" s="23"/>
      <c r="J34" s="21">
        <f>SUM(B34,F34)</f>
        <v>43</v>
      </c>
      <c r="K34" s="22"/>
      <c r="L34" s="22"/>
      <c r="M34" s="23"/>
      <c r="N34" s="24">
        <v>77</v>
      </c>
      <c r="O34" s="25">
        <v>17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31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17</v>
      </c>
      <c r="G35" s="26"/>
      <c r="H35" s="26"/>
      <c r="I35" s="27"/>
      <c r="J35" s="25">
        <f>SUM(B35,F35)</f>
        <v>31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27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31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23</v>
      </c>
      <c r="G37" s="26"/>
      <c r="H37" s="26"/>
      <c r="I37" s="27"/>
      <c r="J37" s="25">
        <f>SUM(B37,F37)</f>
        <v>45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19</v>
      </c>
      <c r="G38" s="22"/>
      <c r="H38" s="22"/>
      <c r="I38" s="23"/>
      <c r="J38" s="21">
        <f>SUM(B38,F38)</f>
        <v>38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19</v>
      </c>
      <c r="T38" s="26"/>
      <c r="U38" s="26"/>
      <c r="V38" s="27"/>
      <c r="W38" s="25">
        <f>SUM(O38,S38)</f>
        <v>24</v>
      </c>
      <c r="X38" s="26"/>
      <c r="Y38" s="26"/>
      <c r="Z38" s="18"/>
    </row>
    <row r="39" spans="1:26" x14ac:dyDescent="0.2">
      <c r="A39" s="16">
        <v>31</v>
      </c>
      <c r="B39" s="25">
        <v>20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45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20</v>
      </c>
      <c r="T39" s="22"/>
      <c r="U39" s="22"/>
      <c r="V39" s="23"/>
      <c r="W39" s="21">
        <f>SUM(O39,S39)</f>
        <v>28</v>
      </c>
      <c r="X39" s="22"/>
      <c r="Y39" s="22"/>
      <c r="Z39" s="17"/>
    </row>
    <row r="40" spans="1:26" x14ac:dyDescent="0.2">
      <c r="A40" s="15">
        <v>32</v>
      </c>
      <c r="B40" s="21">
        <v>20</v>
      </c>
      <c r="C40" s="22"/>
      <c r="D40" s="22"/>
      <c r="E40" s="23"/>
      <c r="F40" s="21">
        <v>16</v>
      </c>
      <c r="G40" s="22"/>
      <c r="H40" s="22"/>
      <c r="I40" s="23"/>
      <c r="J40" s="21">
        <f>SUM(B40,F40)</f>
        <v>36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17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24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41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22</v>
      </c>
      <c r="X41" s="22"/>
      <c r="Y41" s="22"/>
      <c r="Z41" s="17"/>
    </row>
    <row r="42" spans="1:26" x14ac:dyDescent="0.2">
      <c r="A42" s="15">
        <v>34</v>
      </c>
      <c r="B42" s="21">
        <v>18</v>
      </c>
      <c r="C42" s="22"/>
      <c r="D42" s="22"/>
      <c r="E42" s="23"/>
      <c r="F42" s="21">
        <v>22</v>
      </c>
      <c r="G42" s="22"/>
      <c r="H42" s="22"/>
      <c r="I42" s="23"/>
      <c r="J42" s="21">
        <f>SUM(B42,F42)</f>
        <v>40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21</v>
      </c>
      <c r="G43" s="26"/>
      <c r="H43" s="26"/>
      <c r="I43" s="27"/>
      <c r="J43" s="25">
        <f>SUM(B43,F43)</f>
        <v>37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17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35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12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18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38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24</v>
      </c>
      <c r="C46" s="22"/>
      <c r="D46" s="22"/>
      <c r="E46" s="23"/>
      <c r="F46" s="21">
        <v>22</v>
      </c>
      <c r="G46" s="22"/>
      <c r="H46" s="22"/>
      <c r="I46" s="23"/>
      <c r="J46" s="21">
        <f>SUM(B46,F46)</f>
        <v>46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15</v>
      </c>
      <c r="X46" s="26"/>
      <c r="Y46" s="26"/>
      <c r="Z46" s="18"/>
    </row>
    <row r="47" spans="1:26" x14ac:dyDescent="0.2">
      <c r="A47" s="16">
        <v>39</v>
      </c>
      <c r="B47" s="25">
        <v>14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29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30</v>
      </c>
      <c r="G48" s="22"/>
      <c r="H48" s="22"/>
      <c r="I48" s="23"/>
      <c r="J48" s="21">
        <f>SUM(B48,F48)</f>
        <v>43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12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37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18</v>
      </c>
      <c r="C50" s="22"/>
      <c r="D50" s="22"/>
      <c r="E50" s="23"/>
      <c r="F50" s="21">
        <v>22</v>
      </c>
      <c r="G50" s="22"/>
      <c r="H50" s="22"/>
      <c r="I50" s="23"/>
      <c r="J50" s="21">
        <f>SUM(B50,F50)</f>
        <v>40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22</v>
      </c>
      <c r="C51" s="26"/>
      <c r="D51" s="26"/>
      <c r="E51" s="27"/>
      <c r="F51" s="25">
        <v>17</v>
      </c>
      <c r="G51" s="26"/>
      <c r="H51" s="26"/>
      <c r="I51" s="27"/>
      <c r="J51" s="25">
        <f>SUM(B51,F51)</f>
        <v>39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28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51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23</v>
      </c>
      <c r="C53" s="26"/>
      <c r="D53" s="26"/>
      <c r="E53" s="27"/>
      <c r="F53" s="25">
        <v>18</v>
      </c>
      <c r="G53" s="26"/>
      <c r="H53" s="26"/>
      <c r="I53" s="27"/>
      <c r="J53" s="25">
        <f>SUM(B53,F53)</f>
        <v>41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14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37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38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17</v>
      </c>
      <c r="G56" s="22"/>
      <c r="H56" s="22"/>
      <c r="I56" s="23"/>
      <c r="J56" s="21">
        <f>SUM(B56,F56)</f>
        <v>37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15</v>
      </c>
      <c r="G57" s="26"/>
      <c r="H57" s="26"/>
      <c r="I57" s="27"/>
      <c r="J57" s="25">
        <f>SUM(B57,F57)</f>
        <v>29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20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33</v>
      </c>
      <c r="K58" s="22"/>
      <c r="L58" s="22"/>
      <c r="M58" s="23"/>
      <c r="N58" s="29" t="s">
        <v>9</v>
      </c>
      <c r="O58" s="30">
        <f>SUM(B8:B58,O8:O57)</f>
        <v>1412</v>
      </c>
      <c r="P58" s="31"/>
      <c r="Q58" s="31"/>
      <c r="R58" s="32"/>
      <c r="S58" s="30">
        <f>SUM(F8:F58,S8:S57)</f>
        <v>1545</v>
      </c>
      <c r="T58" s="31"/>
      <c r="U58" s="31"/>
      <c r="V58" s="32"/>
      <c r="W58" s="30">
        <f>SUM(J8:J58,W8:W57)</f>
        <v>2957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52</v>
      </c>
      <c r="C66" s="22"/>
      <c r="D66" s="22"/>
      <c r="E66" s="23"/>
      <c r="F66" s="21">
        <f>SUM(F8:F12)</f>
        <v>58</v>
      </c>
      <c r="G66" s="22"/>
      <c r="H66" s="22"/>
      <c r="I66" s="23"/>
      <c r="J66" s="21">
        <f>SUM(J8:J12)</f>
        <v>110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62</v>
      </c>
      <c r="C67" s="26"/>
      <c r="D67" s="26"/>
      <c r="E67" s="27"/>
      <c r="F67" s="25">
        <f>SUM(F13:F17)</f>
        <v>71</v>
      </c>
      <c r="G67" s="26"/>
      <c r="H67" s="26"/>
      <c r="I67" s="27"/>
      <c r="J67" s="25">
        <f>SUM(J13:J17)</f>
        <v>133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82</v>
      </c>
      <c r="C68" s="22"/>
      <c r="D68" s="22"/>
      <c r="E68" s="23"/>
      <c r="F68" s="21">
        <f>SUM(F18:F22)</f>
        <v>71</v>
      </c>
      <c r="G68" s="22"/>
      <c r="H68" s="22"/>
      <c r="I68" s="23"/>
      <c r="J68" s="21">
        <f>SUM(J18:J22)</f>
        <v>153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86</v>
      </c>
      <c r="C69" s="26"/>
      <c r="D69" s="26"/>
      <c r="E69" s="27"/>
      <c r="F69" s="25">
        <f>SUM(F23:F27)</f>
        <v>74</v>
      </c>
      <c r="G69" s="26"/>
      <c r="H69" s="26"/>
      <c r="I69" s="27"/>
      <c r="J69" s="25">
        <f>SUM(J23:J27)</f>
        <v>160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66</v>
      </c>
      <c r="C70" s="22"/>
      <c r="D70" s="22"/>
      <c r="E70" s="23"/>
      <c r="F70" s="21">
        <f>SUM(F28:F32)</f>
        <v>84</v>
      </c>
      <c r="G70" s="22"/>
      <c r="H70" s="22"/>
      <c r="I70" s="23"/>
      <c r="J70" s="21">
        <f>SUM(J28:J32)</f>
        <v>150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91</v>
      </c>
      <c r="C71" s="26"/>
      <c r="D71" s="26"/>
      <c r="E71" s="27"/>
      <c r="F71" s="25">
        <f>SUM(F33:F37)</f>
        <v>82</v>
      </c>
      <c r="G71" s="26"/>
      <c r="H71" s="26"/>
      <c r="I71" s="27"/>
      <c r="J71" s="25">
        <f>SUM(J33:J37)</f>
        <v>173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101</v>
      </c>
      <c r="C72" s="22"/>
      <c r="D72" s="22"/>
      <c r="E72" s="23"/>
      <c r="F72" s="21">
        <f>SUM(F38:F42)</f>
        <v>99</v>
      </c>
      <c r="G72" s="22"/>
      <c r="H72" s="22"/>
      <c r="I72" s="23"/>
      <c r="J72" s="21">
        <f>SUM(J38:J42)</f>
        <v>200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89</v>
      </c>
      <c r="C73" s="26"/>
      <c r="D73" s="26"/>
      <c r="E73" s="27"/>
      <c r="F73" s="25">
        <f>SUM(F43:F47)</f>
        <v>96</v>
      </c>
      <c r="G73" s="26"/>
      <c r="H73" s="26"/>
      <c r="I73" s="27"/>
      <c r="J73" s="25">
        <f>SUM(J43:J47)</f>
        <v>185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97</v>
      </c>
      <c r="C74" s="22"/>
      <c r="D74" s="22"/>
      <c r="E74" s="23"/>
      <c r="F74" s="21">
        <f>SUM(F48:F52)</f>
        <v>113</v>
      </c>
      <c r="G74" s="22"/>
      <c r="H74" s="22"/>
      <c r="I74" s="23"/>
      <c r="J74" s="21">
        <f>SUM(J48:J52)</f>
        <v>210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90</v>
      </c>
      <c r="C75" s="26"/>
      <c r="D75" s="26"/>
      <c r="E75" s="27"/>
      <c r="F75" s="25">
        <f>SUM(F53:F57)</f>
        <v>92</v>
      </c>
      <c r="G75" s="26"/>
      <c r="H75" s="26"/>
      <c r="I75" s="27"/>
      <c r="J75" s="25">
        <f>SUM(J53:J57)</f>
        <v>182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97</v>
      </c>
      <c r="C76" s="22"/>
      <c r="D76" s="22"/>
      <c r="E76" s="23"/>
      <c r="F76" s="21">
        <f>SUM(F58,S8:S11)</f>
        <v>116</v>
      </c>
      <c r="G76" s="22"/>
      <c r="H76" s="22"/>
      <c r="I76" s="23"/>
      <c r="J76" s="21">
        <f>SUM(J58,W8:W11)</f>
        <v>213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100</v>
      </c>
      <c r="C77" s="26"/>
      <c r="D77" s="26"/>
      <c r="E77" s="27"/>
      <c r="F77" s="25">
        <f>SUM(S12:S16)</f>
        <v>98</v>
      </c>
      <c r="G77" s="26"/>
      <c r="H77" s="26"/>
      <c r="I77" s="27"/>
      <c r="J77" s="25">
        <f>SUM(W12:W16)</f>
        <v>198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85</v>
      </c>
      <c r="C78" s="22"/>
      <c r="D78" s="22"/>
      <c r="E78" s="23"/>
      <c r="F78" s="21">
        <f>SUM(S17:S21)</f>
        <v>83</v>
      </c>
      <c r="G78" s="22"/>
      <c r="H78" s="22"/>
      <c r="I78" s="23"/>
      <c r="J78" s="21">
        <f>SUM(W17:W21)</f>
        <v>168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67</v>
      </c>
      <c r="C79" s="26"/>
      <c r="D79" s="26"/>
      <c r="E79" s="27"/>
      <c r="F79" s="25">
        <f>SUM(S22:S26)</f>
        <v>74</v>
      </c>
      <c r="G79" s="26"/>
      <c r="H79" s="26"/>
      <c r="I79" s="27"/>
      <c r="J79" s="25">
        <f>SUM(W22:W26)</f>
        <v>141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79</v>
      </c>
      <c r="C80" s="22"/>
      <c r="D80" s="22"/>
      <c r="E80" s="23"/>
      <c r="F80" s="21">
        <f>SUM(S27:S31)</f>
        <v>90</v>
      </c>
      <c r="G80" s="22"/>
      <c r="H80" s="22"/>
      <c r="I80" s="23"/>
      <c r="J80" s="21">
        <f>SUM(W27:W31)</f>
        <v>169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84</v>
      </c>
      <c r="C81" s="26"/>
      <c r="D81" s="26"/>
      <c r="E81" s="27"/>
      <c r="F81" s="25">
        <f>SUM(S32:S36)</f>
        <v>87</v>
      </c>
      <c r="G81" s="26"/>
      <c r="H81" s="26"/>
      <c r="I81" s="27"/>
      <c r="J81" s="25">
        <f>SUM(W32:W36)</f>
        <v>171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36</v>
      </c>
      <c r="C82" s="22"/>
      <c r="D82" s="22"/>
      <c r="E82" s="23"/>
      <c r="F82" s="21">
        <f>SUM(S37:S41)</f>
        <v>79</v>
      </c>
      <c r="G82" s="22"/>
      <c r="H82" s="22"/>
      <c r="I82" s="23"/>
      <c r="J82" s="21">
        <f>SUM(W37:W41)</f>
        <v>115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49</v>
      </c>
      <c r="G83" s="26"/>
      <c r="H83" s="26"/>
      <c r="I83" s="27"/>
      <c r="J83" s="25">
        <f>SUM(W42:W46)</f>
        <v>80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14</v>
      </c>
      <c r="C84" s="22"/>
      <c r="D84" s="22"/>
      <c r="E84" s="23"/>
      <c r="F84" s="21">
        <f>SUM(S47:S51)</f>
        <v>18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1412</v>
      </c>
      <c r="C87" s="31"/>
      <c r="D87" s="31"/>
      <c r="E87" s="32"/>
      <c r="F87" s="30">
        <f>SUM(F66:F86)</f>
        <v>1545</v>
      </c>
      <c r="G87" s="31"/>
      <c r="H87" s="31"/>
      <c r="I87" s="32"/>
      <c r="J87" s="30">
        <f>SUM(J66:J86)</f>
        <v>2957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314</v>
      </c>
      <c r="C90" s="31"/>
      <c r="D90" s="31"/>
      <c r="E90" s="32"/>
      <c r="F90" s="30">
        <f>SUM(S22:S57)</f>
        <v>408</v>
      </c>
      <c r="G90" s="31"/>
      <c r="H90" s="31"/>
      <c r="I90" s="32"/>
      <c r="J90" s="30">
        <f>SUM(W22:W57)</f>
        <v>722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51</v>
      </c>
      <c r="P58" s="31"/>
      <c r="Q58" s="31"/>
      <c r="R58" s="32"/>
      <c r="S58" s="30">
        <f>SUM(F8:F58,S8:S57)</f>
        <v>54</v>
      </c>
      <c r="T58" s="31"/>
      <c r="U58" s="31"/>
      <c r="V58" s="32"/>
      <c r="W58" s="30">
        <f>SUM(J8:J58,W8:W57)</f>
        <v>105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51</v>
      </c>
      <c r="C87" s="31"/>
      <c r="D87" s="31"/>
      <c r="E87" s="32"/>
      <c r="F87" s="30">
        <f>SUM(F66:F86)</f>
        <v>54</v>
      </c>
      <c r="G87" s="31"/>
      <c r="H87" s="31"/>
      <c r="I87" s="32"/>
      <c r="J87" s="30">
        <f>SUM(J66:J86)</f>
        <v>105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</v>
      </c>
      <c r="C90" s="31"/>
      <c r="D90" s="31"/>
      <c r="E90" s="32"/>
      <c r="F90" s="30">
        <f>SUM(S22:S57)</f>
        <v>33</v>
      </c>
      <c r="G90" s="31"/>
      <c r="H90" s="31"/>
      <c r="I90" s="32"/>
      <c r="J90" s="30">
        <f>SUM(W22:W57)</f>
        <v>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324</v>
      </c>
      <c r="P58" s="31"/>
      <c r="Q58" s="31"/>
      <c r="R58" s="32"/>
      <c r="S58" s="30">
        <f>SUM(F8:F58,S8:S57)</f>
        <v>351</v>
      </c>
      <c r="T58" s="31"/>
      <c r="U58" s="31"/>
      <c r="V58" s="32"/>
      <c r="W58" s="30">
        <f>SUM(J8:J58,W8:W57)</f>
        <v>675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43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29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37</v>
      </c>
      <c r="C80" s="22"/>
      <c r="D80" s="22"/>
      <c r="E80" s="23"/>
      <c r="F80" s="21">
        <f>SUM(S27:S31)</f>
        <v>47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37</v>
      </c>
      <c r="G81" s="26"/>
      <c r="H81" s="26"/>
      <c r="I81" s="27"/>
      <c r="J81" s="25">
        <f>SUM(W32:W36)</f>
        <v>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21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324</v>
      </c>
      <c r="C87" s="31"/>
      <c r="D87" s="31"/>
      <c r="E87" s="32"/>
      <c r="F87" s="30">
        <f>SUM(F66:F86)</f>
        <v>351</v>
      </c>
      <c r="G87" s="31"/>
      <c r="H87" s="31"/>
      <c r="I87" s="32"/>
      <c r="J87" s="30">
        <f>SUM(J66:J86)</f>
        <v>675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151</v>
      </c>
      <c r="C90" s="31"/>
      <c r="D90" s="31"/>
      <c r="E90" s="32"/>
      <c r="F90" s="30">
        <f>SUM(S22:S57)</f>
        <v>198</v>
      </c>
      <c r="G90" s="31"/>
      <c r="H90" s="31"/>
      <c r="I90" s="32"/>
      <c r="J90" s="30">
        <f>SUM(W22:W57)</f>
        <v>349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24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5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22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16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20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4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453</v>
      </c>
      <c r="P58" s="31"/>
      <c r="Q58" s="31"/>
      <c r="R58" s="32"/>
      <c r="S58" s="30">
        <f>SUM(F8:F58,S8:S57)</f>
        <v>460</v>
      </c>
      <c r="T58" s="31"/>
      <c r="U58" s="31"/>
      <c r="V58" s="32"/>
      <c r="W58" s="30">
        <f>SUM(J8:J58,W8:W57)</f>
        <v>913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12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17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17</v>
      </c>
      <c r="G68" s="22"/>
      <c r="H68" s="22"/>
      <c r="I68" s="23"/>
      <c r="J68" s="21">
        <f>SUM(J18:J22)</f>
        <v>44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15</v>
      </c>
      <c r="G73" s="26"/>
      <c r="H73" s="26"/>
      <c r="I73" s="27"/>
      <c r="J73" s="25">
        <f>SUM(J43:J47)</f>
        <v>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32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53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36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47</v>
      </c>
      <c r="G80" s="22"/>
      <c r="H80" s="22"/>
      <c r="I80" s="23"/>
      <c r="J80" s="21">
        <f>SUM(W27:W31)</f>
        <v>89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58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109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453</v>
      </c>
      <c r="C87" s="31"/>
      <c r="D87" s="31"/>
      <c r="E87" s="32"/>
      <c r="F87" s="30">
        <f>SUM(F66:F86)</f>
        <v>460</v>
      </c>
      <c r="G87" s="31"/>
      <c r="H87" s="31"/>
      <c r="I87" s="32"/>
      <c r="J87" s="30">
        <f>SUM(J66:J86)</f>
        <v>913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177</v>
      </c>
      <c r="C90" s="31"/>
      <c r="D90" s="31"/>
      <c r="E90" s="32"/>
      <c r="F90" s="30">
        <f>SUM(S22:S57)</f>
        <v>224</v>
      </c>
      <c r="G90" s="31"/>
      <c r="H90" s="31"/>
      <c r="I90" s="32"/>
      <c r="J90" s="30">
        <f>SUM(W22:W57)</f>
        <v>401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3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274</v>
      </c>
      <c r="P58" s="31"/>
      <c r="Q58" s="31"/>
      <c r="R58" s="32"/>
      <c r="S58" s="30">
        <f>SUM(F8:F58,S8:S57)</f>
        <v>296</v>
      </c>
      <c r="T58" s="31"/>
      <c r="U58" s="31"/>
      <c r="V58" s="32"/>
      <c r="W58" s="30">
        <f>SUM(J8:J58,W8:W57)</f>
        <v>570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17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20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34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31</v>
      </c>
      <c r="G80" s="22"/>
      <c r="H80" s="22"/>
      <c r="I80" s="23"/>
      <c r="J80" s="21">
        <f>SUM(W27:W31)</f>
        <v>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274</v>
      </c>
      <c r="C87" s="31"/>
      <c r="D87" s="31"/>
      <c r="E87" s="32"/>
      <c r="F87" s="30">
        <f>SUM(F66:F86)</f>
        <v>296</v>
      </c>
      <c r="G87" s="31"/>
      <c r="H87" s="31"/>
      <c r="I87" s="32"/>
      <c r="J87" s="30">
        <f>SUM(J66:J86)</f>
        <v>570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229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326</v>
      </c>
      <c r="P58" s="31"/>
      <c r="Q58" s="31"/>
      <c r="R58" s="32"/>
      <c r="S58" s="30">
        <f>SUM(F8:F58,S8:S57)</f>
        <v>358</v>
      </c>
      <c r="T58" s="31"/>
      <c r="U58" s="31"/>
      <c r="V58" s="32"/>
      <c r="W58" s="30">
        <f>SUM(J8:J58,W8:W57)</f>
        <v>684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20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20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35</v>
      </c>
      <c r="C79" s="26"/>
      <c r="D79" s="26"/>
      <c r="E79" s="27"/>
      <c r="F79" s="25">
        <f>SUM(S22:S26)</f>
        <v>31</v>
      </c>
      <c r="G79" s="26"/>
      <c r="H79" s="26"/>
      <c r="I79" s="27"/>
      <c r="J79" s="25">
        <f>SUM(W22:W26)</f>
        <v>66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43</v>
      </c>
      <c r="G80" s="22"/>
      <c r="H80" s="22"/>
      <c r="I80" s="23"/>
      <c r="J80" s="21">
        <f>SUM(W27:W31)</f>
        <v>77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35</v>
      </c>
      <c r="G81" s="26"/>
      <c r="H81" s="26"/>
      <c r="I81" s="27"/>
      <c r="J81" s="25">
        <f>SUM(W32:W36)</f>
        <v>68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23</v>
      </c>
      <c r="G82" s="22"/>
      <c r="H82" s="22"/>
      <c r="I82" s="23"/>
      <c r="J82" s="21">
        <f>SUM(W37:W41)</f>
        <v>41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326</v>
      </c>
      <c r="C87" s="31"/>
      <c r="D87" s="31"/>
      <c r="E87" s="32"/>
      <c r="F87" s="30">
        <f>SUM(F66:F86)</f>
        <v>358</v>
      </c>
      <c r="G87" s="31"/>
      <c r="H87" s="31"/>
      <c r="I87" s="32"/>
      <c r="J87" s="30">
        <f>SUM(J66:J86)</f>
        <v>684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143</v>
      </c>
      <c r="C90" s="31"/>
      <c r="D90" s="31"/>
      <c r="E90" s="32"/>
      <c r="F90" s="30">
        <f>SUM(S22:S57)</f>
        <v>171</v>
      </c>
      <c r="G90" s="31"/>
      <c r="H90" s="31"/>
      <c r="I90" s="32"/>
      <c r="J90" s="30">
        <f>SUM(W22:W57)</f>
        <v>314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24</v>
      </c>
      <c r="P58" s="31"/>
      <c r="Q58" s="31"/>
      <c r="R58" s="32"/>
      <c r="S58" s="30">
        <f>SUM(F8:F58,S8:S57)</f>
        <v>34</v>
      </c>
      <c r="T58" s="31"/>
      <c r="U58" s="31"/>
      <c r="V58" s="32"/>
      <c r="W58" s="30">
        <f>SUM(J8:J58,W8:W57)</f>
        <v>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</v>
      </c>
      <c r="C87" s="31"/>
      <c r="D87" s="31"/>
      <c r="E87" s="32"/>
      <c r="F87" s="30">
        <f>SUM(F66:F86)</f>
        <v>34</v>
      </c>
      <c r="G87" s="31"/>
      <c r="H87" s="31"/>
      <c r="I87" s="32"/>
      <c r="J87" s="30">
        <f>SUM(J66:J86)</f>
        <v>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</v>
      </c>
      <c r="C90" s="31"/>
      <c r="D90" s="31"/>
      <c r="E90" s="32"/>
      <c r="F90" s="30">
        <f>SUM(S22:S57)</f>
        <v>20</v>
      </c>
      <c r="G90" s="31"/>
      <c r="H90" s="31"/>
      <c r="I90" s="32"/>
      <c r="J90" s="30">
        <f>SUM(W22:W57)</f>
        <v>32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94</v>
      </c>
      <c r="P58" s="31"/>
      <c r="Q58" s="31"/>
      <c r="R58" s="32"/>
      <c r="S58" s="30">
        <f>SUM(F8:F58,S8:S57)</f>
        <v>93</v>
      </c>
      <c r="T58" s="31"/>
      <c r="U58" s="31"/>
      <c r="V58" s="32"/>
      <c r="W58" s="30">
        <f>SUM(J8:J58,W8:W57)</f>
        <v>187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94</v>
      </c>
      <c r="C87" s="31"/>
      <c r="D87" s="31"/>
      <c r="E87" s="32"/>
      <c r="F87" s="30">
        <f>SUM(F66:F86)</f>
        <v>93</v>
      </c>
      <c r="G87" s="31"/>
      <c r="H87" s="31"/>
      <c r="I87" s="32"/>
      <c r="J87" s="30">
        <f>SUM(J66:J86)</f>
        <v>187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1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21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20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503</v>
      </c>
      <c r="P58" s="31"/>
      <c r="Q58" s="31"/>
      <c r="R58" s="32"/>
      <c r="S58" s="30">
        <f>SUM(F8:F58,S8:S57)</f>
        <v>539</v>
      </c>
      <c r="T58" s="31"/>
      <c r="U58" s="31"/>
      <c r="V58" s="32"/>
      <c r="W58" s="30">
        <f>SUM(J8:J58,W8:W57)</f>
        <v>1042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45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26</v>
      </c>
      <c r="C68" s="22"/>
      <c r="D68" s="22"/>
      <c r="E68" s="23"/>
      <c r="F68" s="21">
        <f>SUM(F18:F22)</f>
        <v>23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32</v>
      </c>
      <c r="C69" s="26"/>
      <c r="D69" s="26"/>
      <c r="E69" s="27"/>
      <c r="F69" s="25">
        <f>SUM(F23:F27)</f>
        <v>26</v>
      </c>
      <c r="G69" s="26"/>
      <c r="H69" s="26"/>
      <c r="I69" s="27"/>
      <c r="J69" s="25">
        <f>SUM(J23:J27)</f>
        <v>58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36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61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51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31</v>
      </c>
      <c r="G74" s="22"/>
      <c r="H74" s="22"/>
      <c r="I74" s="23"/>
      <c r="J74" s="21">
        <f>SUM(J48:J52)</f>
        <v>56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90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29</v>
      </c>
      <c r="C76" s="22"/>
      <c r="D76" s="22"/>
      <c r="E76" s="23"/>
      <c r="F76" s="21">
        <f>SUM(F58,S8:S11)</f>
        <v>24</v>
      </c>
      <c r="G76" s="22"/>
      <c r="H76" s="22"/>
      <c r="I76" s="23"/>
      <c r="J76" s="21">
        <f>SUM(J58,W8:W11)</f>
        <v>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38</v>
      </c>
      <c r="G77" s="26"/>
      <c r="H77" s="26"/>
      <c r="I77" s="27"/>
      <c r="J77" s="25">
        <f>SUM(W12:W16)</f>
        <v>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30</v>
      </c>
      <c r="G78" s="22"/>
      <c r="H78" s="22"/>
      <c r="I78" s="23"/>
      <c r="J78" s="21">
        <f>SUM(W17:W21)</f>
        <v>58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59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44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98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27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503</v>
      </c>
      <c r="C87" s="31"/>
      <c r="D87" s="31"/>
      <c r="E87" s="32"/>
      <c r="F87" s="30">
        <f>SUM(F66:F86)</f>
        <v>539</v>
      </c>
      <c r="G87" s="31"/>
      <c r="H87" s="31"/>
      <c r="I87" s="32"/>
      <c r="J87" s="30">
        <f>SUM(J66:J86)</f>
        <v>1042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202</v>
      </c>
      <c r="G90" s="31"/>
      <c r="H90" s="31"/>
      <c r="I90" s="32"/>
      <c r="J90" s="30">
        <f>SUM(W22:W57)</f>
        <v>361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3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12</v>
      </c>
      <c r="T41" s="22"/>
      <c r="U41" s="22"/>
      <c r="V41" s="23"/>
      <c r="W41" s="21">
        <f>SUM(O41,S41)</f>
        <v>19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398</v>
      </c>
      <c r="P58" s="31"/>
      <c r="Q58" s="31"/>
      <c r="R58" s="32"/>
      <c r="S58" s="30">
        <f>SUM(F8:F58,S8:S57)</f>
        <v>448</v>
      </c>
      <c r="T58" s="31"/>
      <c r="U58" s="31"/>
      <c r="V58" s="32"/>
      <c r="W58" s="30">
        <f>SUM(J8:J58,W8:W57)</f>
        <v>846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17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21</v>
      </c>
      <c r="C74" s="22"/>
      <c r="D74" s="22"/>
      <c r="E74" s="23"/>
      <c r="F74" s="21">
        <f>SUM(F48:F52)</f>
        <v>28</v>
      </c>
      <c r="G74" s="22"/>
      <c r="H74" s="22"/>
      <c r="I74" s="23"/>
      <c r="J74" s="21">
        <f>SUM(J48:J52)</f>
        <v>49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47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23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39</v>
      </c>
      <c r="C79" s="26"/>
      <c r="D79" s="26"/>
      <c r="E79" s="27"/>
      <c r="F79" s="25">
        <f>SUM(S22:S26)</f>
        <v>42</v>
      </c>
      <c r="G79" s="26"/>
      <c r="H79" s="26"/>
      <c r="I79" s="27"/>
      <c r="J79" s="25">
        <f>SUM(W22:W26)</f>
        <v>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37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82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50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103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35</v>
      </c>
      <c r="G82" s="22"/>
      <c r="H82" s="22"/>
      <c r="I82" s="23"/>
      <c r="J82" s="21">
        <f>SUM(W37:W41)</f>
        <v>57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398</v>
      </c>
      <c r="C87" s="31"/>
      <c r="D87" s="31"/>
      <c r="E87" s="32"/>
      <c r="F87" s="30">
        <f>SUM(F66:F86)</f>
        <v>448</v>
      </c>
      <c r="G87" s="31"/>
      <c r="H87" s="31"/>
      <c r="I87" s="32"/>
      <c r="J87" s="30">
        <f>SUM(J66:J86)</f>
        <v>846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177</v>
      </c>
      <c r="C90" s="31"/>
      <c r="D90" s="31"/>
      <c r="E90" s="32"/>
      <c r="F90" s="30">
        <f>SUM(S22:S57)</f>
        <v>226</v>
      </c>
      <c r="G90" s="31"/>
      <c r="H90" s="31"/>
      <c r="I90" s="32"/>
      <c r="J90" s="30">
        <f>SUM(W22:W57)</f>
        <v>403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13</v>
      </c>
      <c r="T11" s="22"/>
      <c r="U11" s="22"/>
      <c r="V11" s="23"/>
      <c r="W11" s="21">
        <f>SUM(O11,S11)</f>
        <v>22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13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13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15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486</v>
      </c>
      <c r="P58" s="31"/>
      <c r="Q58" s="31"/>
      <c r="R58" s="32"/>
      <c r="S58" s="30">
        <f>SUM(F8:F58,S8:S57)</f>
        <v>526</v>
      </c>
      <c r="T58" s="31"/>
      <c r="U58" s="31"/>
      <c r="V58" s="32"/>
      <c r="W58" s="30">
        <f>SUM(J8:J58,W8:W57)</f>
        <v>1012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20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32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23</v>
      </c>
      <c r="G69" s="26"/>
      <c r="H69" s="26"/>
      <c r="I69" s="27"/>
      <c r="J69" s="25">
        <f>SUM(J23:J27)</f>
        <v>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25</v>
      </c>
      <c r="C70" s="22"/>
      <c r="D70" s="22"/>
      <c r="E70" s="23"/>
      <c r="F70" s="21">
        <f>SUM(F28:F32)</f>
        <v>22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36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22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33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30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32</v>
      </c>
      <c r="C75" s="26"/>
      <c r="D75" s="26"/>
      <c r="E75" s="27"/>
      <c r="F75" s="25">
        <f>SUM(F53:F57)</f>
        <v>55</v>
      </c>
      <c r="G75" s="26"/>
      <c r="H75" s="26"/>
      <c r="I75" s="27"/>
      <c r="J75" s="25">
        <f>SUM(J53:J57)</f>
        <v>87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44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93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40</v>
      </c>
      <c r="C77" s="26"/>
      <c r="D77" s="26"/>
      <c r="E77" s="27"/>
      <c r="F77" s="25">
        <f>SUM(S12:S16)</f>
        <v>34</v>
      </c>
      <c r="G77" s="26"/>
      <c r="H77" s="26"/>
      <c r="I77" s="27"/>
      <c r="J77" s="25">
        <f>SUM(W12:W16)</f>
        <v>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25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58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43</v>
      </c>
      <c r="C80" s="22"/>
      <c r="D80" s="22"/>
      <c r="E80" s="23"/>
      <c r="F80" s="21">
        <f>SUM(S27:S31)</f>
        <v>41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91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486</v>
      </c>
      <c r="C87" s="31"/>
      <c r="D87" s="31"/>
      <c r="E87" s="32"/>
      <c r="F87" s="30">
        <f>SUM(F66:F86)</f>
        <v>526</v>
      </c>
      <c r="G87" s="31"/>
      <c r="H87" s="31"/>
      <c r="I87" s="32"/>
      <c r="J87" s="30">
        <f>SUM(J66:J86)</f>
        <v>1012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150</v>
      </c>
      <c r="C90" s="31"/>
      <c r="D90" s="31"/>
      <c r="E90" s="32"/>
      <c r="F90" s="30">
        <f>SUM(S22:S57)</f>
        <v>197</v>
      </c>
      <c r="G90" s="31"/>
      <c r="H90" s="31"/>
      <c r="I90" s="32"/>
      <c r="J90" s="30">
        <f>SUM(W22:W57)</f>
        <v>347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1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23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15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19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509</v>
      </c>
      <c r="P58" s="31"/>
      <c r="Q58" s="31"/>
      <c r="R58" s="32"/>
      <c r="S58" s="30">
        <f>SUM(F8:F58,S8:S57)</f>
        <v>575</v>
      </c>
      <c r="T58" s="31"/>
      <c r="U58" s="31"/>
      <c r="V58" s="32"/>
      <c r="W58" s="30">
        <f>SUM(J8:J58,W8:W57)</f>
        <v>1084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17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31</v>
      </c>
      <c r="C70" s="22"/>
      <c r="D70" s="22"/>
      <c r="E70" s="23"/>
      <c r="F70" s="21">
        <f>SUM(F28:F32)</f>
        <v>47</v>
      </c>
      <c r="G70" s="22"/>
      <c r="H70" s="22"/>
      <c r="I70" s="23"/>
      <c r="J70" s="21">
        <f>SUM(J28:J32)</f>
        <v>78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27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52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34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56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38</v>
      </c>
      <c r="G74" s="22"/>
      <c r="H74" s="22"/>
      <c r="I74" s="23"/>
      <c r="J74" s="21">
        <f>SUM(J48:J52)</f>
        <v>70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35</v>
      </c>
      <c r="C75" s="26"/>
      <c r="D75" s="26"/>
      <c r="E75" s="27"/>
      <c r="F75" s="25">
        <f>SUM(F53:F57)</f>
        <v>36</v>
      </c>
      <c r="G75" s="26"/>
      <c r="H75" s="26"/>
      <c r="I75" s="27"/>
      <c r="J75" s="25">
        <f>SUM(J53:J57)</f>
        <v>71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47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96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41</v>
      </c>
      <c r="C77" s="26"/>
      <c r="D77" s="26"/>
      <c r="E77" s="27"/>
      <c r="F77" s="25">
        <f>SUM(S12:S16)</f>
        <v>39</v>
      </c>
      <c r="G77" s="26"/>
      <c r="H77" s="26"/>
      <c r="I77" s="27"/>
      <c r="J77" s="25">
        <f>SUM(W12:W16)</f>
        <v>80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60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62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509</v>
      </c>
      <c r="C87" s="31"/>
      <c r="D87" s="31"/>
      <c r="E87" s="32"/>
      <c r="F87" s="30">
        <f>SUM(F66:F86)</f>
        <v>575</v>
      </c>
      <c r="G87" s="31"/>
      <c r="H87" s="31"/>
      <c r="I87" s="32"/>
      <c r="J87" s="30">
        <f>SUM(J66:J86)</f>
        <v>1084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121</v>
      </c>
      <c r="C90" s="31"/>
      <c r="D90" s="31"/>
      <c r="E90" s="32"/>
      <c r="F90" s="30">
        <f>SUM(S22:S57)</f>
        <v>173</v>
      </c>
      <c r="G90" s="31"/>
      <c r="H90" s="31"/>
      <c r="I90" s="32"/>
      <c r="J90" s="30">
        <f>SUM(W22:W57)</f>
        <v>294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3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2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5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313</v>
      </c>
      <c r="P58" s="31"/>
      <c r="Q58" s="31"/>
      <c r="R58" s="32"/>
      <c r="S58" s="30">
        <f>SUM(F8:F58,S8:S57)</f>
        <v>310</v>
      </c>
      <c r="T58" s="31"/>
      <c r="U58" s="31"/>
      <c r="V58" s="32"/>
      <c r="W58" s="30">
        <f>SUM(J8:J58,W8:W57)</f>
        <v>623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26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41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313</v>
      </c>
      <c r="C87" s="31"/>
      <c r="D87" s="31"/>
      <c r="E87" s="32"/>
      <c r="F87" s="30">
        <f>SUM(F66:F86)</f>
        <v>310</v>
      </c>
      <c r="G87" s="31"/>
      <c r="H87" s="31"/>
      <c r="I87" s="32"/>
      <c r="J87" s="30">
        <f>SUM(J66:J86)</f>
        <v>623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104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20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27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442</v>
      </c>
      <c r="P58" s="31"/>
      <c r="Q58" s="31"/>
      <c r="R58" s="32"/>
      <c r="S58" s="30">
        <f>SUM(F8:F58,S8:S57)</f>
        <v>495</v>
      </c>
      <c r="T58" s="31"/>
      <c r="U58" s="31"/>
      <c r="V58" s="32"/>
      <c r="W58" s="30">
        <f>SUM(J8:J58,W8:W57)</f>
        <v>937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12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40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54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44</v>
      </c>
      <c r="C76" s="22"/>
      <c r="D76" s="22"/>
      <c r="E76" s="23"/>
      <c r="F76" s="21">
        <f>SUM(F58,S8:S11)</f>
        <v>36</v>
      </c>
      <c r="G76" s="22"/>
      <c r="H76" s="22"/>
      <c r="I76" s="23"/>
      <c r="J76" s="21">
        <f>SUM(J58,W8:W11)</f>
        <v>80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35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70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41</v>
      </c>
      <c r="C80" s="22"/>
      <c r="D80" s="22"/>
      <c r="E80" s="23"/>
      <c r="F80" s="21">
        <f>SUM(S27:S31)</f>
        <v>39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42</v>
      </c>
      <c r="C81" s="26"/>
      <c r="D81" s="26"/>
      <c r="E81" s="27"/>
      <c r="F81" s="25">
        <f>SUM(S32:S36)</f>
        <v>61</v>
      </c>
      <c r="G81" s="26"/>
      <c r="H81" s="26"/>
      <c r="I81" s="27"/>
      <c r="J81" s="25">
        <f>SUM(W32:W36)</f>
        <v>103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34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40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442</v>
      </c>
      <c r="C87" s="31"/>
      <c r="D87" s="31"/>
      <c r="E87" s="32"/>
      <c r="F87" s="30">
        <f>SUM(F66:F86)</f>
        <v>495</v>
      </c>
      <c r="G87" s="31"/>
      <c r="H87" s="31"/>
      <c r="I87" s="32"/>
      <c r="J87" s="30">
        <f>SUM(J66:J86)</f>
        <v>937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180</v>
      </c>
      <c r="C90" s="31"/>
      <c r="D90" s="31"/>
      <c r="E90" s="32"/>
      <c r="F90" s="30">
        <f>SUM(S22:S57)</f>
        <v>238</v>
      </c>
      <c r="G90" s="31"/>
      <c r="H90" s="31"/>
      <c r="I90" s="32"/>
      <c r="J90" s="30">
        <f>SUM(W22:W57)</f>
        <v>418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16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9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11</v>
      </c>
      <c r="T26" s="26"/>
      <c r="U26" s="26"/>
      <c r="V26" s="27"/>
      <c r="W26" s="25">
        <f>SUM(O26,S26)</f>
        <v>19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387</v>
      </c>
      <c r="P58" s="31"/>
      <c r="Q58" s="31"/>
      <c r="R58" s="32"/>
      <c r="S58" s="30">
        <f>SUM(F8:F58,S8:S57)</f>
        <v>455</v>
      </c>
      <c r="T58" s="31"/>
      <c r="U58" s="31"/>
      <c r="V58" s="32"/>
      <c r="W58" s="30">
        <f>SUM(J8:J58,W8:W57)</f>
        <v>842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26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17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21</v>
      </c>
      <c r="G73" s="26"/>
      <c r="H73" s="26"/>
      <c r="I73" s="27"/>
      <c r="J73" s="25">
        <f>SUM(J43:J47)</f>
        <v>38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26</v>
      </c>
      <c r="G74" s="22"/>
      <c r="H74" s="22"/>
      <c r="I74" s="23"/>
      <c r="J74" s="21">
        <f>SUM(J48:J52)</f>
        <v>50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37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66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34</v>
      </c>
      <c r="C76" s="22"/>
      <c r="D76" s="22"/>
      <c r="E76" s="23"/>
      <c r="F76" s="21">
        <f>SUM(F58,S8:S11)</f>
        <v>36</v>
      </c>
      <c r="G76" s="22"/>
      <c r="H76" s="22"/>
      <c r="I76" s="23"/>
      <c r="J76" s="21">
        <f>SUM(J58,W8:W11)</f>
        <v>70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61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32</v>
      </c>
      <c r="C80" s="22"/>
      <c r="D80" s="22"/>
      <c r="E80" s="23"/>
      <c r="F80" s="21">
        <f>SUM(S27:S31)</f>
        <v>47</v>
      </c>
      <c r="G80" s="22"/>
      <c r="H80" s="22"/>
      <c r="I80" s="23"/>
      <c r="J80" s="21">
        <f>SUM(W27:W31)</f>
        <v>79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38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387</v>
      </c>
      <c r="C87" s="31"/>
      <c r="D87" s="31"/>
      <c r="E87" s="32"/>
      <c r="F87" s="30">
        <f>SUM(F66:F86)</f>
        <v>455</v>
      </c>
      <c r="G87" s="31"/>
      <c r="H87" s="31"/>
      <c r="I87" s="32"/>
      <c r="J87" s="30">
        <f>SUM(J66:J86)</f>
        <v>842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206</v>
      </c>
      <c r="G90" s="31"/>
      <c r="H90" s="31"/>
      <c r="I90" s="32"/>
      <c r="J90" s="30">
        <f>SUM(W22:W57)</f>
        <v>342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2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236</v>
      </c>
      <c r="P58" s="31"/>
      <c r="Q58" s="31"/>
      <c r="R58" s="32"/>
      <c r="S58" s="30">
        <f>SUM(F8:F58,S8:S57)</f>
        <v>262</v>
      </c>
      <c r="T58" s="31"/>
      <c r="U58" s="31"/>
      <c r="V58" s="32"/>
      <c r="W58" s="30">
        <f>SUM(J8:J58,W8:W57)</f>
        <v>498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236</v>
      </c>
      <c r="C87" s="31"/>
      <c r="D87" s="31"/>
      <c r="E87" s="32"/>
      <c r="F87" s="30">
        <f>SUM(F66:F86)</f>
        <v>262</v>
      </c>
      <c r="G87" s="31"/>
      <c r="H87" s="31"/>
      <c r="I87" s="32"/>
      <c r="J87" s="30">
        <f>SUM(J66:J86)</f>
        <v>498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110</v>
      </c>
      <c r="G90" s="31"/>
      <c r="H90" s="31"/>
      <c r="I90" s="32"/>
      <c r="J90" s="30">
        <f>SUM(W22:W57)</f>
        <v>194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3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3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394</v>
      </c>
      <c r="T58" s="31"/>
      <c r="U58" s="31"/>
      <c r="V58" s="32"/>
      <c r="W58" s="30">
        <f>SUM(J8:J58,W8:W57)</f>
        <v>747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42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22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44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18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43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25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27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25</v>
      </c>
      <c r="G79" s="26"/>
      <c r="H79" s="26"/>
      <c r="I79" s="27"/>
      <c r="J79" s="25">
        <f>SUM(W22:W26)</f>
        <v>48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72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34</v>
      </c>
      <c r="G81" s="26"/>
      <c r="H81" s="26"/>
      <c r="I81" s="27"/>
      <c r="J81" s="25">
        <f>SUM(W32:W36)</f>
        <v>59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394</v>
      </c>
      <c r="G87" s="31"/>
      <c r="H87" s="31"/>
      <c r="I87" s="32"/>
      <c r="J87" s="30">
        <f>SUM(J66:J86)</f>
        <v>747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142</v>
      </c>
      <c r="G90" s="31"/>
      <c r="H90" s="31"/>
      <c r="I90" s="32"/>
      <c r="J90" s="30">
        <f>SUM(W22:W57)</f>
        <v>246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15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17</v>
      </c>
      <c r="T11" s="22"/>
      <c r="U11" s="22"/>
      <c r="V11" s="23"/>
      <c r="W11" s="21">
        <f>SUM(O11,S11)</f>
        <v>34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16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12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11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21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16</v>
      </c>
      <c r="T23" s="22"/>
      <c r="U23" s="22"/>
      <c r="V23" s="23"/>
      <c r="W23" s="21">
        <f>SUM(O23,S23)</f>
        <v>31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24</v>
      </c>
      <c r="K24" s="22"/>
      <c r="L24" s="22"/>
      <c r="M24" s="23"/>
      <c r="N24" s="24">
        <v>67</v>
      </c>
      <c r="O24" s="25">
        <v>14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24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15</v>
      </c>
      <c r="G25" s="26"/>
      <c r="H25" s="26"/>
      <c r="I25" s="27"/>
      <c r="J25" s="25">
        <f>SUM(B25,F25)</f>
        <v>24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24</v>
      </c>
      <c r="X26" s="26"/>
      <c r="Y26" s="26"/>
      <c r="Z26" s="18"/>
    </row>
    <row r="27" spans="1:26" x14ac:dyDescent="0.2">
      <c r="A27" s="16">
        <v>19</v>
      </c>
      <c r="B27" s="25">
        <v>14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20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25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21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23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17</v>
      </c>
      <c r="P34" s="26"/>
      <c r="Q34" s="26"/>
      <c r="R34" s="27"/>
      <c r="S34" s="25">
        <v>17</v>
      </c>
      <c r="T34" s="26"/>
      <c r="U34" s="26"/>
      <c r="V34" s="27"/>
      <c r="W34" s="25">
        <f>SUM(O34,S34)</f>
        <v>34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17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15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20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22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17</v>
      </c>
      <c r="G56" s="22"/>
      <c r="H56" s="22"/>
      <c r="I56" s="23"/>
      <c r="J56" s="21">
        <f>SUM(B56,F56)</f>
        <v>31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840</v>
      </c>
      <c r="P58" s="31"/>
      <c r="Q58" s="31"/>
      <c r="R58" s="32"/>
      <c r="S58" s="30">
        <f>SUM(F8:F58,S8:S57)</f>
        <v>832</v>
      </c>
      <c r="T58" s="31"/>
      <c r="U58" s="31"/>
      <c r="V58" s="32"/>
      <c r="W58" s="30">
        <f>SUM(J8:J58,W8:W57)</f>
        <v>1672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27</v>
      </c>
      <c r="G66" s="22"/>
      <c r="H66" s="22"/>
      <c r="I66" s="23"/>
      <c r="J66" s="21">
        <f>SUM(J8:J12)</f>
        <v>59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35</v>
      </c>
      <c r="G67" s="26"/>
      <c r="H67" s="26"/>
      <c r="I67" s="27"/>
      <c r="J67" s="25">
        <f>SUM(J13:J17)</f>
        <v>74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36</v>
      </c>
      <c r="C68" s="22"/>
      <c r="D68" s="22"/>
      <c r="E68" s="23"/>
      <c r="F68" s="21">
        <f>SUM(F18:F22)</f>
        <v>51</v>
      </c>
      <c r="G68" s="22"/>
      <c r="H68" s="22"/>
      <c r="I68" s="23"/>
      <c r="J68" s="21">
        <f>SUM(J18:J22)</f>
        <v>87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59</v>
      </c>
      <c r="C69" s="26"/>
      <c r="D69" s="26"/>
      <c r="E69" s="27"/>
      <c r="F69" s="25">
        <f>SUM(F23:F27)</f>
        <v>44</v>
      </c>
      <c r="G69" s="26"/>
      <c r="H69" s="26"/>
      <c r="I69" s="27"/>
      <c r="J69" s="25">
        <f>SUM(J23:J27)</f>
        <v>103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33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60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56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37</v>
      </c>
      <c r="C72" s="22"/>
      <c r="D72" s="22"/>
      <c r="E72" s="23"/>
      <c r="F72" s="21">
        <f>SUM(F38:F42)</f>
        <v>34</v>
      </c>
      <c r="G72" s="22"/>
      <c r="H72" s="22"/>
      <c r="I72" s="23"/>
      <c r="J72" s="21">
        <f>SUM(J38:J42)</f>
        <v>71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44</v>
      </c>
      <c r="G73" s="26"/>
      <c r="H73" s="26"/>
      <c r="I73" s="27"/>
      <c r="J73" s="25">
        <f>SUM(J43:J47)</f>
        <v>83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52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99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70</v>
      </c>
      <c r="C75" s="26"/>
      <c r="D75" s="26"/>
      <c r="E75" s="27"/>
      <c r="F75" s="25">
        <f>SUM(F53:F57)</f>
        <v>63</v>
      </c>
      <c r="G75" s="26"/>
      <c r="H75" s="26"/>
      <c r="I75" s="27"/>
      <c r="J75" s="25">
        <f>SUM(J53:J57)</f>
        <v>133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74</v>
      </c>
      <c r="C76" s="22"/>
      <c r="D76" s="22"/>
      <c r="E76" s="23"/>
      <c r="F76" s="21">
        <f>SUM(F58,S8:S11)</f>
        <v>65</v>
      </c>
      <c r="G76" s="22"/>
      <c r="H76" s="22"/>
      <c r="I76" s="23"/>
      <c r="J76" s="21">
        <f>SUM(J58,W8:W11)</f>
        <v>139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43</v>
      </c>
      <c r="C77" s="26"/>
      <c r="D77" s="26"/>
      <c r="E77" s="27"/>
      <c r="F77" s="25">
        <f>SUM(S12:S16)</f>
        <v>36</v>
      </c>
      <c r="G77" s="26"/>
      <c r="H77" s="26"/>
      <c r="I77" s="27"/>
      <c r="J77" s="25">
        <f>SUM(W12:W16)</f>
        <v>79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46</v>
      </c>
      <c r="C78" s="22"/>
      <c r="D78" s="22"/>
      <c r="E78" s="23"/>
      <c r="F78" s="21">
        <f>SUM(S17:S21)</f>
        <v>50</v>
      </c>
      <c r="G78" s="22"/>
      <c r="H78" s="22"/>
      <c r="I78" s="23"/>
      <c r="J78" s="21">
        <f>SUM(W17:W21)</f>
        <v>96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53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106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57</v>
      </c>
      <c r="G80" s="22"/>
      <c r="H80" s="22"/>
      <c r="I80" s="23"/>
      <c r="J80" s="21">
        <f>SUM(W27:W31)</f>
        <v>111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77</v>
      </c>
      <c r="C81" s="26"/>
      <c r="D81" s="26"/>
      <c r="E81" s="27"/>
      <c r="F81" s="25">
        <f>SUM(S32:S36)</f>
        <v>73</v>
      </c>
      <c r="G81" s="26"/>
      <c r="H81" s="26"/>
      <c r="I81" s="27"/>
      <c r="J81" s="25">
        <f>SUM(W32:W36)</f>
        <v>150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31</v>
      </c>
      <c r="C82" s="22"/>
      <c r="D82" s="22"/>
      <c r="E82" s="23"/>
      <c r="F82" s="21">
        <f>SUM(S37:S41)</f>
        <v>47</v>
      </c>
      <c r="G82" s="22"/>
      <c r="H82" s="22"/>
      <c r="I82" s="23"/>
      <c r="J82" s="21">
        <f>SUM(W37:W41)</f>
        <v>78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23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840</v>
      </c>
      <c r="C87" s="31"/>
      <c r="D87" s="31"/>
      <c r="E87" s="32"/>
      <c r="F87" s="30">
        <f>SUM(F66:F86)</f>
        <v>832</v>
      </c>
      <c r="G87" s="31"/>
      <c r="H87" s="31"/>
      <c r="I87" s="32"/>
      <c r="J87" s="30">
        <f>SUM(J66:J86)</f>
        <v>1672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246</v>
      </c>
      <c r="C90" s="31"/>
      <c r="D90" s="31"/>
      <c r="E90" s="32"/>
      <c r="F90" s="30">
        <f>SUM(S22:S57)</f>
        <v>287</v>
      </c>
      <c r="G90" s="31"/>
      <c r="H90" s="31"/>
      <c r="I90" s="32"/>
      <c r="J90" s="30">
        <f>SUM(W22:W57)</f>
        <v>533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21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33</v>
      </c>
      <c r="X8" s="26"/>
      <c r="Y8" s="26"/>
      <c r="Z8" s="18"/>
    </row>
    <row r="9" spans="1:26" x14ac:dyDescent="0.2">
      <c r="A9" s="16">
        <v>1</v>
      </c>
      <c r="B9" s="25">
        <v>12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21</v>
      </c>
      <c r="P9" s="22"/>
      <c r="Q9" s="22"/>
      <c r="R9" s="23"/>
      <c r="S9" s="21">
        <v>21</v>
      </c>
      <c r="T9" s="22"/>
      <c r="U9" s="22"/>
      <c r="V9" s="23"/>
      <c r="W9" s="21">
        <f>SUM(O9,S9)</f>
        <v>42</v>
      </c>
      <c r="X9" s="22"/>
      <c r="Y9" s="22"/>
      <c r="Z9" s="17"/>
    </row>
    <row r="10" spans="1:26" x14ac:dyDescent="0.2">
      <c r="A10" s="15">
        <v>2</v>
      </c>
      <c r="B10" s="21">
        <v>12</v>
      </c>
      <c r="C10" s="22"/>
      <c r="D10" s="22"/>
      <c r="E10" s="23"/>
      <c r="F10" s="21">
        <v>11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23</v>
      </c>
      <c r="P10" s="26"/>
      <c r="Q10" s="26"/>
      <c r="R10" s="27"/>
      <c r="S10" s="25">
        <v>23</v>
      </c>
      <c r="T10" s="26"/>
      <c r="U10" s="26"/>
      <c r="V10" s="27"/>
      <c r="W10" s="25">
        <f>SUM(O10,S10)</f>
        <v>46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30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17</v>
      </c>
      <c r="T11" s="22"/>
      <c r="U11" s="22"/>
      <c r="V11" s="23"/>
      <c r="W11" s="21">
        <f>SUM(O11,S11)</f>
        <v>32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32</v>
      </c>
      <c r="K12" s="22"/>
      <c r="L12" s="22"/>
      <c r="M12" s="23"/>
      <c r="N12" s="24">
        <v>55</v>
      </c>
      <c r="O12" s="25">
        <v>19</v>
      </c>
      <c r="P12" s="26"/>
      <c r="Q12" s="26"/>
      <c r="R12" s="27"/>
      <c r="S12" s="25">
        <v>24</v>
      </c>
      <c r="T12" s="26"/>
      <c r="U12" s="26"/>
      <c r="V12" s="27"/>
      <c r="W12" s="25">
        <f>SUM(O12,S12)</f>
        <v>43</v>
      </c>
      <c r="X12" s="26"/>
      <c r="Y12" s="26"/>
      <c r="Z12" s="18"/>
    </row>
    <row r="13" spans="1:26" x14ac:dyDescent="0.2">
      <c r="A13" s="16">
        <v>5</v>
      </c>
      <c r="B13" s="25">
        <v>12</v>
      </c>
      <c r="C13" s="26"/>
      <c r="D13" s="26"/>
      <c r="E13" s="27"/>
      <c r="F13" s="25">
        <v>17</v>
      </c>
      <c r="G13" s="26"/>
      <c r="H13" s="26"/>
      <c r="I13" s="27"/>
      <c r="J13" s="25">
        <f>SUM(B13,F13)</f>
        <v>29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17</v>
      </c>
      <c r="T13" s="22"/>
      <c r="U13" s="22"/>
      <c r="V13" s="23"/>
      <c r="W13" s="21">
        <f>SUM(O13,S13)</f>
        <v>27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18</v>
      </c>
      <c r="G14" s="22"/>
      <c r="H14" s="22"/>
      <c r="I14" s="23"/>
      <c r="J14" s="21">
        <f>SUM(B14,F14)</f>
        <v>37</v>
      </c>
      <c r="K14" s="22"/>
      <c r="L14" s="22"/>
      <c r="M14" s="23"/>
      <c r="N14" s="24">
        <v>57</v>
      </c>
      <c r="O14" s="25">
        <v>21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39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29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20</v>
      </c>
      <c r="T15" s="22"/>
      <c r="U15" s="22"/>
      <c r="V15" s="23"/>
      <c r="W15" s="21">
        <f>SUM(O15,S15)</f>
        <v>37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32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25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22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36</v>
      </c>
      <c r="K18" s="22"/>
      <c r="L18" s="22"/>
      <c r="M18" s="23"/>
      <c r="N18" s="24">
        <v>61</v>
      </c>
      <c r="O18" s="25">
        <v>21</v>
      </c>
      <c r="P18" s="26"/>
      <c r="Q18" s="26"/>
      <c r="R18" s="27"/>
      <c r="S18" s="25">
        <v>20</v>
      </c>
      <c r="T18" s="26"/>
      <c r="U18" s="26"/>
      <c r="V18" s="27"/>
      <c r="W18" s="25">
        <f>SUM(O18,S18)</f>
        <v>41</v>
      </c>
      <c r="X18" s="26"/>
      <c r="Y18" s="26"/>
      <c r="Z18" s="18"/>
    </row>
    <row r="19" spans="1:26" x14ac:dyDescent="0.2">
      <c r="A19" s="16">
        <v>11</v>
      </c>
      <c r="B19" s="25">
        <v>18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28</v>
      </c>
      <c r="K19" s="26"/>
      <c r="L19" s="26"/>
      <c r="M19" s="27"/>
      <c r="N19" s="28">
        <v>62</v>
      </c>
      <c r="O19" s="21">
        <v>13</v>
      </c>
      <c r="P19" s="22"/>
      <c r="Q19" s="22"/>
      <c r="R19" s="23"/>
      <c r="S19" s="21">
        <v>19</v>
      </c>
      <c r="T19" s="22"/>
      <c r="U19" s="22"/>
      <c r="V19" s="23"/>
      <c r="W19" s="21">
        <f>SUM(O19,S19)</f>
        <v>32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16</v>
      </c>
      <c r="G20" s="22"/>
      <c r="H20" s="22"/>
      <c r="I20" s="23"/>
      <c r="J20" s="21">
        <f>SUM(B20,F20)</f>
        <v>28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30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21</v>
      </c>
      <c r="G21" s="26"/>
      <c r="H21" s="26"/>
      <c r="I21" s="27"/>
      <c r="J21" s="25">
        <f>SUM(B21,F21)</f>
        <v>39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21</v>
      </c>
      <c r="T21" s="22"/>
      <c r="U21" s="22"/>
      <c r="V21" s="23"/>
      <c r="W21" s="21">
        <f>SUM(O21,S21)</f>
        <v>39</v>
      </c>
      <c r="X21" s="22"/>
      <c r="Y21" s="22"/>
      <c r="Z21" s="17"/>
    </row>
    <row r="22" spans="1:26" x14ac:dyDescent="0.2">
      <c r="A22" s="15">
        <v>14</v>
      </c>
      <c r="B22" s="21">
        <v>16</v>
      </c>
      <c r="C22" s="22"/>
      <c r="D22" s="22"/>
      <c r="E22" s="23"/>
      <c r="F22" s="21">
        <v>17</v>
      </c>
      <c r="G22" s="22"/>
      <c r="H22" s="22"/>
      <c r="I22" s="23"/>
      <c r="J22" s="21">
        <f>SUM(B22,F22)</f>
        <v>33</v>
      </c>
      <c r="K22" s="22"/>
      <c r="L22" s="22"/>
      <c r="M22" s="23"/>
      <c r="N22" s="24">
        <v>65</v>
      </c>
      <c r="O22" s="25">
        <v>19</v>
      </c>
      <c r="P22" s="26"/>
      <c r="Q22" s="26"/>
      <c r="R22" s="27"/>
      <c r="S22" s="25">
        <v>23</v>
      </c>
      <c r="T22" s="26"/>
      <c r="U22" s="26"/>
      <c r="V22" s="27"/>
      <c r="W22" s="25">
        <f>SUM(O22,S22)</f>
        <v>42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21</v>
      </c>
      <c r="G23" s="26"/>
      <c r="H23" s="26"/>
      <c r="I23" s="27"/>
      <c r="J23" s="25">
        <f>SUM(B23,F23)</f>
        <v>42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21</v>
      </c>
      <c r="T23" s="22"/>
      <c r="U23" s="22"/>
      <c r="V23" s="23"/>
      <c r="W23" s="21">
        <f>SUM(O23,S23)</f>
        <v>41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20</v>
      </c>
      <c r="G24" s="22"/>
      <c r="H24" s="22"/>
      <c r="I24" s="23"/>
      <c r="J24" s="21">
        <f>SUM(B24,F24)</f>
        <v>33</v>
      </c>
      <c r="K24" s="22"/>
      <c r="L24" s="22"/>
      <c r="M24" s="23"/>
      <c r="N24" s="24">
        <v>67</v>
      </c>
      <c r="O24" s="25">
        <v>14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30</v>
      </c>
      <c r="X24" s="26"/>
      <c r="Y24" s="26"/>
      <c r="Z24" s="18"/>
    </row>
    <row r="25" spans="1:26" x14ac:dyDescent="0.2">
      <c r="A25" s="16">
        <v>17</v>
      </c>
      <c r="B25" s="25">
        <v>18</v>
      </c>
      <c r="C25" s="26"/>
      <c r="D25" s="26"/>
      <c r="E25" s="27"/>
      <c r="F25" s="25">
        <v>19</v>
      </c>
      <c r="G25" s="26"/>
      <c r="H25" s="26"/>
      <c r="I25" s="27"/>
      <c r="J25" s="25">
        <f>SUM(B25,F25)</f>
        <v>37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13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14</v>
      </c>
      <c r="G26" s="22"/>
      <c r="H26" s="22"/>
      <c r="I26" s="23"/>
      <c r="J26" s="21">
        <f>SUM(B26,F26)</f>
        <v>27</v>
      </c>
      <c r="K26" s="22"/>
      <c r="L26" s="22"/>
      <c r="M26" s="23"/>
      <c r="N26" s="24">
        <v>69</v>
      </c>
      <c r="O26" s="25">
        <v>17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31</v>
      </c>
      <c r="X26" s="26"/>
      <c r="Y26" s="26"/>
      <c r="Z26" s="18"/>
    </row>
    <row r="27" spans="1:26" x14ac:dyDescent="0.2">
      <c r="A27" s="16">
        <v>19</v>
      </c>
      <c r="B27" s="25">
        <v>12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28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12</v>
      </c>
      <c r="T27" s="22"/>
      <c r="U27" s="22"/>
      <c r="V27" s="23"/>
      <c r="W27" s="21">
        <f>SUM(O27,S27)</f>
        <v>26</v>
      </c>
      <c r="X27" s="22"/>
      <c r="Y27" s="22"/>
      <c r="Z27" s="17"/>
    </row>
    <row r="28" spans="1:26" x14ac:dyDescent="0.2">
      <c r="A28" s="15">
        <v>20</v>
      </c>
      <c r="B28" s="21">
        <v>13</v>
      </c>
      <c r="C28" s="22"/>
      <c r="D28" s="22"/>
      <c r="E28" s="23"/>
      <c r="F28" s="21">
        <v>21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14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22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23</v>
      </c>
      <c r="T29" s="22"/>
      <c r="U29" s="22"/>
      <c r="V29" s="23"/>
      <c r="W29" s="21">
        <f>SUM(O29,S29)</f>
        <v>36</v>
      </c>
      <c r="X29" s="22"/>
      <c r="Y29" s="22"/>
      <c r="Z29" s="17"/>
    </row>
    <row r="30" spans="1:26" x14ac:dyDescent="0.2">
      <c r="A30" s="15">
        <v>22</v>
      </c>
      <c r="B30" s="21">
        <v>17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25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40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22</v>
      </c>
      <c r="K32" s="22"/>
      <c r="L32" s="22"/>
      <c r="M32" s="23"/>
      <c r="N32" s="24">
        <v>75</v>
      </c>
      <c r="O32" s="25">
        <v>19</v>
      </c>
      <c r="P32" s="26"/>
      <c r="Q32" s="26"/>
      <c r="R32" s="27"/>
      <c r="S32" s="25">
        <v>20</v>
      </c>
      <c r="T32" s="26"/>
      <c r="U32" s="26"/>
      <c r="V32" s="27"/>
      <c r="W32" s="25">
        <f>SUM(O32,S32)</f>
        <v>39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19</v>
      </c>
      <c r="K33" s="26"/>
      <c r="L33" s="26"/>
      <c r="M33" s="27"/>
      <c r="N33" s="28">
        <v>76</v>
      </c>
      <c r="O33" s="21">
        <v>21</v>
      </c>
      <c r="P33" s="22"/>
      <c r="Q33" s="22"/>
      <c r="R33" s="23"/>
      <c r="S33" s="21">
        <v>28</v>
      </c>
      <c r="T33" s="22"/>
      <c r="U33" s="22"/>
      <c r="V33" s="23"/>
      <c r="W33" s="21">
        <f>SUM(O33,S33)</f>
        <v>49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13</v>
      </c>
      <c r="G34" s="22"/>
      <c r="H34" s="22"/>
      <c r="I34" s="23"/>
      <c r="J34" s="21">
        <f>SUM(B34,F34)</f>
        <v>24</v>
      </c>
      <c r="K34" s="22"/>
      <c r="L34" s="22"/>
      <c r="M34" s="23"/>
      <c r="N34" s="24">
        <v>77</v>
      </c>
      <c r="O34" s="25">
        <v>28</v>
      </c>
      <c r="P34" s="26"/>
      <c r="Q34" s="26"/>
      <c r="R34" s="27"/>
      <c r="S34" s="25">
        <v>25</v>
      </c>
      <c r="T34" s="26"/>
      <c r="U34" s="26"/>
      <c r="V34" s="27"/>
      <c r="W34" s="25">
        <f>SUM(O34,S34)</f>
        <v>53</v>
      </c>
      <c r="X34" s="26"/>
      <c r="Y34" s="26"/>
      <c r="Z34" s="18"/>
    </row>
    <row r="35" spans="1:26" x14ac:dyDescent="0.2">
      <c r="A35" s="16">
        <v>27</v>
      </c>
      <c r="B35" s="25">
        <v>17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30</v>
      </c>
      <c r="K35" s="26"/>
      <c r="L35" s="26"/>
      <c r="M35" s="27"/>
      <c r="N35" s="28">
        <v>78</v>
      </c>
      <c r="O35" s="21">
        <v>23</v>
      </c>
      <c r="P35" s="22"/>
      <c r="Q35" s="22"/>
      <c r="R35" s="23"/>
      <c r="S35" s="21">
        <v>28</v>
      </c>
      <c r="T35" s="22"/>
      <c r="U35" s="22"/>
      <c r="V35" s="23"/>
      <c r="W35" s="21">
        <f>SUM(O35,S35)</f>
        <v>51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26</v>
      </c>
      <c r="K36" s="22"/>
      <c r="L36" s="22"/>
      <c r="M36" s="23"/>
      <c r="N36" s="24">
        <v>79</v>
      </c>
      <c r="O36" s="25">
        <v>17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38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15</v>
      </c>
      <c r="G37" s="26"/>
      <c r="H37" s="26"/>
      <c r="I37" s="27"/>
      <c r="J37" s="25">
        <f>SUM(B37,F37)</f>
        <v>30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22</v>
      </c>
      <c r="C38" s="22"/>
      <c r="D38" s="22"/>
      <c r="E38" s="23"/>
      <c r="F38" s="21">
        <v>18</v>
      </c>
      <c r="G38" s="22"/>
      <c r="H38" s="22"/>
      <c r="I38" s="23"/>
      <c r="J38" s="21">
        <f>SUM(B38,F38)</f>
        <v>40</v>
      </c>
      <c r="K38" s="22"/>
      <c r="L38" s="22"/>
      <c r="M38" s="23"/>
      <c r="N38" s="24">
        <v>81</v>
      </c>
      <c r="O38" s="25">
        <v>15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33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21</v>
      </c>
      <c r="K39" s="26"/>
      <c r="L39" s="26"/>
      <c r="M39" s="27"/>
      <c r="N39" s="28">
        <v>82</v>
      </c>
      <c r="O39" s="21">
        <v>11</v>
      </c>
      <c r="P39" s="22"/>
      <c r="Q39" s="22"/>
      <c r="R39" s="23"/>
      <c r="S39" s="21">
        <v>20</v>
      </c>
      <c r="T39" s="22"/>
      <c r="U39" s="22"/>
      <c r="V39" s="23"/>
      <c r="W39" s="21">
        <f>SUM(O39,S39)</f>
        <v>31</v>
      </c>
      <c r="X39" s="22"/>
      <c r="Y39" s="22"/>
      <c r="Z39" s="17"/>
    </row>
    <row r="40" spans="1:26" x14ac:dyDescent="0.2">
      <c r="A40" s="15">
        <v>32</v>
      </c>
      <c r="B40" s="21">
        <v>15</v>
      </c>
      <c r="C40" s="22"/>
      <c r="D40" s="22"/>
      <c r="E40" s="23"/>
      <c r="F40" s="21">
        <v>19</v>
      </c>
      <c r="G40" s="22"/>
      <c r="H40" s="22"/>
      <c r="I40" s="23"/>
      <c r="J40" s="21">
        <f>SUM(B40,F40)</f>
        <v>34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19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18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36</v>
      </c>
      <c r="K41" s="26"/>
      <c r="L41" s="26"/>
      <c r="M41" s="27"/>
      <c r="N41" s="28">
        <v>84</v>
      </c>
      <c r="O41" s="21">
        <v>16</v>
      </c>
      <c r="P41" s="22"/>
      <c r="Q41" s="22"/>
      <c r="R41" s="23"/>
      <c r="S41" s="21">
        <v>14</v>
      </c>
      <c r="T41" s="22"/>
      <c r="U41" s="22"/>
      <c r="V41" s="23"/>
      <c r="W41" s="21">
        <f>SUM(O41,S41)</f>
        <v>30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20</v>
      </c>
      <c r="X42" s="26"/>
      <c r="Y42" s="26"/>
      <c r="Z42" s="18"/>
    </row>
    <row r="43" spans="1:26" x14ac:dyDescent="0.2">
      <c r="A43" s="16">
        <v>35</v>
      </c>
      <c r="B43" s="25">
        <v>15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27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15</v>
      </c>
      <c r="T43" s="22"/>
      <c r="U43" s="22"/>
      <c r="V43" s="23"/>
      <c r="W43" s="21">
        <f>SUM(O43,S43)</f>
        <v>26</v>
      </c>
      <c r="X43" s="22"/>
      <c r="Y43" s="22"/>
      <c r="Z43" s="17"/>
    </row>
    <row r="44" spans="1:26" x14ac:dyDescent="0.2">
      <c r="A44" s="15">
        <v>36</v>
      </c>
      <c r="B44" s="21">
        <v>14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27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19</v>
      </c>
      <c r="C45" s="26"/>
      <c r="D45" s="26"/>
      <c r="E45" s="27"/>
      <c r="F45" s="25">
        <v>19</v>
      </c>
      <c r="G45" s="26"/>
      <c r="H45" s="26"/>
      <c r="I45" s="27"/>
      <c r="J45" s="25">
        <f>SUM(B45,F45)</f>
        <v>38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9</v>
      </c>
      <c r="T45" s="22"/>
      <c r="U45" s="22"/>
      <c r="V45" s="23"/>
      <c r="W45" s="21">
        <f>SUM(O45,S45)</f>
        <v>14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28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13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16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31</v>
      </c>
      <c r="K47" s="26"/>
      <c r="L47" s="26"/>
      <c r="M47" s="27"/>
      <c r="N47" s="28">
        <v>90</v>
      </c>
      <c r="O47" s="21">
        <v>7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18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19</v>
      </c>
      <c r="X48" s="26"/>
      <c r="Y48" s="26"/>
      <c r="Z48" s="18"/>
    </row>
    <row r="49" spans="1:26" x14ac:dyDescent="0.2">
      <c r="A49" s="16">
        <v>41</v>
      </c>
      <c r="B49" s="25">
        <v>20</v>
      </c>
      <c r="C49" s="26"/>
      <c r="D49" s="26"/>
      <c r="E49" s="27"/>
      <c r="F49" s="25">
        <v>20</v>
      </c>
      <c r="G49" s="26"/>
      <c r="H49" s="26"/>
      <c r="I49" s="27"/>
      <c r="J49" s="25">
        <f>SUM(B49,F49)</f>
        <v>40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16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19</v>
      </c>
      <c r="G50" s="22"/>
      <c r="H50" s="22"/>
      <c r="I50" s="23"/>
      <c r="J50" s="21">
        <f>SUM(B50,F50)</f>
        <v>36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23</v>
      </c>
      <c r="C51" s="26"/>
      <c r="D51" s="26"/>
      <c r="E51" s="27"/>
      <c r="F51" s="25">
        <v>26</v>
      </c>
      <c r="G51" s="26"/>
      <c r="H51" s="26"/>
      <c r="I51" s="27"/>
      <c r="J51" s="25">
        <f>SUM(B51,F51)</f>
        <v>49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22</v>
      </c>
      <c r="C52" s="22"/>
      <c r="D52" s="22"/>
      <c r="E52" s="23"/>
      <c r="F52" s="21">
        <v>19</v>
      </c>
      <c r="G52" s="22"/>
      <c r="H52" s="22"/>
      <c r="I52" s="23"/>
      <c r="J52" s="21">
        <f>SUM(B52,F52)</f>
        <v>41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22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45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25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35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18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18</v>
      </c>
      <c r="C57" s="26"/>
      <c r="D57" s="26"/>
      <c r="E57" s="27"/>
      <c r="F57" s="25">
        <v>19</v>
      </c>
      <c r="G57" s="26"/>
      <c r="H57" s="26"/>
      <c r="I57" s="27"/>
      <c r="J57" s="25">
        <f>SUM(B57,F57)</f>
        <v>37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18</v>
      </c>
      <c r="G58" s="22"/>
      <c r="H58" s="22"/>
      <c r="I58" s="23"/>
      <c r="J58" s="21">
        <f>SUM(B58,F58)</f>
        <v>31</v>
      </c>
      <c r="K58" s="22"/>
      <c r="L58" s="22"/>
      <c r="M58" s="23"/>
      <c r="N58" s="29" t="s">
        <v>9</v>
      </c>
      <c r="O58" s="30">
        <f>SUM(B8:B58,O8:O57)</f>
        <v>1391</v>
      </c>
      <c r="P58" s="31"/>
      <c r="Q58" s="31"/>
      <c r="R58" s="32"/>
      <c r="S58" s="30">
        <f>SUM(F8:F58,S8:S57)</f>
        <v>1524</v>
      </c>
      <c r="T58" s="31"/>
      <c r="U58" s="31"/>
      <c r="V58" s="32"/>
      <c r="W58" s="30">
        <f>SUM(J8:J58,W8:W57)</f>
        <v>2915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70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127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66</v>
      </c>
      <c r="C67" s="26"/>
      <c r="D67" s="26"/>
      <c r="E67" s="27"/>
      <c r="F67" s="25">
        <f>SUM(F13:F17)</f>
        <v>87</v>
      </c>
      <c r="G67" s="26"/>
      <c r="H67" s="26"/>
      <c r="I67" s="27"/>
      <c r="J67" s="25">
        <f>SUM(J13:J17)</f>
        <v>153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86</v>
      </c>
      <c r="C68" s="22"/>
      <c r="D68" s="22"/>
      <c r="E68" s="23"/>
      <c r="F68" s="21">
        <f>SUM(F18:F22)</f>
        <v>78</v>
      </c>
      <c r="G68" s="22"/>
      <c r="H68" s="22"/>
      <c r="I68" s="23"/>
      <c r="J68" s="21">
        <f>SUM(J18:J22)</f>
        <v>164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77</v>
      </c>
      <c r="C69" s="26"/>
      <c r="D69" s="26"/>
      <c r="E69" s="27"/>
      <c r="F69" s="25">
        <f>SUM(F23:F27)</f>
        <v>90</v>
      </c>
      <c r="G69" s="26"/>
      <c r="H69" s="26"/>
      <c r="I69" s="27"/>
      <c r="J69" s="25">
        <f>SUM(J23:J27)</f>
        <v>167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59</v>
      </c>
      <c r="C70" s="22"/>
      <c r="D70" s="22"/>
      <c r="E70" s="23"/>
      <c r="F70" s="21">
        <f>SUM(F28:F32)</f>
        <v>57</v>
      </c>
      <c r="G70" s="22"/>
      <c r="H70" s="22"/>
      <c r="I70" s="23"/>
      <c r="J70" s="21">
        <f>SUM(J28:J32)</f>
        <v>116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63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80</v>
      </c>
      <c r="C72" s="22"/>
      <c r="D72" s="22"/>
      <c r="E72" s="23"/>
      <c r="F72" s="21">
        <f>SUM(F38:F42)</f>
        <v>79</v>
      </c>
      <c r="G72" s="22"/>
      <c r="H72" s="22"/>
      <c r="I72" s="23"/>
      <c r="J72" s="21">
        <f>SUM(J38:J42)</f>
        <v>159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78</v>
      </c>
      <c r="C73" s="26"/>
      <c r="D73" s="26"/>
      <c r="E73" s="27"/>
      <c r="F73" s="25">
        <f>SUM(F43:F47)</f>
        <v>73</v>
      </c>
      <c r="G73" s="26"/>
      <c r="H73" s="26"/>
      <c r="I73" s="27"/>
      <c r="J73" s="25">
        <f>SUM(J43:J47)</f>
        <v>151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86</v>
      </c>
      <c r="C74" s="22"/>
      <c r="D74" s="22"/>
      <c r="E74" s="23"/>
      <c r="F74" s="21">
        <f>SUM(F48:F52)</f>
        <v>102</v>
      </c>
      <c r="G74" s="22"/>
      <c r="H74" s="22"/>
      <c r="I74" s="23"/>
      <c r="J74" s="21">
        <f>SUM(J48:J52)</f>
        <v>188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101</v>
      </c>
      <c r="C75" s="26"/>
      <c r="D75" s="26"/>
      <c r="E75" s="27"/>
      <c r="F75" s="25">
        <f>SUM(F53:F57)</f>
        <v>81</v>
      </c>
      <c r="G75" s="26"/>
      <c r="H75" s="26"/>
      <c r="I75" s="27"/>
      <c r="J75" s="25">
        <f>SUM(J53:J57)</f>
        <v>182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93</v>
      </c>
      <c r="C76" s="22"/>
      <c r="D76" s="22"/>
      <c r="E76" s="23"/>
      <c r="F76" s="21">
        <f>SUM(F58,S8:S11)</f>
        <v>91</v>
      </c>
      <c r="G76" s="22"/>
      <c r="H76" s="22"/>
      <c r="I76" s="23"/>
      <c r="J76" s="21">
        <f>SUM(J58,W8:W11)</f>
        <v>184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80</v>
      </c>
      <c r="C77" s="26"/>
      <c r="D77" s="26"/>
      <c r="E77" s="27"/>
      <c r="F77" s="25">
        <f>SUM(S12:S16)</f>
        <v>91</v>
      </c>
      <c r="G77" s="26"/>
      <c r="H77" s="26"/>
      <c r="I77" s="27"/>
      <c r="J77" s="25">
        <f>SUM(W12:W16)</f>
        <v>171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80</v>
      </c>
      <c r="C78" s="22"/>
      <c r="D78" s="22"/>
      <c r="E78" s="23"/>
      <c r="F78" s="21">
        <f>SUM(S17:S21)</f>
        <v>85</v>
      </c>
      <c r="G78" s="22"/>
      <c r="H78" s="22"/>
      <c r="I78" s="23"/>
      <c r="J78" s="21">
        <f>SUM(W17:W21)</f>
        <v>165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80</v>
      </c>
      <c r="C79" s="26"/>
      <c r="D79" s="26"/>
      <c r="E79" s="27"/>
      <c r="F79" s="25">
        <f>SUM(S22:S26)</f>
        <v>87</v>
      </c>
      <c r="G79" s="26"/>
      <c r="H79" s="26"/>
      <c r="I79" s="27"/>
      <c r="J79" s="25">
        <f>SUM(W22:W26)</f>
        <v>167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70</v>
      </c>
      <c r="C80" s="22"/>
      <c r="D80" s="22"/>
      <c r="E80" s="23"/>
      <c r="F80" s="21">
        <f>SUM(S27:S31)</f>
        <v>82</v>
      </c>
      <c r="G80" s="22"/>
      <c r="H80" s="22"/>
      <c r="I80" s="23"/>
      <c r="J80" s="21">
        <f>SUM(W27:W31)</f>
        <v>152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108</v>
      </c>
      <c r="C81" s="26"/>
      <c r="D81" s="26"/>
      <c r="E81" s="27"/>
      <c r="F81" s="25">
        <f>SUM(S32:S36)</f>
        <v>122</v>
      </c>
      <c r="G81" s="26"/>
      <c r="H81" s="26"/>
      <c r="I81" s="27"/>
      <c r="J81" s="25">
        <f>SUM(W32:W36)</f>
        <v>230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54</v>
      </c>
      <c r="C82" s="22"/>
      <c r="D82" s="22"/>
      <c r="E82" s="23"/>
      <c r="F82" s="21">
        <f>SUM(S37:S41)</f>
        <v>83</v>
      </c>
      <c r="G82" s="22"/>
      <c r="H82" s="22"/>
      <c r="I82" s="23"/>
      <c r="J82" s="21">
        <f>SUM(W37:W41)</f>
        <v>137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55</v>
      </c>
      <c r="G83" s="26"/>
      <c r="H83" s="26"/>
      <c r="I83" s="27"/>
      <c r="J83" s="25">
        <f>SUM(W42:W46)</f>
        <v>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48</v>
      </c>
      <c r="G84" s="22"/>
      <c r="H84" s="22"/>
      <c r="I84" s="23"/>
      <c r="J84" s="21">
        <f>SUM(W47:W51)</f>
        <v>71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1391</v>
      </c>
      <c r="C87" s="31"/>
      <c r="D87" s="31"/>
      <c r="E87" s="32"/>
      <c r="F87" s="30">
        <f>SUM(F66:F86)</f>
        <v>1524</v>
      </c>
      <c r="G87" s="31"/>
      <c r="H87" s="31"/>
      <c r="I87" s="32"/>
      <c r="J87" s="30">
        <f>SUM(J66:J86)</f>
        <v>2915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372</v>
      </c>
      <c r="C90" s="31"/>
      <c r="D90" s="31"/>
      <c r="E90" s="32"/>
      <c r="F90" s="30">
        <f>SUM(S22:S57)</f>
        <v>487</v>
      </c>
      <c r="G90" s="31"/>
      <c r="H90" s="31"/>
      <c r="I90" s="32"/>
      <c r="J90" s="30">
        <f>SUM(W22:W57)</f>
        <v>859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5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14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10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26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9</v>
      </c>
      <c r="G13" s="26"/>
      <c r="H13" s="26"/>
      <c r="I13" s="27"/>
      <c r="J13" s="25">
        <f>SUM(B13,F13)</f>
        <v>16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14</v>
      </c>
      <c r="T14" s="26"/>
      <c r="U14" s="26"/>
      <c r="V14" s="27"/>
      <c r="W14" s="25">
        <f>SUM(O14,S14)</f>
        <v>25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17</v>
      </c>
      <c r="T23" s="22"/>
      <c r="U23" s="22"/>
      <c r="V23" s="23"/>
      <c r="W23" s="21">
        <f>SUM(O23,S23)</f>
        <v>27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15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19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25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14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23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16</v>
      </c>
      <c r="T30" s="26"/>
      <c r="U30" s="26"/>
      <c r="V30" s="27"/>
      <c r="W30" s="25">
        <f>SUM(O30,S30)</f>
        <v>29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20</v>
      </c>
      <c r="T34" s="26"/>
      <c r="U34" s="26"/>
      <c r="V34" s="27"/>
      <c r="W34" s="25">
        <f>SUM(O34,S34)</f>
        <v>30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13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15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13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17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10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14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18</v>
      </c>
      <c r="K52" s="22"/>
      <c r="L52" s="22"/>
      <c r="M52" s="23"/>
      <c r="N52" s="24">
        <v>95</v>
      </c>
      <c r="O52" s="25">
        <v>5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627</v>
      </c>
      <c r="P58" s="31"/>
      <c r="Q58" s="31"/>
      <c r="R58" s="32"/>
      <c r="S58" s="30">
        <f>SUM(F8:F58,S8:S57)</f>
        <v>711</v>
      </c>
      <c r="T58" s="31"/>
      <c r="U58" s="31"/>
      <c r="V58" s="32"/>
      <c r="W58" s="30">
        <f>SUM(J8:J58,W8:W57)</f>
        <v>1338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52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27</v>
      </c>
      <c r="G68" s="22"/>
      <c r="H68" s="22"/>
      <c r="I68" s="23"/>
      <c r="J68" s="21">
        <f>SUM(J18:J22)</f>
        <v>56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30</v>
      </c>
      <c r="G70" s="22"/>
      <c r="H70" s="22"/>
      <c r="I70" s="23"/>
      <c r="J70" s="21">
        <f>SUM(J28:J32)</f>
        <v>51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20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21</v>
      </c>
      <c r="C73" s="26"/>
      <c r="D73" s="26"/>
      <c r="E73" s="27"/>
      <c r="F73" s="25">
        <f>SUM(F43:F47)</f>
        <v>23</v>
      </c>
      <c r="G73" s="26"/>
      <c r="H73" s="26"/>
      <c r="I73" s="27"/>
      <c r="J73" s="25">
        <f>SUM(J43:J47)</f>
        <v>44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39</v>
      </c>
      <c r="C74" s="22"/>
      <c r="D74" s="22"/>
      <c r="E74" s="23"/>
      <c r="F74" s="21">
        <f>SUM(F48:F52)</f>
        <v>26</v>
      </c>
      <c r="G74" s="22"/>
      <c r="H74" s="22"/>
      <c r="I74" s="23"/>
      <c r="J74" s="21">
        <f>SUM(J48:J52)</f>
        <v>65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43</v>
      </c>
      <c r="C75" s="26"/>
      <c r="D75" s="26"/>
      <c r="E75" s="27"/>
      <c r="F75" s="25">
        <f>SUM(F53:F57)</f>
        <v>49</v>
      </c>
      <c r="G75" s="26"/>
      <c r="H75" s="26"/>
      <c r="I75" s="27"/>
      <c r="J75" s="25">
        <f>SUM(J53:J57)</f>
        <v>92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46</v>
      </c>
      <c r="C76" s="22"/>
      <c r="D76" s="22"/>
      <c r="E76" s="23"/>
      <c r="F76" s="21">
        <f>SUM(F58,S8:S11)</f>
        <v>48</v>
      </c>
      <c r="G76" s="22"/>
      <c r="H76" s="22"/>
      <c r="I76" s="23"/>
      <c r="J76" s="21">
        <f>SUM(J58,W8:W11)</f>
        <v>94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48</v>
      </c>
      <c r="G77" s="26"/>
      <c r="H77" s="26"/>
      <c r="I77" s="27"/>
      <c r="J77" s="25">
        <f>SUM(W12:W16)</f>
        <v>98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59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40</v>
      </c>
      <c r="C79" s="26"/>
      <c r="D79" s="26"/>
      <c r="E79" s="27"/>
      <c r="F79" s="25">
        <f>SUM(S22:S26)</f>
        <v>48</v>
      </c>
      <c r="G79" s="26"/>
      <c r="H79" s="26"/>
      <c r="I79" s="27"/>
      <c r="J79" s="25">
        <f>SUM(W22:W26)</f>
        <v>88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65</v>
      </c>
      <c r="C80" s="22"/>
      <c r="D80" s="22"/>
      <c r="E80" s="23"/>
      <c r="F80" s="21">
        <f>SUM(S27:S31)</f>
        <v>60</v>
      </c>
      <c r="G80" s="22"/>
      <c r="H80" s="22"/>
      <c r="I80" s="23"/>
      <c r="J80" s="21">
        <f>SUM(W27:W31)</f>
        <v>125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58</v>
      </c>
      <c r="C81" s="26"/>
      <c r="D81" s="26"/>
      <c r="E81" s="27"/>
      <c r="F81" s="25">
        <f>SUM(S32:S36)</f>
        <v>71</v>
      </c>
      <c r="G81" s="26"/>
      <c r="H81" s="26"/>
      <c r="I81" s="27"/>
      <c r="J81" s="25">
        <f>SUM(W32:W36)</f>
        <v>129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40</v>
      </c>
      <c r="G82" s="22"/>
      <c r="H82" s="22"/>
      <c r="I82" s="23"/>
      <c r="J82" s="21">
        <f>SUM(W37:W41)</f>
        <v>73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23</v>
      </c>
      <c r="C83" s="26"/>
      <c r="D83" s="26"/>
      <c r="E83" s="27"/>
      <c r="F83" s="25">
        <f>SUM(S42:S46)</f>
        <v>46</v>
      </c>
      <c r="G83" s="26"/>
      <c r="H83" s="26"/>
      <c r="I83" s="27"/>
      <c r="J83" s="25">
        <f>SUM(W42:W46)</f>
        <v>69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27</v>
      </c>
      <c r="G84" s="22"/>
      <c r="H84" s="22"/>
      <c r="I84" s="23"/>
      <c r="J84" s="21">
        <f>SUM(W47:W51)</f>
        <v>39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627</v>
      </c>
      <c r="C87" s="31"/>
      <c r="D87" s="31"/>
      <c r="E87" s="32"/>
      <c r="F87" s="30">
        <f>SUM(F66:F86)</f>
        <v>711</v>
      </c>
      <c r="G87" s="31"/>
      <c r="H87" s="31"/>
      <c r="I87" s="32"/>
      <c r="J87" s="30">
        <f>SUM(J66:J86)</f>
        <v>1338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238</v>
      </c>
      <c r="C90" s="31"/>
      <c r="D90" s="31"/>
      <c r="E90" s="32"/>
      <c r="F90" s="30">
        <f>SUM(S22:S57)</f>
        <v>304</v>
      </c>
      <c r="G90" s="31"/>
      <c r="H90" s="31"/>
      <c r="I90" s="32"/>
      <c r="J90" s="30">
        <f>SUM(W22:W57)</f>
        <v>542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2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358</v>
      </c>
      <c r="P58" s="31"/>
      <c r="Q58" s="31"/>
      <c r="R58" s="32"/>
      <c r="S58" s="30">
        <f>SUM(F8:F58,S8:S57)</f>
        <v>408</v>
      </c>
      <c r="T58" s="31"/>
      <c r="U58" s="31"/>
      <c r="V58" s="32"/>
      <c r="W58" s="30">
        <f>SUM(J8:J58,W8:W57)</f>
        <v>766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41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12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18</v>
      </c>
      <c r="C73" s="26"/>
      <c r="D73" s="26"/>
      <c r="E73" s="27"/>
      <c r="F73" s="25">
        <f>SUM(F43:F47)</f>
        <v>21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19</v>
      </c>
      <c r="G75" s="26"/>
      <c r="H75" s="26"/>
      <c r="I75" s="27"/>
      <c r="J75" s="25">
        <f>SUM(J53:J57)</f>
        <v>37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35</v>
      </c>
      <c r="C77" s="26"/>
      <c r="D77" s="26"/>
      <c r="E77" s="27"/>
      <c r="F77" s="25">
        <f>SUM(S12:S16)</f>
        <v>29</v>
      </c>
      <c r="G77" s="26"/>
      <c r="H77" s="26"/>
      <c r="I77" s="27"/>
      <c r="J77" s="25">
        <f>SUM(W12:W16)</f>
        <v>64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358</v>
      </c>
      <c r="C87" s="31"/>
      <c r="D87" s="31"/>
      <c r="E87" s="32"/>
      <c r="F87" s="30">
        <f>SUM(F66:F86)</f>
        <v>408</v>
      </c>
      <c r="G87" s="31"/>
      <c r="H87" s="31"/>
      <c r="I87" s="32"/>
      <c r="J87" s="30">
        <f>SUM(J66:J86)</f>
        <v>766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131</v>
      </c>
      <c r="C90" s="31"/>
      <c r="D90" s="31"/>
      <c r="E90" s="32"/>
      <c r="F90" s="30">
        <f>SUM(S22:S57)</f>
        <v>190</v>
      </c>
      <c r="G90" s="31"/>
      <c r="H90" s="31"/>
      <c r="I90" s="32"/>
      <c r="J90" s="30">
        <f>SUM(W22:W57)</f>
        <v>321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6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4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14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16</v>
      </c>
      <c r="P11" s="22"/>
      <c r="Q11" s="22"/>
      <c r="R11" s="23"/>
      <c r="S11" s="21">
        <v>13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24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14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25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16</v>
      </c>
      <c r="T14" s="26"/>
      <c r="U14" s="26"/>
      <c r="V14" s="27"/>
      <c r="W14" s="25">
        <f>SUM(O14,S14)</f>
        <v>28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14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12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26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17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23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18</v>
      </c>
      <c r="P32" s="26"/>
      <c r="Q32" s="26"/>
      <c r="R32" s="27"/>
      <c r="S32" s="25">
        <v>17</v>
      </c>
      <c r="T32" s="26"/>
      <c r="U32" s="26"/>
      <c r="V32" s="27"/>
      <c r="W32" s="25">
        <f>SUM(O32,S32)</f>
        <v>35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15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26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17</v>
      </c>
      <c r="K35" s="26"/>
      <c r="L35" s="26"/>
      <c r="M35" s="27"/>
      <c r="N35" s="28">
        <v>78</v>
      </c>
      <c r="O35" s="21">
        <v>21</v>
      </c>
      <c r="P35" s="22"/>
      <c r="Q35" s="22"/>
      <c r="R35" s="23"/>
      <c r="S35" s="21">
        <v>18</v>
      </c>
      <c r="T35" s="22"/>
      <c r="U35" s="22"/>
      <c r="V35" s="23"/>
      <c r="W35" s="21">
        <f>SUM(O35,S35)</f>
        <v>39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19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40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15</v>
      </c>
      <c r="T38" s="26"/>
      <c r="U38" s="26"/>
      <c r="V38" s="27"/>
      <c r="W38" s="25">
        <f>SUM(O38,S38)</f>
        <v>21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17</v>
      </c>
      <c r="T39" s="22"/>
      <c r="U39" s="22"/>
      <c r="V39" s="23"/>
      <c r="W39" s="21">
        <f>SUM(O39,S39)</f>
        <v>25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15</v>
      </c>
      <c r="P40" s="26"/>
      <c r="Q40" s="26"/>
      <c r="R40" s="27"/>
      <c r="S40" s="25">
        <v>21</v>
      </c>
      <c r="T40" s="26"/>
      <c r="U40" s="26"/>
      <c r="V40" s="27"/>
      <c r="W40" s="25">
        <f>SUM(O40,S40)</f>
        <v>36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18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8</v>
      </c>
      <c r="P48" s="26"/>
      <c r="Q48" s="26"/>
      <c r="R48" s="27"/>
      <c r="S48" s="25">
        <v>10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17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7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25</v>
      </c>
      <c r="K58" s="22"/>
      <c r="L58" s="22"/>
      <c r="M58" s="23"/>
      <c r="N58" s="29" t="s">
        <v>9</v>
      </c>
      <c r="O58" s="30">
        <f>SUM(B8:B58,O8:O57)</f>
        <v>739</v>
      </c>
      <c r="P58" s="31"/>
      <c r="Q58" s="31"/>
      <c r="R58" s="32"/>
      <c r="S58" s="30">
        <f>SUM(F8:F58,S8:S57)</f>
        <v>862</v>
      </c>
      <c r="T58" s="31"/>
      <c r="U58" s="31"/>
      <c r="V58" s="32"/>
      <c r="W58" s="30">
        <f>SUM(J8:J58,W8:W57)</f>
        <v>1601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19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35</v>
      </c>
      <c r="G67" s="26"/>
      <c r="H67" s="26"/>
      <c r="I67" s="27"/>
      <c r="J67" s="25">
        <f>SUM(J13:J17)</f>
        <v>69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34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28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25</v>
      </c>
      <c r="C70" s="22"/>
      <c r="D70" s="22"/>
      <c r="E70" s="23"/>
      <c r="F70" s="21">
        <f>SUM(F28:F32)</f>
        <v>29</v>
      </c>
      <c r="G70" s="22"/>
      <c r="H70" s="22"/>
      <c r="I70" s="23"/>
      <c r="J70" s="21">
        <f>SUM(J28:J32)</f>
        <v>54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26</v>
      </c>
      <c r="G72" s="22"/>
      <c r="H72" s="22"/>
      <c r="I72" s="23"/>
      <c r="J72" s="21">
        <f>SUM(J38:J42)</f>
        <v>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30</v>
      </c>
      <c r="G73" s="26"/>
      <c r="H73" s="26"/>
      <c r="I73" s="27"/>
      <c r="J73" s="25">
        <f>SUM(J43:J47)</f>
        <v>65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</v>
      </c>
      <c r="C74" s="22"/>
      <c r="D74" s="22"/>
      <c r="E74" s="23"/>
      <c r="F74" s="21">
        <f>SUM(F48:F52)</f>
        <v>50</v>
      </c>
      <c r="G74" s="22"/>
      <c r="H74" s="22"/>
      <c r="I74" s="23"/>
      <c r="J74" s="21">
        <f>SUM(J48:J52)</f>
        <v>80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43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88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69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61</v>
      </c>
      <c r="C77" s="26"/>
      <c r="D77" s="26"/>
      <c r="E77" s="27"/>
      <c r="F77" s="25">
        <f>SUM(S12:S16)</f>
        <v>60</v>
      </c>
      <c r="G77" s="26"/>
      <c r="H77" s="26"/>
      <c r="I77" s="27"/>
      <c r="J77" s="25">
        <f>SUM(W12:W16)</f>
        <v>121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51</v>
      </c>
      <c r="G78" s="22"/>
      <c r="H78" s="22"/>
      <c r="I78" s="23"/>
      <c r="J78" s="21">
        <f>SUM(W17:W21)</f>
        <v>87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52</v>
      </c>
      <c r="C79" s="26"/>
      <c r="D79" s="26"/>
      <c r="E79" s="27"/>
      <c r="F79" s="25">
        <f>SUM(S22:S26)</f>
        <v>56</v>
      </c>
      <c r="G79" s="26"/>
      <c r="H79" s="26"/>
      <c r="I79" s="27"/>
      <c r="J79" s="25">
        <f>SUM(W22:W26)</f>
        <v>108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57</v>
      </c>
      <c r="G80" s="22"/>
      <c r="H80" s="22"/>
      <c r="I80" s="23"/>
      <c r="J80" s="21">
        <f>SUM(W27:W31)</f>
        <v>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82</v>
      </c>
      <c r="C81" s="26"/>
      <c r="D81" s="26"/>
      <c r="E81" s="27"/>
      <c r="F81" s="25">
        <f>SUM(S32:S36)</f>
        <v>85</v>
      </c>
      <c r="G81" s="26"/>
      <c r="H81" s="26"/>
      <c r="I81" s="27"/>
      <c r="J81" s="25">
        <f>SUM(W32:W36)</f>
        <v>167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39</v>
      </c>
      <c r="C82" s="22"/>
      <c r="D82" s="22"/>
      <c r="E82" s="23"/>
      <c r="F82" s="21">
        <f>SUM(S37:S41)</f>
        <v>70</v>
      </c>
      <c r="G82" s="22"/>
      <c r="H82" s="22"/>
      <c r="I82" s="23"/>
      <c r="J82" s="21">
        <f>SUM(W37:W41)</f>
        <v>109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44</v>
      </c>
      <c r="G83" s="26"/>
      <c r="H83" s="26"/>
      <c r="I83" s="27"/>
      <c r="J83" s="25">
        <f>SUM(W42:W46)</f>
        <v>75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35</v>
      </c>
      <c r="G84" s="22"/>
      <c r="H84" s="22"/>
      <c r="I84" s="23"/>
      <c r="J84" s="21">
        <f>SUM(W47:W51)</f>
        <v>55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20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739</v>
      </c>
      <c r="C87" s="31"/>
      <c r="D87" s="31"/>
      <c r="E87" s="32"/>
      <c r="F87" s="30">
        <f>SUM(F66:F86)</f>
        <v>862</v>
      </c>
      <c r="G87" s="31"/>
      <c r="H87" s="31"/>
      <c r="I87" s="32"/>
      <c r="J87" s="30">
        <f>SUM(J66:J86)</f>
        <v>1601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271</v>
      </c>
      <c r="C90" s="31"/>
      <c r="D90" s="31"/>
      <c r="E90" s="32"/>
      <c r="F90" s="30">
        <f>SUM(S22:S57)</f>
        <v>370</v>
      </c>
      <c r="G90" s="31"/>
      <c r="H90" s="31"/>
      <c r="I90" s="32"/>
      <c r="J90" s="30">
        <f>SUM(W22:W57)</f>
        <v>641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3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13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22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18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15</v>
      </c>
      <c r="G30" s="22"/>
      <c r="H30" s="22"/>
      <c r="I30" s="23"/>
      <c r="J30" s="21">
        <f>SUM(B30,F30)</f>
        <v>25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15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16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9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485</v>
      </c>
      <c r="P58" s="31"/>
      <c r="Q58" s="31"/>
      <c r="R58" s="32"/>
      <c r="S58" s="30">
        <f>SUM(F8:F58,S8:S57)</f>
        <v>496</v>
      </c>
      <c r="T58" s="31"/>
      <c r="U58" s="31"/>
      <c r="V58" s="32"/>
      <c r="W58" s="30">
        <f>SUM(J8:J58,W8:W57)</f>
        <v>981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17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43</v>
      </c>
      <c r="C70" s="22"/>
      <c r="D70" s="22"/>
      <c r="E70" s="23"/>
      <c r="F70" s="21">
        <f>SUM(F28:F32)</f>
        <v>49</v>
      </c>
      <c r="G70" s="22"/>
      <c r="H70" s="22"/>
      <c r="I70" s="23"/>
      <c r="J70" s="21">
        <f>SUM(J28:J32)</f>
        <v>92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58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</v>
      </c>
      <c r="C72" s="22"/>
      <c r="D72" s="22"/>
      <c r="E72" s="23"/>
      <c r="F72" s="21">
        <f>SUM(F38:F42)</f>
        <v>32</v>
      </c>
      <c r="G72" s="22"/>
      <c r="H72" s="22"/>
      <c r="I72" s="23"/>
      <c r="J72" s="21">
        <f>SUM(J38:J42)</f>
        <v>58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33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72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39</v>
      </c>
      <c r="G75" s="26"/>
      <c r="H75" s="26"/>
      <c r="I75" s="27"/>
      <c r="J75" s="25">
        <f>SUM(J53:J57)</f>
        <v>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42</v>
      </c>
      <c r="C76" s="22"/>
      <c r="D76" s="22"/>
      <c r="E76" s="23"/>
      <c r="F76" s="21">
        <f>SUM(F58,S8:S11)</f>
        <v>40</v>
      </c>
      <c r="G76" s="22"/>
      <c r="H76" s="22"/>
      <c r="I76" s="23"/>
      <c r="J76" s="21">
        <f>SUM(J58,W8:W11)</f>
        <v>82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28</v>
      </c>
      <c r="C79" s="26"/>
      <c r="D79" s="26"/>
      <c r="E79" s="27"/>
      <c r="F79" s="25">
        <f>SUM(S22:S26)</f>
        <v>25</v>
      </c>
      <c r="G79" s="26"/>
      <c r="H79" s="26"/>
      <c r="I79" s="27"/>
      <c r="J79" s="25">
        <f>SUM(W22:W26)</f>
        <v>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52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485</v>
      </c>
      <c r="C87" s="31"/>
      <c r="D87" s="31"/>
      <c r="E87" s="32"/>
      <c r="F87" s="30">
        <f>SUM(F66:F86)</f>
        <v>496</v>
      </c>
      <c r="G87" s="31"/>
      <c r="H87" s="31"/>
      <c r="I87" s="32"/>
      <c r="J87" s="30">
        <f>SUM(J66:J86)</f>
        <v>981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116</v>
      </c>
      <c r="G90" s="31"/>
      <c r="H90" s="31"/>
      <c r="I90" s="32"/>
      <c r="J90" s="30">
        <f>SUM(W22:W57)</f>
        <v>202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19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2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17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13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13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22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30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17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37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27</v>
      </c>
      <c r="T34" s="26"/>
      <c r="U34" s="26"/>
      <c r="V34" s="27"/>
      <c r="W34" s="25">
        <f>SUM(O34,S34)</f>
        <v>42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21</v>
      </c>
      <c r="T35" s="22"/>
      <c r="U35" s="22"/>
      <c r="V35" s="23"/>
      <c r="W35" s="21">
        <f>SUM(O35,S35)</f>
        <v>38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17</v>
      </c>
      <c r="P36" s="26"/>
      <c r="Q36" s="26"/>
      <c r="R36" s="27"/>
      <c r="S36" s="25">
        <v>25</v>
      </c>
      <c r="T36" s="26"/>
      <c r="U36" s="26"/>
      <c r="V36" s="27"/>
      <c r="W36" s="25">
        <f>SUM(O36,S36)</f>
        <v>42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21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11</v>
      </c>
      <c r="P40" s="26"/>
      <c r="Q40" s="26"/>
      <c r="R40" s="27"/>
      <c r="S40" s="25">
        <v>18</v>
      </c>
      <c r="T40" s="26"/>
      <c r="U40" s="26"/>
      <c r="V40" s="27"/>
      <c r="W40" s="25">
        <f>SUM(O40,S40)</f>
        <v>29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19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14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23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16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17</v>
      </c>
      <c r="T47" s="22"/>
      <c r="U47" s="22"/>
      <c r="V47" s="23"/>
      <c r="W47" s="21">
        <f>SUM(O47,S47)</f>
        <v>21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16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12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v>6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19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27</v>
      </c>
      <c r="K58" s="22"/>
      <c r="L58" s="22"/>
      <c r="M58" s="23"/>
      <c r="N58" s="29" t="s">
        <v>9</v>
      </c>
      <c r="O58" s="30">
        <f>SUM(B8:B58,O8:O57)</f>
        <v>757</v>
      </c>
      <c r="P58" s="31"/>
      <c r="Q58" s="31"/>
      <c r="R58" s="32"/>
      <c r="S58" s="30">
        <f>SUM(F8:F58,S8:S57)</f>
        <v>851</v>
      </c>
      <c r="T58" s="31"/>
      <c r="U58" s="31"/>
      <c r="V58" s="32"/>
      <c r="W58" s="30">
        <f>SUM(J8:J58,W8:W57)</f>
        <v>1608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51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40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73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27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26</v>
      </c>
      <c r="G70" s="22"/>
      <c r="H70" s="22"/>
      <c r="I70" s="23"/>
      <c r="J70" s="21">
        <f>SUM(J28:J32)</f>
        <v>43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29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51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40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82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105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51</v>
      </c>
      <c r="C77" s="26"/>
      <c r="D77" s="26"/>
      <c r="E77" s="27"/>
      <c r="F77" s="25">
        <f>SUM(S12:S16)</f>
        <v>53</v>
      </c>
      <c r="G77" s="26"/>
      <c r="H77" s="26"/>
      <c r="I77" s="27"/>
      <c r="J77" s="25">
        <f>SUM(W12:W16)</f>
        <v>104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39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52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105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61</v>
      </c>
      <c r="G80" s="22"/>
      <c r="H80" s="22"/>
      <c r="I80" s="23"/>
      <c r="J80" s="21">
        <f>SUM(W27:W31)</f>
        <v>114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82</v>
      </c>
      <c r="C81" s="26"/>
      <c r="D81" s="26"/>
      <c r="E81" s="27"/>
      <c r="F81" s="25">
        <f>SUM(S32:S36)</f>
        <v>107</v>
      </c>
      <c r="G81" s="26"/>
      <c r="H81" s="26"/>
      <c r="I81" s="27"/>
      <c r="J81" s="25">
        <f>SUM(W32:W36)</f>
        <v>189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39</v>
      </c>
      <c r="C82" s="22"/>
      <c r="D82" s="22"/>
      <c r="E82" s="23"/>
      <c r="F82" s="21">
        <f>SUM(S37:S41)</f>
        <v>70</v>
      </c>
      <c r="G82" s="22"/>
      <c r="H82" s="22"/>
      <c r="I82" s="23"/>
      <c r="J82" s="21">
        <f>SUM(W37:W41)</f>
        <v>109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49</v>
      </c>
      <c r="G83" s="26"/>
      <c r="H83" s="26"/>
      <c r="I83" s="27"/>
      <c r="J83" s="25">
        <f>SUM(W42:W46)</f>
        <v>83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</v>
      </c>
      <c r="C84" s="22"/>
      <c r="D84" s="22"/>
      <c r="E84" s="23"/>
      <c r="F84" s="21">
        <f>SUM(S47:S51)</f>
        <v>53</v>
      </c>
      <c r="G84" s="22"/>
      <c r="H84" s="22"/>
      <c r="I84" s="23"/>
      <c r="J84" s="21">
        <f>SUM(W47:W51)</f>
        <v>71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21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757</v>
      </c>
      <c r="C87" s="31"/>
      <c r="D87" s="31"/>
      <c r="E87" s="32"/>
      <c r="F87" s="30">
        <f>SUM(F66:F86)</f>
        <v>851</v>
      </c>
      <c r="G87" s="31"/>
      <c r="H87" s="31"/>
      <c r="I87" s="32"/>
      <c r="J87" s="30">
        <f>SUM(J66:J86)</f>
        <v>1608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282</v>
      </c>
      <c r="C90" s="31"/>
      <c r="D90" s="31"/>
      <c r="E90" s="32"/>
      <c r="F90" s="30">
        <f>SUM(S22:S57)</f>
        <v>417</v>
      </c>
      <c r="G90" s="31"/>
      <c r="H90" s="31"/>
      <c r="I90" s="32"/>
      <c r="J90" s="30">
        <f>SUM(W22:W57)</f>
        <v>699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14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18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350</v>
      </c>
      <c r="P58" s="31"/>
      <c r="Q58" s="31"/>
      <c r="R58" s="32"/>
      <c r="S58" s="30">
        <f>SUM(F8:F58,S8:S57)</f>
        <v>395</v>
      </c>
      <c r="T58" s="31"/>
      <c r="U58" s="31"/>
      <c r="V58" s="32"/>
      <c r="W58" s="30">
        <f>SUM(J8:J58,W8:W57)</f>
        <v>745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32</v>
      </c>
      <c r="C76" s="22"/>
      <c r="D76" s="22"/>
      <c r="E76" s="23"/>
      <c r="F76" s="21">
        <f>SUM(F58,S8:S11)</f>
        <v>32</v>
      </c>
      <c r="G76" s="22"/>
      <c r="H76" s="22"/>
      <c r="I76" s="23"/>
      <c r="J76" s="21">
        <f>SUM(J58,W8:W11)</f>
        <v>64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29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62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46</v>
      </c>
      <c r="G81" s="26"/>
      <c r="H81" s="26"/>
      <c r="I81" s="27"/>
      <c r="J81" s="25">
        <f>SUM(W32:W36)</f>
        <v>92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40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350</v>
      </c>
      <c r="C87" s="31"/>
      <c r="D87" s="31"/>
      <c r="E87" s="32"/>
      <c r="F87" s="30">
        <f>SUM(F66:F86)</f>
        <v>395</v>
      </c>
      <c r="G87" s="31"/>
      <c r="H87" s="31"/>
      <c r="I87" s="32"/>
      <c r="J87" s="30">
        <f>SUM(J66:J86)</f>
        <v>745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150</v>
      </c>
      <c r="C90" s="31"/>
      <c r="D90" s="31"/>
      <c r="E90" s="32"/>
      <c r="F90" s="30">
        <f>SUM(S22:S57)</f>
        <v>192</v>
      </c>
      <c r="G90" s="31"/>
      <c r="H90" s="31"/>
      <c r="I90" s="32"/>
      <c r="J90" s="30">
        <f>SUM(W22:W57)</f>
        <v>342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137</v>
      </c>
      <c r="P58" s="31"/>
      <c r="Q58" s="31"/>
      <c r="R58" s="32"/>
      <c r="S58" s="30">
        <f>SUM(F8:F58,S8:S57)</f>
        <v>145</v>
      </c>
      <c r="T58" s="31"/>
      <c r="U58" s="31"/>
      <c r="V58" s="32"/>
      <c r="W58" s="30">
        <f>SUM(J8:J58,W8:W57)</f>
        <v>282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13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137</v>
      </c>
      <c r="C87" s="31"/>
      <c r="D87" s="31"/>
      <c r="E87" s="32"/>
      <c r="F87" s="30">
        <f>SUM(F66:F86)</f>
        <v>145</v>
      </c>
      <c r="G87" s="31"/>
      <c r="H87" s="31"/>
      <c r="I87" s="32"/>
      <c r="J87" s="30">
        <f>SUM(J66:J86)</f>
        <v>282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65</v>
      </c>
      <c r="C90" s="31"/>
      <c r="D90" s="31"/>
      <c r="E90" s="32"/>
      <c r="F90" s="30">
        <f>SUM(S22:S57)</f>
        <v>84</v>
      </c>
      <c r="G90" s="31"/>
      <c r="H90" s="31"/>
      <c r="I90" s="32"/>
      <c r="J90" s="30">
        <f>SUM(W22:W57)</f>
        <v>149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121</v>
      </c>
      <c r="P58" s="31"/>
      <c r="Q58" s="31"/>
      <c r="R58" s="32"/>
      <c r="S58" s="30">
        <f>SUM(F8:F58,S8:S57)</f>
        <v>114</v>
      </c>
      <c r="T58" s="31"/>
      <c r="U58" s="31"/>
      <c r="V58" s="32"/>
      <c r="W58" s="30">
        <f>SUM(J8:J58,W8:W57)</f>
        <v>235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19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121</v>
      </c>
      <c r="C87" s="31"/>
      <c r="D87" s="31"/>
      <c r="E87" s="32"/>
      <c r="F87" s="30">
        <f>SUM(F66:F86)</f>
        <v>114</v>
      </c>
      <c r="G87" s="31"/>
      <c r="H87" s="31"/>
      <c r="I87" s="32"/>
      <c r="J87" s="30">
        <f>SUM(J66:J86)</f>
        <v>235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72</v>
      </c>
      <c r="G90" s="31"/>
      <c r="H90" s="31"/>
      <c r="I90" s="32"/>
      <c r="J90" s="30">
        <f>SUM(W22:W57)</f>
        <v>124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56</v>
      </c>
      <c r="P58" s="31"/>
      <c r="Q58" s="31"/>
      <c r="R58" s="32"/>
      <c r="S58" s="30">
        <f>SUM(F8:F58,S8:S57)</f>
        <v>49</v>
      </c>
      <c r="T58" s="31"/>
      <c r="U58" s="31"/>
      <c r="V58" s="32"/>
      <c r="W58" s="30">
        <f>SUM(J8:J58,W8:W57)</f>
        <v>105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</v>
      </c>
      <c r="C87" s="31"/>
      <c r="D87" s="31"/>
      <c r="E87" s="32"/>
      <c r="F87" s="30">
        <f>SUM(F66:F86)</f>
        <v>49</v>
      </c>
      <c r="G87" s="31"/>
      <c r="H87" s="31"/>
      <c r="I87" s="32"/>
      <c r="J87" s="30">
        <f>SUM(J66:J86)</f>
        <v>105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31</v>
      </c>
      <c r="C90" s="31"/>
      <c r="D90" s="31"/>
      <c r="E90" s="32"/>
      <c r="F90" s="30">
        <f>SUM(S22:S57)</f>
        <v>34</v>
      </c>
      <c r="G90" s="31"/>
      <c r="H90" s="31"/>
      <c r="I90" s="32"/>
      <c r="J90" s="30">
        <f>SUM(W22:W57)</f>
        <v>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17</v>
      </c>
      <c r="P58" s="31"/>
      <c r="Q58" s="31"/>
      <c r="R58" s="32"/>
      <c r="S58" s="30">
        <f>SUM(F8:F58,S8:S57)</f>
        <v>19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</v>
      </c>
      <c r="C87" s="31"/>
      <c r="D87" s="31"/>
      <c r="E87" s="32"/>
      <c r="F87" s="30">
        <f>SUM(F66:F86)</f>
        <v>19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7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17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460</v>
      </c>
      <c r="P58" s="31"/>
      <c r="Q58" s="31"/>
      <c r="R58" s="32"/>
      <c r="S58" s="30">
        <f>SUM(F8:F58,S8:S57)</f>
        <v>514</v>
      </c>
      <c r="T58" s="31"/>
      <c r="U58" s="31"/>
      <c r="V58" s="32"/>
      <c r="W58" s="30">
        <f>SUM(J8:J58,W8:W57)</f>
        <v>974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17</v>
      </c>
      <c r="G68" s="22"/>
      <c r="H68" s="22"/>
      <c r="I68" s="23"/>
      <c r="J68" s="21">
        <f>SUM(J18:J22)</f>
        <v>35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14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30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37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21</v>
      </c>
      <c r="G73" s="26"/>
      <c r="H73" s="26"/>
      <c r="I73" s="27"/>
      <c r="J73" s="25">
        <f>SUM(J43:J47)</f>
        <v>45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28</v>
      </c>
      <c r="G75" s="26"/>
      <c r="H75" s="26"/>
      <c r="I75" s="27"/>
      <c r="J75" s="25">
        <f>SUM(J53:J57)</f>
        <v>57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42</v>
      </c>
      <c r="G77" s="26"/>
      <c r="H77" s="26"/>
      <c r="I77" s="27"/>
      <c r="J77" s="25">
        <f>SUM(W12:W16)</f>
        <v>86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34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35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31</v>
      </c>
      <c r="C80" s="22"/>
      <c r="D80" s="22"/>
      <c r="E80" s="23"/>
      <c r="F80" s="21">
        <f>SUM(S27:S31)</f>
        <v>43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50</v>
      </c>
      <c r="G81" s="26"/>
      <c r="H81" s="26"/>
      <c r="I81" s="27"/>
      <c r="J81" s="25">
        <f>SUM(W32:W36)</f>
        <v>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42</v>
      </c>
      <c r="G82" s="22"/>
      <c r="H82" s="22"/>
      <c r="I82" s="23"/>
      <c r="J82" s="21">
        <f>SUM(W37:W41)</f>
        <v>65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17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460</v>
      </c>
      <c r="C87" s="31"/>
      <c r="D87" s="31"/>
      <c r="E87" s="32"/>
      <c r="F87" s="30">
        <f>SUM(F66:F86)</f>
        <v>514</v>
      </c>
      <c r="G87" s="31"/>
      <c r="H87" s="31"/>
      <c r="I87" s="32"/>
      <c r="J87" s="30">
        <f>SUM(J66:J86)</f>
        <v>974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154</v>
      </c>
      <c r="C90" s="31"/>
      <c r="D90" s="31"/>
      <c r="E90" s="32"/>
      <c r="F90" s="30">
        <f>SUM(S22:S57)</f>
        <v>217</v>
      </c>
      <c r="G90" s="31"/>
      <c r="H90" s="31"/>
      <c r="I90" s="32"/>
      <c r="J90" s="30">
        <f>SUM(W22:W57)</f>
        <v>371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29</v>
      </c>
      <c r="K8" s="22"/>
      <c r="L8" s="22"/>
      <c r="M8" s="23"/>
      <c r="N8" s="24">
        <v>51</v>
      </c>
      <c r="O8" s="25">
        <v>39</v>
      </c>
      <c r="P8" s="26"/>
      <c r="Q8" s="26"/>
      <c r="R8" s="27"/>
      <c r="S8" s="25">
        <v>29</v>
      </c>
      <c r="T8" s="26"/>
      <c r="U8" s="26"/>
      <c r="V8" s="27"/>
      <c r="W8" s="25">
        <f>SUM(O8,S8)</f>
        <v>68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28</v>
      </c>
      <c r="K9" s="26"/>
      <c r="L9" s="26"/>
      <c r="M9" s="27"/>
      <c r="N9" s="28">
        <v>52</v>
      </c>
      <c r="O9" s="21">
        <v>33</v>
      </c>
      <c r="P9" s="22"/>
      <c r="Q9" s="22"/>
      <c r="R9" s="23"/>
      <c r="S9" s="21">
        <v>25</v>
      </c>
      <c r="T9" s="22"/>
      <c r="U9" s="22"/>
      <c r="V9" s="23"/>
      <c r="W9" s="21">
        <f>SUM(O9,S9)</f>
        <v>58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21</v>
      </c>
      <c r="G10" s="22"/>
      <c r="H10" s="22"/>
      <c r="I10" s="23"/>
      <c r="J10" s="21">
        <f>SUM(B10,F10)</f>
        <v>37</v>
      </c>
      <c r="K10" s="22"/>
      <c r="L10" s="22"/>
      <c r="M10" s="23"/>
      <c r="N10" s="24">
        <v>53</v>
      </c>
      <c r="O10" s="25">
        <v>34</v>
      </c>
      <c r="P10" s="26"/>
      <c r="Q10" s="26"/>
      <c r="R10" s="27"/>
      <c r="S10" s="25">
        <v>47</v>
      </c>
      <c r="T10" s="26"/>
      <c r="U10" s="26"/>
      <c r="V10" s="27"/>
      <c r="W10" s="25">
        <f>SUM(O10,S10)</f>
        <v>81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28</v>
      </c>
      <c r="K11" s="26"/>
      <c r="L11" s="26"/>
      <c r="M11" s="27"/>
      <c r="N11" s="28">
        <v>54</v>
      </c>
      <c r="O11" s="21">
        <v>30</v>
      </c>
      <c r="P11" s="22"/>
      <c r="Q11" s="22"/>
      <c r="R11" s="23"/>
      <c r="S11" s="21">
        <v>23</v>
      </c>
      <c r="T11" s="22"/>
      <c r="U11" s="22"/>
      <c r="V11" s="23"/>
      <c r="W11" s="21">
        <f>SUM(O11,S11)</f>
        <v>53</v>
      </c>
      <c r="X11" s="22"/>
      <c r="Y11" s="22"/>
      <c r="Z11" s="17"/>
    </row>
    <row r="12" spans="1:26" x14ac:dyDescent="0.2">
      <c r="A12" s="15">
        <v>4</v>
      </c>
      <c r="B12" s="21">
        <v>20</v>
      </c>
      <c r="C12" s="22"/>
      <c r="D12" s="22"/>
      <c r="E12" s="23"/>
      <c r="F12" s="21">
        <v>23</v>
      </c>
      <c r="G12" s="22"/>
      <c r="H12" s="22"/>
      <c r="I12" s="23"/>
      <c r="J12" s="21">
        <f>SUM(B12,F12)</f>
        <v>43</v>
      </c>
      <c r="K12" s="22"/>
      <c r="L12" s="22"/>
      <c r="M12" s="23"/>
      <c r="N12" s="24">
        <v>55</v>
      </c>
      <c r="O12" s="25">
        <v>29</v>
      </c>
      <c r="P12" s="26"/>
      <c r="Q12" s="26"/>
      <c r="R12" s="27"/>
      <c r="S12" s="25">
        <v>30</v>
      </c>
      <c r="T12" s="26"/>
      <c r="U12" s="26"/>
      <c r="V12" s="27"/>
      <c r="W12" s="25">
        <f>SUM(O12,S12)</f>
        <v>59</v>
      </c>
      <c r="X12" s="26"/>
      <c r="Y12" s="26"/>
      <c r="Z12" s="18"/>
    </row>
    <row r="13" spans="1:26" x14ac:dyDescent="0.2">
      <c r="A13" s="16">
        <v>5</v>
      </c>
      <c r="B13" s="25">
        <v>30</v>
      </c>
      <c r="C13" s="26"/>
      <c r="D13" s="26"/>
      <c r="E13" s="27"/>
      <c r="F13" s="25">
        <v>25</v>
      </c>
      <c r="G13" s="26"/>
      <c r="H13" s="26"/>
      <c r="I13" s="27"/>
      <c r="J13" s="25">
        <f>SUM(B13,F13)</f>
        <v>55</v>
      </c>
      <c r="K13" s="26"/>
      <c r="L13" s="26"/>
      <c r="M13" s="27"/>
      <c r="N13" s="28">
        <v>56</v>
      </c>
      <c r="O13" s="21">
        <v>31</v>
      </c>
      <c r="P13" s="22"/>
      <c r="Q13" s="22"/>
      <c r="R13" s="23"/>
      <c r="S13" s="21">
        <v>21</v>
      </c>
      <c r="T13" s="22"/>
      <c r="U13" s="22"/>
      <c r="V13" s="23"/>
      <c r="W13" s="21">
        <f>SUM(O13,S13)</f>
        <v>52</v>
      </c>
      <c r="X13" s="22"/>
      <c r="Y13" s="22"/>
      <c r="Z13" s="17"/>
    </row>
    <row r="14" spans="1:26" x14ac:dyDescent="0.2">
      <c r="A14" s="15">
        <v>6</v>
      </c>
      <c r="B14" s="21">
        <v>20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31</v>
      </c>
      <c r="K14" s="22"/>
      <c r="L14" s="22"/>
      <c r="M14" s="23"/>
      <c r="N14" s="24">
        <v>57</v>
      </c>
      <c r="O14" s="25">
        <v>23</v>
      </c>
      <c r="P14" s="26"/>
      <c r="Q14" s="26"/>
      <c r="R14" s="27"/>
      <c r="S14" s="25">
        <v>33</v>
      </c>
      <c r="T14" s="26"/>
      <c r="U14" s="26"/>
      <c r="V14" s="27"/>
      <c r="W14" s="25">
        <f>SUM(O14,S14)</f>
        <v>56</v>
      </c>
      <c r="X14" s="26"/>
      <c r="Y14" s="26"/>
      <c r="Z14" s="18"/>
    </row>
    <row r="15" spans="1:26" x14ac:dyDescent="0.2">
      <c r="A15" s="16">
        <v>7</v>
      </c>
      <c r="B15" s="25">
        <v>16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32</v>
      </c>
      <c r="K15" s="26"/>
      <c r="L15" s="26"/>
      <c r="M15" s="27"/>
      <c r="N15" s="28">
        <v>58</v>
      </c>
      <c r="O15" s="21">
        <v>28</v>
      </c>
      <c r="P15" s="22"/>
      <c r="Q15" s="22"/>
      <c r="R15" s="23"/>
      <c r="S15" s="21">
        <v>21</v>
      </c>
      <c r="T15" s="22"/>
      <c r="U15" s="22"/>
      <c r="V15" s="23"/>
      <c r="W15" s="21">
        <f>SUM(O15,S15)</f>
        <v>49</v>
      </c>
      <c r="X15" s="22"/>
      <c r="Y15" s="22"/>
      <c r="Z15" s="17"/>
    </row>
    <row r="16" spans="1:26" x14ac:dyDescent="0.2">
      <c r="A16" s="15">
        <v>8</v>
      </c>
      <c r="B16" s="21">
        <v>22</v>
      </c>
      <c r="C16" s="22"/>
      <c r="D16" s="22"/>
      <c r="E16" s="23"/>
      <c r="F16" s="21">
        <v>25</v>
      </c>
      <c r="G16" s="22"/>
      <c r="H16" s="22"/>
      <c r="I16" s="23"/>
      <c r="J16" s="21">
        <f>SUM(B16,F16)</f>
        <v>47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22</v>
      </c>
      <c r="T16" s="26"/>
      <c r="U16" s="26"/>
      <c r="V16" s="27"/>
      <c r="W16" s="25">
        <f>SUM(O16,S16)</f>
        <v>46</v>
      </c>
      <c r="X16" s="26"/>
      <c r="Y16" s="26"/>
      <c r="Z16" s="18"/>
    </row>
    <row r="17" spans="1:26" x14ac:dyDescent="0.2">
      <c r="A17" s="16">
        <v>9</v>
      </c>
      <c r="B17" s="25">
        <v>29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49</v>
      </c>
      <c r="K17" s="26"/>
      <c r="L17" s="26"/>
      <c r="M17" s="27"/>
      <c r="N17" s="28">
        <v>60</v>
      </c>
      <c r="O17" s="21">
        <v>16</v>
      </c>
      <c r="P17" s="22"/>
      <c r="Q17" s="22"/>
      <c r="R17" s="23"/>
      <c r="S17" s="21">
        <v>21</v>
      </c>
      <c r="T17" s="22"/>
      <c r="U17" s="22"/>
      <c r="V17" s="23"/>
      <c r="W17" s="21">
        <f>SUM(O17,S17)</f>
        <v>37</v>
      </c>
      <c r="X17" s="22"/>
      <c r="Y17" s="22"/>
      <c r="Z17" s="17"/>
    </row>
    <row r="18" spans="1:26" x14ac:dyDescent="0.2">
      <c r="A18" s="15">
        <v>10</v>
      </c>
      <c r="B18" s="21">
        <v>27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51</v>
      </c>
      <c r="K18" s="22"/>
      <c r="L18" s="22"/>
      <c r="M18" s="23"/>
      <c r="N18" s="24">
        <v>61</v>
      </c>
      <c r="O18" s="25">
        <v>26</v>
      </c>
      <c r="P18" s="26"/>
      <c r="Q18" s="26"/>
      <c r="R18" s="27"/>
      <c r="S18" s="25">
        <v>25</v>
      </c>
      <c r="T18" s="26"/>
      <c r="U18" s="26"/>
      <c r="V18" s="27"/>
      <c r="W18" s="25">
        <f>SUM(O18,S18)</f>
        <v>51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18</v>
      </c>
      <c r="G19" s="26"/>
      <c r="H19" s="26"/>
      <c r="I19" s="27"/>
      <c r="J19" s="25">
        <f>SUM(B19,F19)</f>
        <v>35</v>
      </c>
      <c r="K19" s="26"/>
      <c r="L19" s="26"/>
      <c r="M19" s="27"/>
      <c r="N19" s="28">
        <v>62</v>
      </c>
      <c r="O19" s="21">
        <v>23</v>
      </c>
      <c r="P19" s="22"/>
      <c r="Q19" s="22"/>
      <c r="R19" s="23"/>
      <c r="S19" s="21">
        <v>16</v>
      </c>
      <c r="T19" s="22"/>
      <c r="U19" s="22"/>
      <c r="V19" s="23"/>
      <c r="W19" s="21">
        <f>SUM(O19,S19)</f>
        <v>39</v>
      </c>
      <c r="X19" s="22"/>
      <c r="Y19" s="22"/>
      <c r="Z19" s="17"/>
    </row>
    <row r="20" spans="1:26" x14ac:dyDescent="0.2">
      <c r="A20" s="15">
        <v>12</v>
      </c>
      <c r="B20" s="21">
        <v>32</v>
      </c>
      <c r="C20" s="22"/>
      <c r="D20" s="22"/>
      <c r="E20" s="23"/>
      <c r="F20" s="21">
        <v>24</v>
      </c>
      <c r="G20" s="22"/>
      <c r="H20" s="22"/>
      <c r="I20" s="23"/>
      <c r="J20" s="21">
        <f>SUM(B20,F20)</f>
        <v>56</v>
      </c>
      <c r="K20" s="22"/>
      <c r="L20" s="22"/>
      <c r="M20" s="23"/>
      <c r="N20" s="24">
        <v>63</v>
      </c>
      <c r="O20" s="25">
        <v>22</v>
      </c>
      <c r="P20" s="26"/>
      <c r="Q20" s="26"/>
      <c r="R20" s="27"/>
      <c r="S20" s="25">
        <v>20</v>
      </c>
      <c r="T20" s="26"/>
      <c r="U20" s="26"/>
      <c r="V20" s="27"/>
      <c r="W20" s="25">
        <f>SUM(O20,S20)</f>
        <v>42</v>
      </c>
      <c r="X20" s="26"/>
      <c r="Y20" s="26"/>
      <c r="Z20" s="18"/>
    </row>
    <row r="21" spans="1:26" x14ac:dyDescent="0.2">
      <c r="A21" s="16">
        <v>13</v>
      </c>
      <c r="B21" s="25">
        <v>21</v>
      </c>
      <c r="C21" s="26"/>
      <c r="D21" s="26"/>
      <c r="E21" s="27"/>
      <c r="F21" s="25">
        <v>25</v>
      </c>
      <c r="G21" s="26"/>
      <c r="H21" s="26"/>
      <c r="I21" s="27"/>
      <c r="J21" s="25">
        <f>SUM(B21,F21)</f>
        <v>46</v>
      </c>
      <c r="K21" s="26"/>
      <c r="L21" s="26"/>
      <c r="M21" s="27"/>
      <c r="N21" s="28">
        <v>64</v>
      </c>
      <c r="O21" s="21">
        <v>23</v>
      </c>
      <c r="P21" s="22"/>
      <c r="Q21" s="22"/>
      <c r="R21" s="23"/>
      <c r="S21" s="21">
        <v>26</v>
      </c>
      <c r="T21" s="22"/>
      <c r="U21" s="22"/>
      <c r="V21" s="23"/>
      <c r="W21" s="21">
        <f>SUM(O21,S21)</f>
        <v>49</v>
      </c>
      <c r="X21" s="22"/>
      <c r="Y21" s="22"/>
      <c r="Z21" s="17"/>
    </row>
    <row r="22" spans="1:26" x14ac:dyDescent="0.2">
      <c r="A22" s="15">
        <v>14</v>
      </c>
      <c r="B22" s="21">
        <v>17</v>
      </c>
      <c r="C22" s="22"/>
      <c r="D22" s="22"/>
      <c r="E22" s="23"/>
      <c r="F22" s="21">
        <v>15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20</v>
      </c>
      <c r="P22" s="26"/>
      <c r="Q22" s="26"/>
      <c r="R22" s="27"/>
      <c r="S22" s="25">
        <v>21</v>
      </c>
      <c r="T22" s="26"/>
      <c r="U22" s="26"/>
      <c r="V22" s="27"/>
      <c r="W22" s="25">
        <f>SUM(O22,S22)</f>
        <v>41</v>
      </c>
      <c r="X22" s="26"/>
      <c r="Y22" s="26"/>
      <c r="Z22" s="18"/>
    </row>
    <row r="23" spans="1:26" x14ac:dyDescent="0.2">
      <c r="A23" s="16">
        <v>15</v>
      </c>
      <c r="B23" s="25">
        <v>29</v>
      </c>
      <c r="C23" s="26"/>
      <c r="D23" s="26"/>
      <c r="E23" s="27"/>
      <c r="F23" s="25">
        <v>18</v>
      </c>
      <c r="G23" s="26"/>
      <c r="H23" s="26"/>
      <c r="I23" s="27"/>
      <c r="J23" s="25">
        <f>SUM(B23,F23)</f>
        <v>47</v>
      </c>
      <c r="K23" s="26"/>
      <c r="L23" s="26"/>
      <c r="M23" s="27"/>
      <c r="N23" s="28">
        <v>66</v>
      </c>
      <c r="O23" s="21">
        <v>24</v>
      </c>
      <c r="P23" s="22"/>
      <c r="Q23" s="22"/>
      <c r="R23" s="23"/>
      <c r="S23" s="21">
        <v>21</v>
      </c>
      <c r="T23" s="22"/>
      <c r="U23" s="22"/>
      <c r="V23" s="23"/>
      <c r="W23" s="21">
        <f>SUM(O23,S23)</f>
        <v>45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24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24</v>
      </c>
      <c r="P24" s="26"/>
      <c r="Q24" s="26"/>
      <c r="R24" s="27"/>
      <c r="S24" s="25">
        <v>30</v>
      </c>
      <c r="T24" s="26"/>
      <c r="U24" s="26"/>
      <c r="V24" s="27"/>
      <c r="W24" s="25">
        <f>SUM(O24,S24)</f>
        <v>54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38</v>
      </c>
      <c r="K25" s="26"/>
      <c r="L25" s="26"/>
      <c r="M25" s="27"/>
      <c r="N25" s="28">
        <v>68</v>
      </c>
      <c r="O25" s="21">
        <v>21</v>
      </c>
      <c r="P25" s="22"/>
      <c r="Q25" s="22"/>
      <c r="R25" s="23"/>
      <c r="S25" s="21">
        <v>23</v>
      </c>
      <c r="T25" s="22"/>
      <c r="U25" s="22"/>
      <c r="V25" s="23"/>
      <c r="W25" s="21">
        <f>SUM(O25,S25)</f>
        <v>44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19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21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45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35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27</v>
      </c>
      <c r="T27" s="22"/>
      <c r="U27" s="22"/>
      <c r="V27" s="23"/>
      <c r="W27" s="21">
        <f>SUM(O27,S27)</f>
        <v>41</v>
      </c>
      <c r="X27" s="22"/>
      <c r="Y27" s="22"/>
      <c r="Z27" s="17"/>
    </row>
    <row r="28" spans="1:26" x14ac:dyDescent="0.2">
      <c r="A28" s="15">
        <v>20</v>
      </c>
      <c r="B28" s="21">
        <v>21</v>
      </c>
      <c r="C28" s="22"/>
      <c r="D28" s="22"/>
      <c r="E28" s="23"/>
      <c r="F28" s="21">
        <v>17</v>
      </c>
      <c r="G28" s="22"/>
      <c r="H28" s="22"/>
      <c r="I28" s="23"/>
      <c r="J28" s="21">
        <f>SUM(B28,F28)</f>
        <v>38</v>
      </c>
      <c r="K28" s="22"/>
      <c r="L28" s="22"/>
      <c r="M28" s="23"/>
      <c r="N28" s="24">
        <v>71</v>
      </c>
      <c r="O28" s="25">
        <v>22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43</v>
      </c>
      <c r="X28" s="26"/>
      <c r="Y28" s="26"/>
      <c r="Z28" s="18"/>
    </row>
    <row r="29" spans="1:26" x14ac:dyDescent="0.2">
      <c r="A29" s="16">
        <v>21</v>
      </c>
      <c r="B29" s="25">
        <v>20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38</v>
      </c>
      <c r="K29" s="26"/>
      <c r="L29" s="26"/>
      <c r="M29" s="27"/>
      <c r="N29" s="28">
        <v>72</v>
      </c>
      <c r="O29" s="21">
        <v>21</v>
      </c>
      <c r="P29" s="22"/>
      <c r="Q29" s="22"/>
      <c r="R29" s="23"/>
      <c r="S29" s="21">
        <v>27</v>
      </c>
      <c r="T29" s="22"/>
      <c r="U29" s="22"/>
      <c r="V29" s="23"/>
      <c r="W29" s="21">
        <f>SUM(O29,S29)</f>
        <v>48</v>
      </c>
      <c r="X29" s="22"/>
      <c r="Y29" s="22"/>
      <c r="Z29" s="17"/>
    </row>
    <row r="30" spans="1:26" x14ac:dyDescent="0.2">
      <c r="A30" s="15">
        <v>22</v>
      </c>
      <c r="B30" s="21">
        <v>25</v>
      </c>
      <c r="C30" s="22"/>
      <c r="D30" s="22"/>
      <c r="E30" s="23"/>
      <c r="F30" s="21">
        <v>16</v>
      </c>
      <c r="G30" s="22"/>
      <c r="H30" s="22"/>
      <c r="I30" s="23"/>
      <c r="J30" s="21">
        <f>SUM(B30,F30)</f>
        <v>41</v>
      </c>
      <c r="K30" s="22"/>
      <c r="L30" s="22"/>
      <c r="M30" s="23"/>
      <c r="N30" s="24">
        <v>73</v>
      </c>
      <c r="O30" s="25">
        <v>23</v>
      </c>
      <c r="P30" s="26"/>
      <c r="Q30" s="26"/>
      <c r="R30" s="27"/>
      <c r="S30" s="25">
        <v>24</v>
      </c>
      <c r="T30" s="26"/>
      <c r="U30" s="26"/>
      <c r="V30" s="27"/>
      <c r="W30" s="25">
        <f>SUM(O30,S30)</f>
        <v>47</v>
      </c>
      <c r="X30" s="26"/>
      <c r="Y30" s="26"/>
      <c r="Z30" s="18"/>
    </row>
    <row r="31" spans="1:26" x14ac:dyDescent="0.2">
      <c r="A31" s="16">
        <v>23</v>
      </c>
      <c r="B31" s="25">
        <v>16</v>
      </c>
      <c r="C31" s="26"/>
      <c r="D31" s="26"/>
      <c r="E31" s="27"/>
      <c r="F31" s="25">
        <v>15</v>
      </c>
      <c r="G31" s="26"/>
      <c r="H31" s="26"/>
      <c r="I31" s="27"/>
      <c r="J31" s="25">
        <f>SUM(B31,F31)</f>
        <v>31</v>
      </c>
      <c r="K31" s="26"/>
      <c r="L31" s="26"/>
      <c r="M31" s="27"/>
      <c r="N31" s="28">
        <v>74</v>
      </c>
      <c r="O31" s="21">
        <v>23</v>
      </c>
      <c r="P31" s="22"/>
      <c r="Q31" s="22"/>
      <c r="R31" s="23"/>
      <c r="S31" s="21">
        <v>29</v>
      </c>
      <c r="T31" s="22"/>
      <c r="U31" s="22"/>
      <c r="V31" s="23"/>
      <c r="W31" s="21">
        <f>SUM(O31,S31)</f>
        <v>52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23</v>
      </c>
      <c r="G32" s="22"/>
      <c r="H32" s="22"/>
      <c r="I32" s="23"/>
      <c r="J32" s="21">
        <f>SUM(B32,F32)</f>
        <v>40</v>
      </c>
      <c r="K32" s="22"/>
      <c r="L32" s="22"/>
      <c r="M32" s="23"/>
      <c r="N32" s="24">
        <v>75</v>
      </c>
      <c r="O32" s="25">
        <v>21</v>
      </c>
      <c r="P32" s="26"/>
      <c r="Q32" s="26"/>
      <c r="R32" s="27"/>
      <c r="S32" s="25">
        <v>36</v>
      </c>
      <c r="T32" s="26"/>
      <c r="U32" s="26"/>
      <c r="V32" s="27"/>
      <c r="W32" s="25">
        <f>SUM(O32,S32)</f>
        <v>57</v>
      </c>
      <c r="X32" s="26"/>
      <c r="Y32" s="26"/>
      <c r="Z32" s="18"/>
    </row>
    <row r="33" spans="1:26" x14ac:dyDescent="0.2">
      <c r="A33" s="16">
        <v>25</v>
      </c>
      <c r="B33" s="25">
        <v>16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30</v>
      </c>
      <c r="K33" s="26"/>
      <c r="L33" s="26"/>
      <c r="M33" s="27"/>
      <c r="N33" s="28">
        <v>76</v>
      </c>
      <c r="O33" s="21">
        <v>33</v>
      </c>
      <c r="P33" s="22"/>
      <c r="Q33" s="22"/>
      <c r="R33" s="23"/>
      <c r="S33" s="21">
        <v>40</v>
      </c>
      <c r="T33" s="22"/>
      <c r="U33" s="22"/>
      <c r="V33" s="23"/>
      <c r="W33" s="21">
        <f>SUM(O33,S33)</f>
        <v>73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25</v>
      </c>
      <c r="G34" s="22"/>
      <c r="H34" s="22"/>
      <c r="I34" s="23"/>
      <c r="J34" s="21">
        <f>SUM(B34,F34)</f>
        <v>36</v>
      </c>
      <c r="K34" s="22"/>
      <c r="L34" s="22"/>
      <c r="M34" s="23"/>
      <c r="N34" s="24">
        <v>77</v>
      </c>
      <c r="O34" s="25">
        <v>27</v>
      </c>
      <c r="P34" s="26"/>
      <c r="Q34" s="26"/>
      <c r="R34" s="27"/>
      <c r="S34" s="25">
        <v>26</v>
      </c>
      <c r="T34" s="26"/>
      <c r="U34" s="26"/>
      <c r="V34" s="27"/>
      <c r="W34" s="25">
        <f>SUM(O34,S34)</f>
        <v>53</v>
      </c>
      <c r="X34" s="26"/>
      <c r="Y34" s="26"/>
      <c r="Z34" s="18"/>
    </row>
    <row r="35" spans="1:26" x14ac:dyDescent="0.2">
      <c r="A35" s="16">
        <v>27</v>
      </c>
      <c r="B35" s="25">
        <v>22</v>
      </c>
      <c r="C35" s="26"/>
      <c r="D35" s="26"/>
      <c r="E35" s="27"/>
      <c r="F35" s="25">
        <v>21</v>
      </c>
      <c r="G35" s="26"/>
      <c r="H35" s="26"/>
      <c r="I35" s="27"/>
      <c r="J35" s="25">
        <f>SUM(B35,F35)</f>
        <v>43</v>
      </c>
      <c r="K35" s="26"/>
      <c r="L35" s="26"/>
      <c r="M35" s="27"/>
      <c r="N35" s="28">
        <v>78</v>
      </c>
      <c r="O35" s="21">
        <v>23</v>
      </c>
      <c r="P35" s="22"/>
      <c r="Q35" s="22"/>
      <c r="R35" s="23"/>
      <c r="S35" s="21">
        <v>35</v>
      </c>
      <c r="T35" s="22"/>
      <c r="U35" s="22"/>
      <c r="V35" s="23"/>
      <c r="W35" s="21">
        <f>SUM(O35,S35)</f>
        <v>58</v>
      </c>
      <c r="X35" s="22"/>
      <c r="Y35" s="22"/>
      <c r="Z35" s="17"/>
    </row>
    <row r="36" spans="1:26" x14ac:dyDescent="0.2">
      <c r="A36" s="15">
        <v>28</v>
      </c>
      <c r="B36" s="21">
        <v>17</v>
      </c>
      <c r="C36" s="22"/>
      <c r="D36" s="22"/>
      <c r="E36" s="23"/>
      <c r="F36" s="21">
        <v>24</v>
      </c>
      <c r="G36" s="22"/>
      <c r="H36" s="22"/>
      <c r="I36" s="23"/>
      <c r="J36" s="21">
        <f>SUM(B36,F36)</f>
        <v>41</v>
      </c>
      <c r="K36" s="22"/>
      <c r="L36" s="22"/>
      <c r="M36" s="23"/>
      <c r="N36" s="24">
        <v>79</v>
      </c>
      <c r="O36" s="25">
        <v>25</v>
      </c>
      <c r="P36" s="26"/>
      <c r="Q36" s="26"/>
      <c r="R36" s="27"/>
      <c r="S36" s="25">
        <v>34</v>
      </c>
      <c r="T36" s="26"/>
      <c r="U36" s="26"/>
      <c r="V36" s="27"/>
      <c r="W36" s="25">
        <f>SUM(O36,S36)</f>
        <v>59</v>
      </c>
      <c r="X36" s="26"/>
      <c r="Y36" s="26"/>
      <c r="Z36" s="18"/>
    </row>
    <row r="37" spans="1:26" x14ac:dyDescent="0.2">
      <c r="A37" s="16">
        <v>29</v>
      </c>
      <c r="B37" s="25">
        <v>18</v>
      </c>
      <c r="C37" s="26"/>
      <c r="D37" s="26"/>
      <c r="E37" s="27"/>
      <c r="F37" s="25">
        <v>23</v>
      </c>
      <c r="G37" s="26"/>
      <c r="H37" s="26"/>
      <c r="I37" s="27"/>
      <c r="J37" s="25">
        <f>SUM(B37,F37)</f>
        <v>41</v>
      </c>
      <c r="K37" s="26"/>
      <c r="L37" s="26"/>
      <c r="M37" s="27"/>
      <c r="N37" s="28">
        <v>80</v>
      </c>
      <c r="O37" s="21">
        <v>15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30</v>
      </c>
      <c r="X37" s="22"/>
      <c r="Y37" s="22"/>
      <c r="Z37" s="17"/>
    </row>
    <row r="38" spans="1:26" x14ac:dyDescent="0.2">
      <c r="A38" s="15">
        <v>30</v>
      </c>
      <c r="B38" s="21">
        <v>28</v>
      </c>
      <c r="C38" s="22"/>
      <c r="D38" s="22"/>
      <c r="E38" s="23"/>
      <c r="F38" s="21">
        <v>20</v>
      </c>
      <c r="G38" s="22"/>
      <c r="H38" s="22"/>
      <c r="I38" s="23"/>
      <c r="J38" s="21">
        <f>SUM(B38,F38)</f>
        <v>48</v>
      </c>
      <c r="K38" s="22"/>
      <c r="L38" s="22"/>
      <c r="M38" s="23"/>
      <c r="N38" s="24">
        <v>81</v>
      </c>
      <c r="O38" s="25">
        <v>21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39</v>
      </c>
      <c r="X38" s="26"/>
      <c r="Y38" s="26"/>
      <c r="Z38" s="18"/>
    </row>
    <row r="39" spans="1:26" x14ac:dyDescent="0.2">
      <c r="A39" s="16">
        <v>31</v>
      </c>
      <c r="B39" s="25">
        <v>26</v>
      </c>
      <c r="C39" s="26"/>
      <c r="D39" s="26"/>
      <c r="E39" s="27"/>
      <c r="F39" s="25">
        <v>28</v>
      </c>
      <c r="G39" s="26"/>
      <c r="H39" s="26"/>
      <c r="I39" s="27"/>
      <c r="J39" s="25">
        <f>SUM(B39,F39)</f>
        <v>54</v>
      </c>
      <c r="K39" s="26"/>
      <c r="L39" s="26"/>
      <c r="M39" s="27"/>
      <c r="N39" s="28">
        <v>82</v>
      </c>
      <c r="O39" s="21">
        <v>18</v>
      </c>
      <c r="P39" s="22"/>
      <c r="Q39" s="22"/>
      <c r="R39" s="23"/>
      <c r="S39" s="21">
        <v>33</v>
      </c>
      <c r="T39" s="22"/>
      <c r="U39" s="22"/>
      <c r="V39" s="23"/>
      <c r="W39" s="21">
        <f>SUM(O39,S39)</f>
        <v>51</v>
      </c>
      <c r="X39" s="22"/>
      <c r="Y39" s="22"/>
      <c r="Z39" s="17"/>
    </row>
    <row r="40" spans="1:26" x14ac:dyDescent="0.2">
      <c r="A40" s="15">
        <v>32</v>
      </c>
      <c r="B40" s="21">
        <v>23</v>
      </c>
      <c r="C40" s="22"/>
      <c r="D40" s="22"/>
      <c r="E40" s="23"/>
      <c r="F40" s="21">
        <v>29</v>
      </c>
      <c r="G40" s="22"/>
      <c r="H40" s="22"/>
      <c r="I40" s="23"/>
      <c r="J40" s="21">
        <f>SUM(B40,F40)</f>
        <v>52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19</v>
      </c>
      <c r="T40" s="26"/>
      <c r="U40" s="26"/>
      <c r="V40" s="27"/>
      <c r="W40" s="25">
        <f>SUM(O40,S40)</f>
        <v>31</v>
      </c>
      <c r="X40" s="26"/>
      <c r="Y40" s="26"/>
      <c r="Z40" s="18"/>
    </row>
    <row r="41" spans="1:26" x14ac:dyDescent="0.2">
      <c r="A41" s="16">
        <v>33</v>
      </c>
      <c r="B41" s="25">
        <v>31</v>
      </c>
      <c r="C41" s="26"/>
      <c r="D41" s="26"/>
      <c r="E41" s="27"/>
      <c r="F41" s="25">
        <v>28</v>
      </c>
      <c r="G41" s="26"/>
      <c r="H41" s="26"/>
      <c r="I41" s="27"/>
      <c r="J41" s="25">
        <f>SUM(B41,F41)</f>
        <v>59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22</v>
      </c>
      <c r="T41" s="22"/>
      <c r="U41" s="22"/>
      <c r="V41" s="23"/>
      <c r="W41" s="21">
        <f>SUM(O41,S41)</f>
        <v>37</v>
      </c>
      <c r="X41" s="22"/>
      <c r="Y41" s="22"/>
      <c r="Z41" s="17"/>
    </row>
    <row r="42" spans="1:26" x14ac:dyDescent="0.2">
      <c r="A42" s="15">
        <v>34</v>
      </c>
      <c r="B42" s="21">
        <v>24</v>
      </c>
      <c r="C42" s="22"/>
      <c r="D42" s="22"/>
      <c r="E42" s="23"/>
      <c r="F42" s="21">
        <v>25</v>
      </c>
      <c r="G42" s="22"/>
      <c r="H42" s="22"/>
      <c r="I42" s="23"/>
      <c r="J42" s="21">
        <f>SUM(B42,F42)</f>
        <v>49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25</v>
      </c>
      <c r="T42" s="26"/>
      <c r="U42" s="26"/>
      <c r="V42" s="27"/>
      <c r="W42" s="25">
        <f>SUM(O42,S42)</f>
        <v>36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24</v>
      </c>
      <c r="G43" s="26"/>
      <c r="H43" s="26"/>
      <c r="I43" s="27"/>
      <c r="J43" s="25">
        <f>SUM(B43,F43)</f>
        <v>48</v>
      </c>
      <c r="K43" s="26"/>
      <c r="L43" s="26"/>
      <c r="M43" s="27"/>
      <c r="N43" s="28">
        <v>86</v>
      </c>
      <c r="O43" s="21">
        <v>16</v>
      </c>
      <c r="P43" s="22"/>
      <c r="Q43" s="22"/>
      <c r="R43" s="23"/>
      <c r="S43" s="21">
        <v>13</v>
      </c>
      <c r="T43" s="22"/>
      <c r="U43" s="22"/>
      <c r="V43" s="23"/>
      <c r="W43" s="21">
        <f>SUM(O43,S43)</f>
        <v>29</v>
      </c>
      <c r="X43" s="22"/>
      <c r="Y43" s="22"/>
      <c r="Z43" s="17"/>
    </row>
    <row r="44" spans="1:26" x14ac:dyDescent="0.2">
      <c r="A44" s="15">
        <v>36</v>
      </c>
      <c r="B44" s="21">
        <v>23</v>
      </c>
      <c r="C44" s="22"/>
      <c r="D44" s="22"/>
      <c r="E44" s="23"/>
      <c r="F44" s="21">
        <v>24</v>
      </c>
      <c r="G44" s="22"/>
      <c r="H44" s="22"/>
      <c r="I44" s="23"/>
      <c r="J44" s="21">
        <f>SUM(B44,F44)</f>
        <v>47</v>
      </c>
      <c r="K44" s="22"/>
      <c r="L44" s="22"/>
      <c r="M44" s="23"/>
      <c r="N44" s="24">
        <v>87</v>
      </c>
      <c r="O44" s="25">
        <v>8</v>
      </c>
      <c r="P44" s="26"/>
      <c r="Q44" s="26"/>
      <c r="R44" s="27"/>
      <c r="S44" s="25">
        <v>17</v>
      </c>
      <c r="T44" s="26"/>
      <c r="U44" s="26"/>
      <c r="V44" s="27"/>
      <c r="W44" s="25">
        <f>SUM(O44,S44)</f>
        <v>25</v>
      </c>
      <c r="X44" s="26"/>
      <c r="Y44" s="26"/>
      <c r="Z44" s="18"/>
    </row>
    <row r="45" spans="1:26" x14ac:dyDescent="0.2">
      <c r="A45" s="16">
        <v>37</v>
      </c>
      <c r="B45" s="25">
        <v>27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52</v>
      </c>
      <c r="K45" s="26"/>
      <c r="L45" s="26"/>
      <c r="M45" s="27"/>
      <c r="N45" s="28">
        <v>88</v>
      </c>
      <c r="O45" s="21">
        <v>9</v>
      </c>
      <c r="P45" s="22"/>
      <c r="Q45" s="22"/>
      <c r="R45" s="23"/>
      <c r="S45" s="21">
        <v>17</v>
      </c>
      <c r="T45" s="22"/>
      <c r="U45" s="22"/>
      <c r="V45" s="23"/>
      <c r="W45" s="21">
        <f>SUM(O45,S45)</f>
        <v>26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18</v>
      </c>
      <c r="G46" s="22"/>
      <c r="H46" s="22"/>
      <c r="I46" s="23"/>
      <c r="J46" s="21">
        <f>SUM(B46,F46)</f>
        <v>46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13</v>
      </c>
      <c r="T46" s="26"/>
      <c r="U46" s="26"/>
      <c r="V46" s="27"/>
      <c r="W46" s="25">
        <f>SUM(O46,S46)</f>
        <v>21</v>
      </c>
      <c r="X46" s="26"/>
      <c r="Y46" s="26"/>
      <c r="Z46" s="18"/>
    </row>
    <row r="47" spans="1:26" x14ac:dyDescent="0.2">
      <c r="A47" s="16">
        <v>39</v>
      </c>
      <c r="B47" s="25">
        <v>28</v>
      </c>
      <c r="C47" s="26"/>
      <c r="D47" s="26"/>
      <c r="E47" s="27"/>
      <c r="F47" s="25">
        <v>22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15</v>
      </c>
      <c r="C48" s="22"/>
      <c r="D48" s="22"/>
      <c r="E48" s="23"/>
      <c r="F48" s="21">
        <v>22</v>
      </c>
      <c r="G48" s="22"/>
      <c r="H48" s="22"/>
      <c r="I48" s="23"/>
      <c r="J48" s="21">
        <f>SUM(B48,F48)</f>
        <v>37</v>
      </c>
      <c r="K48" s="22"/>
      <c r="L48" s="22"/>
      <c r="M48" s="23"/>
      <c r="N48" s="24">
        <v>91</v>
      </c>
      <c r="O48" s="25">
        <v>7</v>
      </c>
      <c r="P48" s="26"/>
      <c r="Q48" s="26"/>
      <c r="R48" s="27"/>
      <c r="S48" s="25">
        <v>12</v>
      </c>
      <c r="T48" s="26"/>
      <c r="U48" s="26"/>
      <c r="V48" s="27"/>
      <c r="W48" s="25">
        <f>SUM(O48,S48)</f>
        <v>19</v>
      </c>
      <c r="X48" s="26"/>
      <c r="Y48" s="26"/>
      <c r="Z48" s="18"/>
    </row>
    <row r="49" spans="1:26" x14ac:dyDescent="0.2">
      <c r="A49" s="16">
        <v>41</v>
      </c>
      <c r="B49" s="25">
        <v>14</v>
      </c>
      <c r="C49" s="26"/>
      <c r="D49" s="26"/>
      <c r="E49" s="27"/>
      <c r="F49" s="25">
        <v>31</v>
      </c>
      <c r="G49" s="26"/>
      <c r="H49" s="26"/>
      <c r="I49" s="27"/>
      <c r="J49" s="25">
        <f>SUM(B49,F49)</f>
        <v>45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13</v>
      </c>
      <c r="X49" s="22"/>
      <c r="Y49" s="22"/>
      <c r="Z49" s="17"/>
    </row>
    <row r="50" spans="1:26" x14ac:dyDescent="0.2">
      <c r="A50" s="15">
        <v>42</v>
      </c>
      <c r="B50" s="21">
        <v>24</v>
      </c>
      <c r="C50" s="22"/>
      <c r="D50" s="22"/>
      <c r="E50" s="23"/>
      <c r="F50" s="21">
        <v>29</v>
      </c>
      <c r="G50" s="22"/>
      <c r="H50" s="22"/>
      <c r="I50" s="23"/>
      <c r="J50" s="21">
        <f>SUM(B50,F50)</f>
        <v>53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29</v>
      </c>
      <c r="C51" s="26"/>
      <c r="D51" s="26"/>
      <c r="E51" s="27"/>
      <c r="F51" s="25">
        <v>20</v>
      </c>
      <c r="G51" s="26"/>
      <c r="H51" s="26"/>
      <c r="I51" s="27"/>
      <c r="J51" s="25">
        <f>SUM(B51,F51)</f>
        <v>49</v>
      </c>
      <c r="K51" s="26"/>
      <c r="L51" s="26"/>
      <c r="M51" s="27"/>
      <c r="N51" s="28">
        <v>94</v>
      </c>
      <c r="O51" s="21">
        <v>7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13</v>
      </c>
      <c r="X51" s="22"/>
      <c r="Y51" s="22"/>
      <c r="Z51" s="17"/>
    </row>
    <row r="52" spans="1:26" x14ac:dyDescent="0.2">
      <c r="A52" s="15">
        <v>44</v>
      </c>
      <c r="B52" s="21">
        <v>29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52</v>
      </c>
      <c r="K52" s="22"/>
      <c r="L52" s="22"/>
      <c r="M52" s="23"/>
      <c r="N52" s="24">
        <v>95</v>
      </c>
      <c r="O52" s="25">
        <v>3</v>
      </c>
      <c r="P52" s="26"/>
      <c r="Q52" s="26"/>
      <c r="R52" s="27"/>
      <c r="S52" s="25">
        <v>9</v>
      </c>
      <c r="T52" s="26"/>
      <c r="U52" s="26"/>
      <c r="V52" s="27"/>
      <c r="W52" s="25">
        <f>SUM(O52,S52)</f>
        <v>12</v>
      </c>
      <c r="X52" s="26"/>
      <c r="Y52" s="26"/>
      <c r="Z52" s="18"/>
    </row>
    <row r="53" spans="1:26" x14ac:dyDescent="0.2">
      <c r="A53" s="16">
        <v>45</v>
      </c>
      <c r="B53" s="25">
        <v>26</v>
      </c>
      <c r="C53" s="26"/>
      <c r="D53" s="26"/>
      <c r="E53" s="27"/>
      <c r="F53" s="25">
        <v>27</v>
      </c>
      <c r="G53" s="26"/>
      <c r="H53" s="26"/>
      <c r="I53" s="27"/>
      <c r="J53" s="25">
        <f>SUM(B53,F53)</f>
        <v>53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8</v>
      </c>
      <c r="T53" s="22"/>
      <c r="U53" s="22"/>
      <c r="V53" s="23"/>
      <c r="W53" s="21">
        <f>SUM(O53,S53)</f>
        <v>9</v>
      </c>
      <c r="X53" s="22"/>
      <c r="Y53" s="22"/>
      <c r="Z53" s="17"/>
    </row>
    <row r="54" spans="1:26" x14ac:dyDescent="0.2">
      <c r="A54" s="15">
        <v>46</v>
      </c>
      <c r="B54" s="21">
        <v>30</v>
      </c>
      <c r="C54" s="22"/>
      <c r="D54" s="22"/>
      <c r="E54" s="23"/>
      <c r="F54" s="21">
        <v>25</v>
      </c>
      <c r="G54" s="22"/>
      <c r="H54" s="22"/>
      <c r="I54" s="23"/>
      <c r="J54" s="21">
        <f>SUM(B54,F54)</f>
        <v>55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v>26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45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27</v>
      </c>
      <c r="C56" s="22"/>
      <c r="D56" s="22"/>
      <c r="E56" s="23"/>
      <c r="F56" s="21">
        <v>31</v>
      </c>
      <c r="G56" s="22"/>
      <c r="H56" s="22"/>
      <c r="I56" s="23"/>
      <c r="J56" s="21">
        <f>SUM(B56,F56)</f>
        <v>58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21</v>
      </c>
      <c r="C57" s="26"/>
      <c r="D57" s="26"/>
      <c r="E57" s="27"/>
      <c r="F57" s="25">
        <v>26</v>
      </c>
      <c r="G57" s="26"/>
      <c r="H57" s="26"/>
      <c r="I57" s="27"/>
      <c r="J57" s="25">
        <f>SUM(B57,F57)</f>
        <v>47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26</v>
      </c>
      <c r="C58" s="22"/>
      <c r="D58" s="22"/>
      <c r="E58" s="23"/>
      <c r="F58" s="21">
        <v>23</v>
      </c>
      <c r="G58" s="22"/>
      <c r="H58" s="22"/>
      <c r="I58" s="23"/>
      <c r="J58" s="21">
        <f>SUM(B58,F58)</f>
        <v>49</v>
      </c>
      <c r="K58" s="22"/>
      <c r="L58" s="22"/>
      <c r="M58" s="23"/>
      <c r="N58" s="29" t="s">
        <v>9</v>
      </c>
      <c r="O58" s="30">
        <f>SUM(B8:B58,O8:O57)</f>
        <v>1996</v>
      </c>
      <c r="P58" s="31"/>
      <c r="Q58" s="31"/>
      <c r="R58" s="32"/>
      <c r="S58" s="30">
        <f>SUM(F8:F58,S8:S57)</f>
        <v>2146</v>
      </c>
      <c r="T58" s="31"/>
      <c r="U58" s="31"/>
      <c r="V58" s="32"/>
      <c r="W58" s="30">
        <f>SUM(J8:J58,W8:W57)</f>
        <v>4142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80</v>
      </c>
      <c r="C66" s="22"/>
      <c r="D66" s="22"/>
      <c r="E66" s="23"/>
      <c r="F66" s="21">
        <f>SUM(F8:F12)</f>
        <v>85</v>
      </c>
      <c r="G66" s="22"/>
      <c r="H66" s="22"/>
      <c r="I66" s="23"/>
      <c r="J66" s="21">
        <f>SUM(J8:J12)</f>
        <v>165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117</v>
      </c>
      <c r="C67" s="26"/>
      <c r="D67" s="26"/>
      <c r="E67" s="27"/>
      <c r="F67" s="25">
        <f>SUM(F13:F17)</f>
        <v>97</v>
      </c>
      <c r="G67" s="26"/>
      <c r="H67" s="26"/>
      <c r="I67" s="27"/>
      <c r="J67" s="25">
        <f>SUM(J13:J17)</f>
        <v>214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114</v>
      </c>
      <c r="C68" s="22"/>
      <c r="D68" s="22"/>
      <c r="E68" s="23"/>
      <c r="F68" s="21">
        <f>SUM(F18:F22)</f>
        <v>106</v>
      </c>
      <c r="G68" s="22"/>
      <c r="H68" s="22"/>
      <c r="I68" s="23"/>
      <c r="J68" s="21">
        <f>SUM(J18:J22)</f>
        <v>220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89</v>
      </c>
      <c r="C69" s="26"/>
      <c r="D69" s="26"/>
      <c r="E69" s="27"/>
      <c r="F69" s="25">
        <f>SUM(F23:F27)</f>
        <v>102</v>
      </c>
      <c r="G69" s="26"/>
      <c r="H69" s="26"/>
      <c r="I69" s="27"/>
      <c r="J69" s="25">
        <f>SUM(J23:J27)</f>
        <v>191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99</v>
      </c>
      <c r="C70" s="22"/>
      <c r="D70" s="22"/>
      <c r="E70" s="23"/>
      <c r="F70" s="21">
        <f>SUM(F28:F32)</f>
        <v>89</v>
      </c>
      <c r="G70" s="22"/>
      <c r="H70" s="22"/>
      <c r="I70" s="23"/>
      <c r="J70" s="21">
        <f>SUM(J28:J32)</f>
        <v>188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84</v>
      </c>
      <c r="C71" s="26"/>
      <c r="D71" s="26"/>
      <c r="E71" s="27"/>
      <c r="F71" s="25">
        <f>SUM(F33:F37)</f>
        <v>107</v>
      </c>
      <c r="G71" s="26"/>
      <c r="H71" s="26"/>
      <c r="I71" s="27"/>
      <c r="J71" s="25">
        <f>SUM(J33:J37)</f>
        <v>191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132</v>
      </c>
      <c r="C72" s="22"/>
      <c r="D72" s="22"/>
      <c r="E72" s="23"/>
      <c r="F72" s="21">
        <f>SUM(F38:F42)</f>
        <v>130</v>
      </c>
      <c r="G72" s="22"/>
      <c r="H72" s="22"/>
      <c r="I72" s="23"/>
      <c r="J72" s="21">
        <f>SUM(J38:J42)</f>
        <v>262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130</v>
      </c>
      <c r="C73" s="26"/>
      <c r="D73" s="26"/>
      <c r="E73" s="27"/>
      <c r="F73" s="25">
        <f>SUM(F43:F47)</f>
        <v>113</v>
      </c>
      <c r="G73" s="26"/>
      <c r="H73" s="26"/>
      <c r="I73" s="27"/>
      <c r="J73" s="25">
        <f>SUM(J43:J47)</f>
        <v>243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111</v>
      </c>
      <c r="C74" s="22"/>
      <c r="D74" s="22"/>
      <c r="E74" s="23"/>
      <c r="F74" s="21">
        <f>SUM(F48:F52)</f>
        <v>125</v>
      </c>
      <c r="G74" s="22"/>
      <c r="H74" s="22"/>
      <c r="I74" s="23"/>
      <c r="J74" s="21">
        <f>SUM(J48:J52)</f>
        <v>236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130</v>
      </c>
      <c r="C75" s="26"/>
      <c r="D75" s="26"/>
      <c r="E75" s="27"/>
      <c r="F75" s="25">
        <f>SUM(F53:F57)</f>
        <v>128</v>
      </c>
      <c r="G75" s="26"/>
      <c r="H75" s="26"/>
      <c r="I75" s="27"/>
      <c r="J75" s="25">
        <f>SUM(J53:J57)</f>
        <v>258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162</v>
      </c>
      <c r="C76" s="22"/>
      <c r="D76" s="22"/>
      <c r="E76" s="23"/>
      <c r="F76" s="21">
        <f>SUM(F58,S8:S11)</f>
        <v>147</v>
      </c>
      <c r="G76" s="22"/>
      <c r="H76" s="22"/>
      <c r="I76" s="23"/>
      <c r="J76" s="21">
        <f>SUM(J58,W8:W11)</f>
        <v>309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135</v>
      </c>
      <c r="C77" s="26"/>
      <c r="D77" s="26"/>
      <c r="E77" s="27"/>
      <c r="F77" s="25">
        <f>SUM(S12:S16)</f>
        <v>127</v>
      </c>
      <c r="G77" s="26"/>
      <c r="H77" s="26"/>
      <c r="I77" s="27"/>
      <c r="J77" s="25">
        <f>SUM(W12:W16)</f>
        <v>262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110</v>
      </c>
      <c r="C78" s="22"/>
      <c r="D78" s="22"/>
      <c r="E78" s="23"/>
      <c r="F78" s="21">
        <f>SUM(S17:S21)</f>
        <v>108</v>
      </c>
      <c r="G78" s="22"/>
      <c r="H78" s="22"/>
      <c r="I78" s="23"/>
      <c r="J78" s="21">
        <f>SUM(W17:W21)</f>
        <v>218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110</v>
      </c>
      <c r="C79" s="26"/>
      <c r="D79" s="26"/>
      <c r="E79" s="27"/>
      <c r="F79" s="25">
        <f>SUM(S22:S26)</f>
        <v>119</v>
      </c>
      <c r="G79" s="26"/>
      <c r="H79" s="26"/>
      <c r="I79" s="27"/>
      <c r="J79" s="25">
        <f>SUM(W22:W26)</f>
        <v>229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103</v>
      </c>
      <c r="C80" s="22"/>
      <c r="D80" s="22"/>
      <c r="E80" s="23"/>
      <c r="F80" s="21">
        <f>SUM(S27:S31)</f>
        <v>128</v>
      </c>
      <c r="G80" s="22"/>
      <c r="H80" s="22"/>
      <c r="I80" s="23"/>
      <c r="J80" s="21">
        <f>SUM(W27:W31)</f>
        <v>231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129</v>
      </c>
      <c r="C81" s="26"/>
      <c r="D81" s="26"/>
      <c r="E81" s="27"/>
      <c r="F81" s="25">
        <f>SUM(S32:S36)</f>
        <v>171</v>
      </c>
      <c r="G81" s="26"/>
      <c r="H81" s="26"/>
      <c r="I81" s="27"/>
      <c r="J81" s="25">
        <f>SUM(W32:W36)</f>
        <v>300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81</v>
      </c>
      <c r="C82" s="22"/>
      <c r="D82" s="22"/>
      <c r="E82" s="23"/>
      <c r="F82" s="21">
        <f>SUM(S37:S41)</f>
        <v>107</v>
      </c>
      <c r="G82" s="22"/>
      <c r="H82" s="22"/>
      <c r="I82" s="23"/>
      <c r="J82" s="21">
        <f>SUM(W37:W41)</f>
        <v>188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52</v>
      </c>
      <c r="C83" s="26"/>
      <c r="D83" s="26"/>
      <c r="E83" s="27"/>
      <c r="F83" s="25">
        <f>SUM(S42:S46)</f>
        <v>85</v>
      </c>
      <c r="G83" s="26"/>
      <c r="H83" s="26"/>
      <c r="I83" s="27"/>
      <c r="J83" s="25">
        <f>SUM(W42:W46)</f>
        <v>137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22</v>
      </c>
      <c r="C84" s="22"/>
      <c r="D84" s="22"/>
      <c r="E84" s="23"/>
      <c r="F84" s="21">
        <f>SUM(S47:S51)</f>
        <v>46</v>
      </c>
      <c r="G84" s="22"/>
      <c r="H84" s="22"/>
      <c r="I84" s="23"/>
      <c r="J84" s="21">
        <f>SUM(W47:W51)</f>
        <v>68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23</v>
      </c>
      <c r="G85" s="26"/>
      <c r="H85" s="26"/>
      <c r="I85" s="27"/>
      <c r="J85" s="25">
        <f>SUM(W52:W56)</f>
        <v>29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1996</v>
      </c>
      <c r="C87" s="31"/>
      <c r="D87" s="31"/>
      <c r="E87" s="32"/>
      <c r="F87" s="30">
        <f>SUM(F66:F86)</f>
        <v>2146</v>
      </c>
      <c r="G87" s="31"/>
      <c r="H87" s="31"/>
      <c r="I87" s="32"/>
      <c r="J87" s="30">
        <f>SUM(J66:J86)</f>
        <v>4142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503</v>
      </c>
      <c r="C90" s="31"/>
      <c r="D90" s="31"/>
      <c r="E90" s="32"/>
      <c r="F90" s="30">
        <f>SUM(S22:S57)</f>
        <v>682</v>
      </c>
      <c r="G90" s="31"/>
      <c r="H90" s="31"/>
      <c r="I90" s="32"/>
      <c r="J90" s="30">
        <f>SUM(W22:W57)</f>
        <v>1185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191</v>
      </c>
      <c r="P58" s="31"/>
      <c r="Q58" s="31"/>
      <c r="R58" s="32"/>
      <c r="S58" s="30">
        <f>SUM(F8:F58,S8:S57)</f>
        <v>217</v>
      </c>
      <c r="T58" s="31"/>
      <c r="U58" s="31"/>
      <c r="V58" s="32"/>
      <c r="W58" s="30">
        <f>SUM(J8:J58,W8:W57)</f>
        <v>408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191</v>
      </c>
      <c r="C87" s="31"/>
      <c r="D87" s="31"/>
      <c r="E87" s="32"/>
      <c r="F87" s="30">
        <f>SUM(F66:F86)</f>
        <v>217</v>
      </c>
      <c r="G87" s="31"/>
      <c r="H87" s="31"/>
      <c r="I87" s="32"/>
      <c r="J87" s="30">
        <f>SUM(J66:J86)</f>
        <v>408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83</v>
      </c>
      <c r="G90" s="31"/>
      <c r="H90" s="31"/>
      <c r="I90" s="32"/>
      <c r="J90" s="30">
        <f>SUM(W22:W57)</f>
        <v>161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199</v>
      </c>
      <c r="P58" s="31"/>
      <c r="Q58" s="31"/>
      <c r="R58" s="32"/>
      <c r="S58" s="30">
        <f>SUM(F8:F58,S8:S57)</f>
        <v>218</v>
      </c>
      <c r="T58" s="31"/>
      <c r="U58" s="31"/>
      <c r="V58" s="32"/>
      <c r="W58" s="30">
        <f>SUM(J8:J58,W8:W57)</f>
        <v>417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23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</v>
      </c>
      <c r="C87" s="31"/>
      <c r="D87" s="31"/>
      <c r="E87" s="32"/>
      <c r="F87" s="30">
        <f>SUM(F66:F86)</f>
        <v>218</v>
      </c>
      <c r="G87" s="31"/>
      <c r="H87" s="31"/>
      <c r="I87" s="32"/>
      <c r="J87" s="30">
        <f>SUM(J66:J86)</f>
        <v>417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70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184</v>
      </c>
      <c r="P58" s="31"/>
      <c r="Q58" s="31"/>
      <c r="R58" s="32"/>
      <c r="S58" s="30">
        <f>SUM(F8:F58,S8:S57)</f>
        <v>176</v>
      </c>
      <c r="T58" s="31"/>
      <c r="U58" s="31"/>
      <c r="V58" s="32"/>
      <c r="W58" s="30">
        <f>SUM(J8:J58,W8:W57)</f>
        <v>360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24</v>
      </c>
      <c r="G70" s="22"/>
      <c r="H70" s="22"/>
      <c r="I70" s="23"/>
      <c r="J70" s="21">
        <f>SUM(J28:J32)</f>
        <v>35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184</v>
      </c>
      <c r="C87" s="31"/>
      <c r="D87" s="31"/>
      <c r="E87" s="32"/>
      <c r="F87" s="30">
        <f>SUM(F66:F86)</f>
        <v>176</v>
      </c>
      <c r="G87" s="31"/>
      <c r="H87" s="31"/>
      <c r="I87" s="32"/>
      <c r="J87" s="30">
        <f>SUM(J66:J86)</f>
        <v>360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39</v>
      </c>
      <c r="G90" s="31"/>
      <c r="H90" s="31"/>
      <c r="I90" s="32"/>
      <c r="J90" s="30">
        <f>SUM(W22:W57)</f>
        <v>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16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30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11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16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19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9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22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18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23</v>
      </c>
      <c r="X14" s="26"/>
      <c r="Y14" s="26"/>
      <c r="Z14" s="18"/>
    </row>
    <row r="15" spans="1:26" x14ac:dyDescent="0.2">
      <c r="A15" s="16">
        <v>7</v>
      </c>
      <c r="B15" s="25">
        <v>9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25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8</v>
      </c>
      <c r="G33" s="26"/>
      <c r="H33" s="26"/>
      <c r="I33" s="27"/>
      <c r="J33" s="25">
        <f>SUM(B33,F33)</f>
        <v>17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25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20</v>
      </c>
      <c r="C35" s="26"/>
      <c r="D35" s="26"/>
      <c r="E35" s="27"/>
      <c r="F35" s="25">
        <v>22</v>
      </c>
      <c r="G35" s="26"/>
      <c r="H35" s="26"/>
      <c r="I35" s="27"/>
      <c r="J35" s="25">
        <f>SUM(B35,F35)</f>
        <v>42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16</v>
      </c>
      <c r="G36" s="22"/>
      <c r="H36" s="22"/>
      <c r="I36" s="23"/>
      <c r="J36" s="21">
        <f>SUM(B36,F36)</f>
        <v>26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15</v>
      </c>
      <c r="G37" s="26"/>
      <c r="H37" s="26"/>
      <c r="I37" s="27"/>
      <c r="J37" s="25">
        <f>SUM(B37,F37)</f>
        <v>26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14</v>
      </c>
      <c r="G38" s="22"/>
      <c r="H38" s="22"/>
      <c r="I38" s="23"/>
      <c r="J38" s="21">
        <f>SUM(B38,F38)</f>
        <v>35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14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27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16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31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26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17</v>
      </c>
      <c r="C43" s="26"/>
      <c r="D43" s="26"/>
      <c r="E43" s="27"/>
      <c r="F43" s="25">
        <v>10</v>
      </c>
      <c r="G43" s="26"/>
      <c r="H43" s="26"/>
      <c r="I43" s="27"/>
      <c r="J43" s="25">
        <f>SUM(B43,F43)</f>
        <v>27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14</v>
      </c>
      <c r="C44" s="22"/>
      <c r="D44" s="22"/>
      <c r="E44" s="23"/>
      <c r="F44" s="21">
        <v>14</v>
      </c>
      <c r="G44" s="22"/>
      <c r="H44" s="22"/>
      <c r="I44" s="23"/>
      <c r="J44" s="21">
        <f>SUM(B44,F44)</f>
        <v>28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17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13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16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16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13</v>
      </c>
      <c r="G57" s="26"/>
      <c r="H57" s="26"/>
      <c r="I57" s="27"/>
      <c r="J57" s="25">
        <f>SUM(B57,F57)</f>
        <v>23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15</v>
      </c>
      <c r="K58" s="22"/>
      <c r="L58" s="22"/>
      <c r="M58" s="23"/>
      <c r="N58" s="29" t="s">
        <v>9</v>
      </c>
      <c r="O58" s="30">
        <f>SUM(B8:B58,O8:O57)</f>
        <v>745</v>
      </c>
      <c r="P58" s="31"/>
      <c r="Q58" s="31"/>
      <c r="R58" s="32"/>
      <c r="S58" s="30">
        <f>SUM(F8:F58,S8:S57)</f>
        <v>775</v>
      </c>
      <c r="T58" s="31"/>
      <c r="U58" s="31"/>
      <c r="V58" s="32"/>
      <c r="W58" s="30">
        <f>SUM(J8:J58,W8:W57)</f>
        <v>1520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48</v>
      </c>
      <c r="C66" s="22"/>
      <c r="D66" s="22"/>
      <c r="E66" s="23"/>
      <c r="F66" s="21">
        <f>SUM(F8:F12)</f>
        <v>61</v>
      </c>
      <c r="G66" s="22"/>
      <c r="H66" s="22"/>
      <c r="I66" s="23"/>
      <c r="J66" s="21">
        <f>SUM(J8:J12)</f>
        <v>109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52</v>
      </c>
      <c r="G67" s="26"/>
      <c r="H67" s="26"/>
      <c r="I67" s="27"/>
      <c r="J67" s="25">
        <f>SUM(J13:J17)</f>
        <v>85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59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61</v>
      </c>
      <c r="C71" s="26"/>
      <c r="D71" s="26"/>
      <c r="E71" s="27"/>
      <c r="F71" s="25">
        <f>SUM(F33:F37)</f>
        <v>75</v>
      </c>
      <c r="G71" s="26"/>
      <c r="H71" s="26"/>
      <c r="I71" s="27"/>
      <c r="J71" s="25">
        <f>SUM(J33:J37)</f>
        <v>136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79</v>
      </c>
      <c r="C72" s="22"/>
      <c r="D72" s="22"/>
      <c r="E72" s="23"/>
      <c r="F72" s="21">
        <f>SUM(F38:F42)</f>
        <v>67</v>
      </c>
      <c r="G72" s="22"/>
      <c r="H72" s="22"/>
      <c r="I72" s="23"/>
      <c r="J72" s="21">
        <f>SUM(J38:J42)</f>
        <v>146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58</v>
      </c>
      <c r="C73" s="26"/>
      <c r="D73" s="26"/>
      <c r="E73" s="27"/>
      <c r="F73" s="25">
        <f>SUM(F43:F47)</f>
        <v>49</v>
      </c>
      <c r="G73" s="26"/>
      <c r="H73" s="26"/>
      <c r="I73" s="27"/>
      <c r="J73" s="25">
        <f>SUM(J43:J47)</f>
        <v>107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52</v>
      </c>
      <c r="G74" s="22"/>
      <c r="H74" s="22"/>
      <c r="I74" s="23"/>
      <c r="J74" s="21">
        <f>SUM(J48:J52)</f>
        <v>114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88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39</v>
      </c>
      <c r="C76" s="22"/>
      <c r="D76" s="22"/>
      <c r="E76" s="23"/>
      <c r="F76" s="21">
        <f>SUM(F58,S8:S11)</f>
        <v>38</v>
      </c>
      <c r="G76" s="22"/>
      <c r="H76" s="22"/>
      <c r="I76" s="23"/>
      <c r="J76" s="21">
        <f>SUM(J58,W8:W11)</f>
        <v>77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41</v>
      </c>
      <c r="G77" s="26"/>
      <c r="H77" s="26"/>
      <c r="I77" s="27"/>
      <c r="J77" s="25">
        <f>SUM(W12:W16)</f>
        <v>91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38</v>
      </c>
      <c r="C80" s="22"/>
      <c r="D80" s="22"/>
      <c r="E80" s="23"/>
      <c r="F80" s="21">
        <f>SUM(S27:S31)</f>
        <v>36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35</v>
      </c>
      <c r="G81" s="26"/>
      <c r="H81" s="26"/>
      <c r="I81" s="27"/>
      <c r="J81" s="25">
        <f>SUM(W32:W36)</f>
        <v>62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745</v>
      </c>
      <c r="C87" s="31"/>
      <c r="D87" s="31"/>
      <c r="E87" s="32"/>
      <c r="F87" s="30">
        <f>SUM(F66:F86)</f>
        <v>775</v>
      </c>
      <c r="G87" s="31"/>
      <c r="H87" s="31"/>
      <c r="I87" s="32"/>
      <c r="J87" s="30">
        <f>SUM(J66:J86)</f>
        <v>1520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139</v>
      </c>
      <c r="C90" s="31"/>
      <c r="D90" s="31"/>
      <c r="E90" s="32"/>
      <c r="F90" s="30">
        <f>SUM(S22:S57)</f>
        <v>180</v>
      </c>
      <c r="G90" s="31"/>
      <c r="H90" s="31"/>
      <c r="I90" s="32"/>
      <c r="J90" s="30">
        <f>SUM(W22:W57)</f>
        <v>319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140</v>
      </c>
      <c r="P58" s="31"/>
      <c r="Q58" s="31"/>
      <c r="R58" s="32"/>
      <c r="S58" s="30">
        <f>SUM(F8:F58,S8:S57)</f>
        <v>167</v>
      </c>
      <c r="T58" s="31"/>
      <c r="U58" s="31"/>
      <c r="V58" s="32"/>
      <c r="W58" s="30">
        <f>SUM(J8:J58,W8:W57)</f>
        <v>307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140</v>
      </c>
      <c r="C87" s="31"/>
      <c r="D87" s="31"/>
      <c r="E87" s="32"/>
      <c r="F87" s="30">
        <f>SUM(F66:F86)</f>
        <v>167</v>
      </c>
      <c r="G87" s="31"/>
      <c r="H87" s="31"/>
      <c r="I87" s="32"/>
      <c r="J87" s="30">
        <f>SUM(J66:J86)</f>
        <v>307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77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12</v>
      </c>
      <c r="C8" s="22"/>
      <c r="D8" s="22"/>
      <c r="E8" s="23"/>
      <c r="F8" s="21">
        <v>13</v>
      </c>
      <c r="G8" s="22"/>
      <c r="H8" s="22"/>
      <c r="I8" s="23"/>
      <c r="J8" s="21">
        <f>SUM(B8,F8)</f>
        <v>25</v>
      </c>
      <c r="K8" s="22"/>
      <c r="L8" s="22"/>
      <c r="M8" s="23"/>
      <c r="N8" s="24">
        <v>51</v>
      </c>
      <c r="O8" s="25">
        <v>10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12</v>
      </c>
      <c r="C9" s="26"/>
      <c r="D9" s="26"/>
      <c r="E9" s="27"/>
      <c r="F9" s="25">
        <v>18</v>
      </c>
      <c r="G9" s="26"/>
      <c r="H9" s="26"/>
      <c r="I9" s="27"/>
      <c r="J9" s="25">
        <f>SUM(B9,F9)</f>
        <v>30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19</v>
      </c>
      <c r="G10" s="22"/>
      <c r="H10" s="22"/>
      <c r="I10" s="23"/>
      <c r="J10" s="21">
        <f>SUM(B10,F10)</f>
        <v>32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18</v>
      </c>
      <c r="K11" s="26"/>
      <c r="L11" s="26"/>
      <c r="M11" s="27"/>
      <c r="N11" s="28">
        <v>54</v>
      </c>
      <c r="O11" s="21">
        <v>14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25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24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17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20</v>
      </c>
      <c r="G13" s="26"/>
      <c r="H13" s="26"/>
      <c r="I13" s="27"/>
      <c r="J13" s="25">
        <f>SUM(B13,F13)</f>
        <v>31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26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23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11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19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17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11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23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22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15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24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18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15</v>
      </c>
      <c r="G34" s="22"/>
      <c r="H34" s="22"/>
      <c r="I34" s="23"/>
      <c r="J34" s="21">
        <f>SUM(B34,F34)</f>
        <v>20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28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27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21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15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10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23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28</v>
      </c>
      <c r="G39" s="26"/>
      <c r="H39" s="26"/>
      <c r="I39" s="27"/>
      <c r="J39" s="25">
        <f>SUM(B39,F39)</f>
        <v>40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11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24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20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31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24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13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19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27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27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855</v>
      </c>
      <c r="P58" s="31"/>
      <c r="Q58" s="31"/>
      <c r="R58" s="32"/>
      <c r="S58" s="30">
        <f>SUM(F8:F58,S8:S57)</f>
        <v>920</v>
      </c>
      <c r="T58" s="31"/>
      <c r="U58" s="31"/>
      <c r="V58" s="32"/>
      <c r="W58" s="30">
        <f>SUM(J8:J58,W8:W57)</f>
        <v>1775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64</v>
      </c>
      <c r="C66" s="22"/>
      <c r="D66" s="22"/>
      <c r="E66" s="23"/>
      <c r="F66" s="21">
        <f>SUM(F8:F12)</f>
        <v>65</v>
      </c>
      <c r="G66" s="22"/>
      <c r="H66" s="22"/>
      <c r="I66" s="23"/>
      <c r="J66" s="21">
        <f>SUM(J8:J12)</f>
        <v>129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46</v>
      </c>
      <c r="C67" s="26"/>
      <c r="D67" s="26"/>
      <c r="E67" s="27"/>
      <c r="F67" s="25">
        <f>SUM(F13:F17)</f>
        <v>58</v>
      </c>
      <c r="G67" s="26"/>
      <c r="H67" s="26"/>
      <c r="I67" s="27"/>
      <c r="J67" s="25">
        <f>SUM(J13:J17)</f>
        <v>104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62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</v>
      </c>
      <c r="C70" s="22"/>
      <c r="D70" s="22"/>
      <c r="E70" s="23"/>
      <c r="F70" s="21">
        <f>SUM(F28:F32)</f>
        <v>36</v>
      </c>
      <c r="G70" s="22"/>
      <c r="H70" s="22"/>
      <c r="I70" s="23"/>
      <c r="J70" s="21">
        <f>SUM(J28:J32)</f>
        <v>73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52</v>
      </c>
      <c r="C71" s="26"/>
      <c r="D71" s="26"/>
      <c r="E71" s="27"/>
      <c r="F71" s="25">
        <f>SUM(F33:F37)</f>
        <v>68</v>
      </c>
      <c r="G71" s="26"/>
      <c r="H71" s="26"/>
      <c r="I71" s="27"/>
      <c r="J71" s="25">
        <f>SUM(J33:J37)</f>
        <v>120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62</v>
      </c>
      <c r="C72" s="22"/>
      <c r="D72" s="22"/>
      <c r="E72" s="23"/>
      <c r="F72" s="21">
        <f>SUM(F38:F42)</f>
        <v>81</v>
      </c>
      <c r="G72" s="22"/>
      <c r="H72" s="22"/>
      <c r="I72" s="23"/>
      <c r="J72" s="21">
        <f>SUM(J38:J42)</f>
        <v>143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66</v>
      </c>
      <c r="C73" s="26"/>
      <c r="D73" s="26"/>
      <c r="E73" s="27"/>
      <c r="F73" s="25">
        <f>SUM(F43:F47)</f>
        <v>63</v>
      </c>
      <c r="G73" s="26"/>
      <c r="H73" s="26"/>
      <c r="I73" s="27"/>
      <c r="J73" s="25">
        <f>SUM(J43:J47)</f>
        <v>129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69</v>
      </c>
      <c r="C74" s="22"/>
      <c r="D74" s="22"/>
      <c r="E74" s="23"/>
      <c r="F74" s="21">
        <f>SUM(F48:F52)</f>
        <v>44</v>
      </c>
      <c r="G74" s="22"/>
      <c r="H74" s="22"/>
      <c r="I74" s="23"/>
      <c r="J74" s="21">
        <f>SUM(J48:J52)</f>
        <v>113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47</v>
      </c>
      <c r="C75" s="26"/>
      <c r="D75" s="26"/>
      <c r="E75" s="27"/>
      <c r="F75" s="25">
        <f>SUM(F53:F57)</f>
        <v>49</v>
      </c>
      <c r="G75" s="26"/>
      <c r="H75" s="26"/>
      <c r="I75" s="27"/>
      <c r="J75" s="25">
        <f>SUM(J53:J57)</f>
        <v>96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52</v>
      </c>
      <c r="C76" s="22"/>
      <c r="D76" s="22"/>
      <c r="E76" s="23"/>
      <c r="F76" s="21">
        <f>SUM(F58,S8:S11)</f>
        <v>53</v>
      </c>
      <c r="G76" s="22"/>
      <c r="H76" s="22"/>
      <c r="I76" s="23"/>
      <c r="J76" s="21">
        <f>SUM(J58,W8:W11)</f>
        <v>105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57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103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48</v>
      </c>
      <c r="C78" s="22"/>
      <c r="D78" s="22"/>
      <c r="E78" s="23"/>
      <c r="F78" s="21">
        <f>SUM(S17:S21)</f>
        <v>52</v>
      </c>
      <c r="G78" s="22"/>
      <c r="H78" s="22"/>
      <c r="I78" s="23"/>
      <c r="J78" s="21">
        <f>SUM(W17:W21)</f>
        <v>100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51</v>
      </c>
      <c r="C79" s="26"/>
      <c r="D79" s="26"/>
      <c r="E79" s="27"/>
      <c r="F79" s="25">
        <f>SUM(S22:S26)</f>
        <v>51</v>
      </c>
      <c r="G79" s="26"/>
      <c r="H79" s="26"/>
      <c r="I79" s="27"/>
      <c r="J79" s="25">
        <f>SUM(W22:W26)</f>
        <v>102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47</v>
      </c>
      <c r="C80" s="22"/>
      <c r="D80" s="22"/>
      <c r="E80" s="23"/>
      <c r="F80" s="21">
        <f>SUM(S27:S31)</f>
        <v>46</v>
      </c>
      <c r="G80" s="22"/>
      <c r="H80" s="22"/>
      <c r="I80" s="23"/>
      <c r="J80" s="21">
        <f>SUM(W27:W31)</f>
        <v>93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97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38</v>
      </c>
      <c r="G82" s="22"/>
      <c r="H82" s="22"/>
      <c r="I82" s="23"/>
      <c r="J82" s="21">
        <f>SUM(W37:W41)</f>
        <v>62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19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855</v>
      </c>
      <c r="C87" s="31"/>
      <c r="D87" s="31"/>
      <c r="E87" s="32"/>
      <c r="F87" s="30">
        <f>SUM(F66:F86)</f>
        <v>920</v>
      </c>
      <c r="G87" s="31"/>
      <c r="H87" s="31"/>
      <c r="I87" s="32"/>
      <c r="J87" s="30">
        <f>SUM(J66:J86)</f>
        <v>1775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201</v>
      </c>
      <c r="C90" s="31"/>
      <c r="D90" s="31"/>
      <c r="E90" s="32"/>
      <c r="F90" s="30">
        <f>SUM(S22:S57)</f>
        <v>248</v>
      </c>
      <c r="G90" s="31"/>
      <c r="H90" s="31"/>
      <c r="I90" s="32"/>
      <c r="J90" s="30">
        <f>SUM(W22:W57)</f>
        <v>449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18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26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21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23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17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25</v>
      </c>
      <c r="K58" s="22"/>
      <c r="L58" s="22"/>
      <c r="M58" s="23"/>
      <c r="N58" s="29" t="s">
        <v>9</v>
      </c>
      <c r="O58" s="30">
        <f>SUM(B8:B58,O8:O57)</f>
        <v>561</v>
      </c>
      <c r="P58" s="31"/>
      <c r="Q58" s="31"/>
      <c r="R58" s="32"/>
      <c r="S58" s="30">
        <f>SUM(F8:F58,S8:S57)</f>
        <v>525</v>
      </c>
      <c r="T58" s="31"/>
      <c r="U58" s="31"/>
      <c r="V58" s="32"/>
      <c r="W58" s="30">
        <f>SUM(J8:J58,W8:W57)</f>
        <v>1086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16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58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33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47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28</v>
      </c>
      <c r="C70" s="22"/>
      <c r="D70" s="22"/>
      <c r="E70" s="23"/>
      <c r="F70" s="21">
        <f>SUM(F28:F32)</f>
        <v>14</v>
      </c>
      <c r="G70" s="22"/>
      <c r="H70" s="22"/>
      <c r="I70" s="23"/>
      <c r="J70" s="21">
        <f>SUM(J28:J32)</f>
        <v>42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27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45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26</v>
      </c>
      <c r="G72" s="22"/>
      <c r="H72" s="22"/>
      <c r="I72" s="23"/>
      <c r="J72" s="21">
        <f>SUM(J38:J42)</f>
        <v>45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36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63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39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66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38</v>
      </c>
      <c r="C75" s="26"/>
      <c r="D75" s="26"/>
      <c r="E75" s="27"/>
      <c r="F75" s="25">
        <f>SUM(F53:F57)</f>
        <v>32</v>
      </c>
      <c r="G75" s="26"/>
      <c r="H75" s="26"/>
      <c r="I75" s="27"/>
      <c r="J75" s="25">
        <f>SUM(J53:J57)</f>
        <v>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67</v>
      </c>
      <c r="C76" s="22"/>
      <c r="D76" s="22"/>
      <c r="E76" s="23"/>
      <c r="F76" s="21">
        <f>SUM(F58,S8:S11)</f>
        <v>45</v>
      </c>
      <c r="G76" s="22"/>
      <c r="H76" s="22"/>
      <c r="I76" s="23"/>
      <c r="J76" s="21">
        <f>SUM(J58,W8:W11)</f>
        <v>112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38</v>
      </c>
      <c r="C77" s="26"/>
      <c r="D77" s="26"/>
      <c r="E77" s="27"/>
      <c r="F77" s="25">
        <f>SUM(S12:S16)</f>
        <v>30</v>
      </c>
      <c r="G77" s="26"/>
      <c r="H77" s="26"/>
      <c r="I77" s="27"/>
      <c r="J77" s="25">
        <f>SUM(W12:W16)</f>
        <v>68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41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79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50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24</v>
      </c>
      <c r="G83" s="26"/>
      <c r="H83" s="26"/>
      <c r="I83" s="27"/>
      <c r="J83" s="25">
        <f>SUM(W42:W46)</f>
        <v>36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21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561</v>
      </c>
      <c r="C87" s="31"/>
      <c r="D87" s="31"/>
      <c r="E87" s="32"/>
      <c r="F87" s="30">
        <f>SUM(F66:F86)</f>
        <v>525</v>
      </c>
      <c r="G87" s="31"/>
      <c r="H87" s="31"/>
      <c r="I87" s="32"/>
      <c r="J87" s="30">
        <f>SUM(J66:J86)</f>
        <v>1086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133</v>
      </c>
      <c r="C90" s="31"/>
      <c r="D90" s="31"/>
      <c r="E90" s="32"/>
      <c r="F90" s="30">
        <f>SUM(S22:S57)</f>
        <v>188</v>
      </c>
      <c r="G90" s="31"/>
      <c r="H90" s="31"/>
      <c r="I90" s="32"/>
      <c r="J90" s="30">
        <f>SUM(W22:W57)</f>
        <v>321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17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2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343</v>
      </c>
      <c r="P58" s="31"/>
      <c r="Q58" s="31"/>
      <c r="R58" s="32"/>
      <c r="S58" s="30">
        <f>SUM(F8:F58,S8:S57)</f>
        <v>386</v>
      </c>
      <c r="T58" s="31"/>
      <c r="U58" s="31"/>
      <c r="V58" s="32"/>
      <c r="W58" s="30">
        <f>SUM(J8:J58,W8:W57)</f>
        <v>729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20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35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37</v>
      </c>
      <c r="G75" s="26"/>
      <c r="H75" s="26"/>
      <c r="I75" s="27"/>
      <c r="J75" s="25">
        <f>SUM(J53:J57)</f>
        <v>71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31</v>
      </c>
      <c r="G76" s="22"/>
      <c r="H76" s="22"/>
      <c r="I76" s="23"/>
      <c r="J76" s="21">
        <f>SUM(J58,W8:W11)</f>
        <v>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343</v>
      </c>
      <c r="C87" s="31"/>
      <c r="D87" s="31"/>
      <c r="E87" s="32"/>
      <c r="F87" s="30">
        <f>SUM(F66:F86)</f>
        <v>386</v>
      </c>
      <c r="G87" s="31"/>
      <c r="H87" s="31"/>
      <c r="I87" s="32"/>
      <c r="J87" s="30">
        <f>SUM(J66:J86)</f>
        <v>729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83</v>
      </c>
      <c r="C90" s="31"/>
      <c r="D90" s="31"/>
      <c r="E90" s="32"/>
      <c r="F90" s="30">
        <f>SUM(S22:S57)</f>
        <v>119</v>
      </c>
      <c r="G90" s="31"/>
      <c r="H90" s="31"/>
      <c r="I90" s="32"/>
      <c r="J90" s="30">
        <f>SUM(W22:W57)</f>
        <v>202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19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27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20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14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22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17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28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22</v>
      </c>
      <c r="G17" s="26"/>
      <c r="H17" s="26"/>
      <c r="I17" s="27"/>
      <c r="J17" s="25">
        <f>SUM(B17,F17)</f>
        <v>33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21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12</v>
      </c>
      <c r="C19" s="26"/>
      <c r="D19" s="26"/>
      <c r="E19" s="27"/>
      <c r="F19" s="25">
        <v>17</v>
      </c>
      <c r="G19" s="26"/>
      <c r="H19" s="26"/>
      <c r="I19" s="27"/>
      <c r="J19" s="25">
        <f>SUM(B19,F19)</f>
        <v>29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23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22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17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17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20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31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23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28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25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20</v>
      </c>
      <c r="X26" s="26"/>
      <c r="Y26" s="26"/>
      <c r="Z26" s="18"/>
    </row>
    <row r="27" spans="1:26" x14ac:dyDescent="0.2">
      <c r="A27" s="16">
        <v>19</v>
      </c>
      <c r="B27" s="25">
        <v>9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18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11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19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13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10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28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22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20</v>
      </c>
      <c r="G44" s="22"/>
      <c r="H44" s="22"/>
      <c r="I44" s="23"/>
      <c r="J44" s="21">
        <f>SUM(B44,F44)</f>
        <v>32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20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18</v>
      </c>
      <c r="G47" s="26"/>
      <c r="H47" s="26"/>
      <c r="I47" s="27"/>
      <c r="J47" s="25">
        <f>SUM(B47,F47)</f>
        <v>31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8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15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26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16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33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16</v>
      </c>
      <c r="C51" s="26"/>
      <c r="D51" s="26"/>
      <c r="E51" s="27"/>
      <c r="F51" s="25">
        <v>20</v>
      </c>
      <c r="G51" s="26"/>
      <c r="H51" s="26"/>
      <c r="I51" s="27"/>
      <c r="J51" s="25">
        <f>SUM(B51,F51)</f>
        <v>36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15</v>
      </c>
      <c r="C52" s="22"/>
      <c r="D52" s="22"/>
      <c r="E52" s="23"/>
      <c r="F52" s="21">
        <v>19</v>
      </c>
      <c r="G52" s="22"/>
      <c r="H52" s="22"/>
      <c r="I52" s="23"/>
      <c r="J52" s="21">
        <f>SUM(B52,F52)</f>
        <v>34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22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22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39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30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30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18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34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869</v>
      </c>
      <c r="P58" s="31"/>
      <c r="Q58" s="31"/>
      <c r="R58" s="32"/>
      <c r="S58" s="30">
        <f>SUM(F8:F58,S8:S57)</f>
        <v>915</v>
      </c>
      <c r="T58" s="31"/>
      <c r="U58" s="31"/>
      <c r="V58" s="32"/>
      <c r="W58" s="30">
        <f>SUM(J8:J58,W8:W57)</f>
        <v>1784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34</v>
      </c>
      <c r="C66" s="22"/>
      <c r="D66" s="22"/>
      <c r="E66" s="23"/>
      <c r="F66" s="21">
        <f>SUM(F8:F12)</f>
        <v>43</v>
      </c>
      <c r="G66" s="22"/>
      <c r="H66" s="22"/>
      <c r="I66" s="23"/>
      <c r="J66" s="21">
        <f>SUM(J8:J12)</f>
        <v>77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62</v>
      </c>
      <c r="C67" s="26"/>
      <c r="D67" s="26"/>
      <c r="E67" s="27"/>
      <c r="F67" s="25">
        <f>SUM(F13:F17)</f>
        <v>61</v>
      </c>
      <c r="G67" s="26"/>
      <c r="H67" s="26"/>
      <c r="I67" s="27"/>
      <c r="J67" s="25">
        <f>SUM(J13:J17)</f>
        <v>123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59</v>
      </c>
      <c r="C68" s="22"/>
      <c r="D68" s="22"/>
      <c r="E68" s="23"/>
      <c r="F68" s="21">
        <f>SUM(F18:F22)</f>
        <v>68</v>
      </c>
      <c r="G68" s="22"/>
      <c r="H68" s="22"/>
      <c r="I68" s="23"/>
      <c r="J68" s="21">
        <f>SUM(J18:J22)</f>
        <v>127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74</v>
      </c>
      <c r="C69" s="26"/>
      <c r="D69" s="26"/>
      <c r="E69" s="27"/>
      <c r="F69" s="25">
        <f>SUM(F23:F27)</f>
        <v>51</v>
      </c>
      <c r="G69" s="26"/>
      <c r="H69" s="26"/>
      <c r="I69" s="27"/>
      <c r="J69" s="25">
        <f>SUM(J23:J27)</f>
        <v>125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43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31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60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45</v>
      </c>
      <c r="G72" s="22"/>
      <c r="H72" s="22"/>
      <c r="I72" s="23"/>
      <c r="J72" s="21">
        <f>SUM(J38:J42)</f>
        <v>87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67</v>
      </c>
      <c r="G73" s="26"/>
      <c r="H73" s="26"/>
      <c r="I73" s="27"/>
      <c r="J73" s="25">
        <f>SUM(J43:J47)</f>
        <v>120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74</v>
      </c>
      <c r="C74" s="22"/>
      <c r="D74" s="22"/>
      <c r="E74" s="23"/>
      <c r="F74" s="21">
        <f>SUM(F48:F52)</f>
        <v>81</v>
      </c>
      <c r="G74" s="22"/>
      <c r="H74" s="22"/>
      <c r="I74" s="23"/>
      <c r="J74" s="21">
        <f>SUM(J48:J52)</f>
        <v>155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87</v>
      </c>
      <c r="C75" s="26"/>
      <c r="D75" s="26"/>
      <c r="E75" s="27"/>
      <c r="F75" s="25">
        <f>SUM(F53:F57)</f>
        <v>85</v>
      </c>
      <c r="G75" s="26"/>
      <c r="H75" s="26"/>
      <c r="I75" s="27"/>
      <c r="J75" s="25">
        <f>SUM(J53:J57)</f>
        <v>172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63</v>
      </c>
      <c r="C76" s="22"/>
      <c r="D76" s="22"/>
      <c r="E76" s="23"/>
      <c r="F76" s="21">
        <f>SUM(F58,S8:S11)</f>
        <v>58</v>
      </c>
      <c r="G76" s="22"/>
      <c r="H76" s="22"/>
      <c r="I76" s="23"/>
      <c r="J76" s="21">
        <f>SUM(J58,W8:W11)</f>
        <v>121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45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38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41</v>
      </c>
      <c r="C79" s="26"/>
      <c r="D79" s="26"/>
      <c r="E79" s="27"/>
      <c r="F79" s="25">
        <f>SUM(S22:S26)</f>
        <v>43</v>
      </c>
      <c r="G79" s="26"/>
      <c r="H79" s="26"/>
      <c r="I79" s="27"/>
      <c r="J79" s="25">
        <f>SUM(W22:W26)</f>
        <v>84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39</v>
      </c>
      <c r="G80" s="22"/>
      <c r="H80" s="22"/>
      <c r="I80" s="23"/>
      <c r="J80" s="21">
        <f>SUM(W27:W31)</f>
        <v>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56</v>
      </c>
      <c r="G81" s="26"/>
      <c r="H81" s="26"/>
      <c r="I81" s="27"/>
      <c r="J81" s="25">
        <f>SUM(W32:W36)</f>
        <v>96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27</v>
      </c>
      <c r="C82" s="22"/>
      <c r="D82" s="22"/>
      <c r="E82" s="23"/>
      <c r="F82" s="21">
        <f>SUM(S37:S41)</f>
        <v>28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869</v>
      </c>
      <c r="C87" s="31"/>
      <c r="D87" s="31"/>
      <c r="E87" s="32"/>
      <c r="F87" s="30">
        <f>SUM(F66:F86)</f>
        <v>915</v>
      </c>
      <c r="G87" s="31"/>
      <c r="H87" s="31"/>
      <c r="I87" s="32"/>
      <c r="J87" s="30">
        <f>SUM(J66:J86)</f>
        <v>1784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165</v>
      </c>
      <c r="C90" s="31"/>
      <c r="D90" s="31"/>
      <c r="E90" s="32"/>
      <c r="F90" s="30">
        <f>SUM(S22:S57)</f>
        <v>214</v>
      </c>
      <c r="G90" s="31"/>
      <c r="H90" s="31"/>
      <c r="I90" s="32"/>
      <c r="J90" s="30">
        <f>SUM(W22:W57)</f>
        <v>379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19</v>
      </c>
      <c r="C8" s="22"/>
      <c r="D8" s="22"/>
      <c r="E8" s="23"/>
      <c r="F8" s="21">
        <v>12</v>
      </c>
      <c r="G8" s="22"/>
      <c r="H8" s="22"/>
      <c r="I8" s="23"/>
      <c r="J8" s="21">
        <f>SUM(B8,F8)</f>
        <v>31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19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33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24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16</v>
      </c>
      <c r="G11" s="26"/>
      <c r="H11" s="26"/>
      <c r="I11" s="27"/>
      <c r="J11" s="25">
        <f>SUM(B11,F11)</f>
        <v>28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15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16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11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v>17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27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10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20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15</v>
      </c>
      <c r="G18" s="22"/>
      <c r="H18" s="22"/>
      <c r="I18" s="23"/>
      <c r="J18" s="21">
        <f>SUM(B18,F18)</f>
        <v>28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20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29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24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22</v>
      </c>
      <c r="K22" s="22"/>
      <c r="L22" s="22"/>
      <c r="M22" s="23"/>
      <c r="N22" s="24">
        <v>65</v>
      </c>
      <c r="O22" s="25">
        <v>13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25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18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21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23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12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21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13</v>
      </c>
      <c r="G34" s="22"/>
      <c r="H34" s="22"/>
      <c r="I34" s="23"/>
      <c r="J34" s="21">
        <f>SUM(B34,F34)</f>
        <v>22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13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14</v>
      </c>
      <c r="G38" s="22"/>
      <c r="H38" s="22"/>
      <c r="I38" s="23"/>
      <c r="J38" s="21">
        <f>SUM(B38,F38)</f>
        <v>27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17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17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32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19</v>
      </c>
      <c r="C41" s="26"/>
      <c r="D41" s="26"/>
      <c r="E41" s="27"/>
      <c r="F41" s="25">
        <v>20</v>
      </c>
      <c r="G41" s="26"/>
      <c r="H41" s="26"/>
      <c r="I41" s="27"/>
      <c r="J41" s="25">
        <f>SUM(B41,F41)</f>
        <v>39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27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21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38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22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14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29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16</v>
      </c>
      <c r="C48" s="22"/>
      <c r="D48" s="22"/>
      <c r="E48" s="23"/>
      <c r="F48" s="21">
        <v>19</v>
      </c>
      <c r="G48" s="22"/>
      <c r="H48" s="22"/>
      <c r="I48" s="23"/>
      <c r="J48" s="21">
        <f>SUM(B48,F48)</f>
        <v>35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24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15</v>
      </c>
      <c r="C52" s="22"/>
      <c r="D52" s="22"/>
      <c r="E52" s="23"/>
      <c r="F52" s="21">
        <v>20</v>
      </c>
      <c r="G52" s="22"/>
      <c r="H52" s="22"/>
      <c r="I52" s="23"/>
      <c r="J52" s="21">
        <f>SUM(B52,F52)</f>
        <v>35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16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30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34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19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30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21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33</v>
      </c>
      <c r="K58" s="22"/>
      <c r="L58" s="22"/>
      <c r="M58" s="23"/>
      <c r="N58" s="29" t="s">
        <v>9</v>
      </c>
      <c r="O58" s="30">
        <f>SUM(B8:B58,O8:O57)</f>
        <v>924</v>
      </c>
      <c r="P58" s="31"/>
      <c r="Q58" s="31"/>
      <c r="R58" s="32"/>
      <c r="S58" s="30">
        <f>SUM(F8:F58,S8:S57)</f>
        <v>919</v>
      </c>
      <c r="T58" s="31"/>
      <c r="U58" s="31"/>
      <c r="V58" s="32"/>
      <c r="W58" s="30">
        <f>SUM(J8:J58,W8:W57)</f>
        <v>1843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62</v>
      </c>
      <c r="C66" s="22"/>
      <c r="D66" s="22"/>
      <c r="E66" s="23"/>
      <c r="F66" s="21">
        <f>SUM(F8:F12)</f>
        <v>49</v>
      </c>
      <c r="G66" s="22"/>
      <c r="H66" s="22"/>
      <c r="I66" s="23"/>
      <c r="J66" s="21">
        <f>SUM(J8:J12)</f>
        <v>111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46</v>
      </c>
      <c r="C67" s="26"/>
      <c r="D67" s="26"/>
      <c r="E67" s="27"/>
      <c r="F67" s="25">
        <f>SUM(F13:F17)</f>
        <v>45</v>
      </c>
      <c r="G67" s="26"/>
      <c r="H67" s="26"/>
      <c r="I67" s="27"/>
      <c r="J67" s="25">
        <f>SUM(J13:J17)</f>
        <v>91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53</v>
      </c>
      <c r="C68" s="22"/>
      <c r="D68" s="22"/>
      <c r="E68" s="23"/>
      <c r="F68" s="21">
        <f>SUM(F18:F22)</f>
        <v>66</v>
      </c>
      <c r="G68" s="22"/>
      <c r="H68" s="22"/>
      <c r="I68" s="23"/>
      <c r="J68" s="21">
        <f>SUM(J18:J22)</f>
        <v>119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48</v>
      </c>
      <c r="C69" s="26"/>
      <c r="D69" s="26"/>
      <c r="E69" s="27"/>
      <c r="F69" s="25">
        <f>SUM(F23:F27)</f>
        <v>46</v>
      </c>
      <c r="G69" s="26"/>
      <c r="H69" s="26"/>
      <c r="I69" s="27"/>
      <c r="J69" s="25">
        <f>SUM(J23:J27)</f>
        <v>94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39</v>
      </c>
      <c r="C70" s="22"/>
      <c r="D70" s="22"/>
      <c r="E70" s="23"/>
      <c r="F70" s="21">
        <f>SUM(F28:F32)</f>
        <v>48</v>
      </c>
      <c r="G70" s="22"/>
      <c r="H70" s="22"/>
      <c r="I70" s="23"/>
      <c r="J70" s="21">
        <f>SUM(J28:J32)</f>
        <v>87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61</v>
      </c>
      <c r="C71" s="26"/>
      <c r="D71" s="26"/>
      <c r="E71" s="27"/>
      <c r="F71" s="25">
        <f>SUM(F33:F37)</f>
        <v>56</v>
      </c>
      <c r="G71" s="26"/>
      <c r="H71" s="26"/>
      <c r="I71" s="27"/>
      <c r="J71" s="25">
        <f>SUM(J33:J37)</f>
        <v>117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77</v>
      </c>
      <c r="C72" s="22"/>
      <c r="D72" s="22"/>
      <c r="E72" s="23"/>
      <c r="F72" s="21">
        <f>SUM(F38:F42)</f>
        <v>77</v>
      </c>
      <c r="G72" s="22"/>
      <c r="H72" s="22"/>
      <c r="I72" s="23"/>
      <c r="J72" s="21">
        <f>SUM(J38:J42)</f>
        <v>154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72</v>
      </c>
      <c r="C73" s="26"/>
      <c r="D73" s="26"/>
      <c r="E73" s="27"/>
      <c r="F73" s="25">
        <f>SUM(F43:F47)</f>
        <v>65</v>
      </c>
      <c r="G73" s="26"/>
      <c r="H73" s="26"/>
      <c r="I73" s="27"/>
      <c r="J73" s="25">
        <f>SUM(J43:J47)</f>
        <v>137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77</v>
      </c>
      <c r="G74" s="22"/>
      <c r="H74" s="22"/>
      <c r="I74" s="23"/>
      <c r="J74" s="21">
        <f>SUM(J48:J52)</f>
        <v>139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87</v>
      </c>
      <c r="C75" s="26"/>
      <c r="D75" s="26"/>
      <c r="E75" s="27"/>
      <c r="F75" s="25">
        <f>SUM(F53:F57)</f>
        <v>64</v>
      </c>
      <c r="G75" s="26"/>
      <c r="H75" s="26"/>
      <c r="I75" s="27"/>
      <c r="J75" s="25">
        <f>SUM(J53:J57)</f>
        <v>151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72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58</v>
      </c>
      <c r="C77" s="26"/>
      <c r="D77" s="26"/>
      <c r="E77" s="27"/>
      <c r="F77" s="25">
        <f>SUM(S12:S16)</f>
        <v>53</v>
      </c>
      <c r="G77" s="26"/>
      <c r="H77" s="26"/>
      <c r="I77" s="27"/>
      <c r="J77" s="25">
        <f>SUM(W12:W16)</f>
        <v>111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42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47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38</v>
      </c>
      <c r="C80" s="22"/>
      <c r="D80" s="22"/>
      <c r="E80" s="23"/>
      <c r="F80" s="21">
        <f>SUM(S27:S31)</f>
        <v>41</v>
      </c>
      <c r="G80" s="22"/>
      <c r="H80" s="22"/>
      <c r="I80" s="23"/>
      <c r="J80" s="21">
        <f>SUM(W27:W31)</f>
        <v>79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40</v>
      </c>
      <c r="G81" s="26"/>
      <c r="H81" s="26"/>
      <c r="I81" s="27"/>
      <c r="J81" s="25">
        <f>SUM(W32:W36)</f>
        <v>85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29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924</v>
      </c>
      <c r="C87" s="31"/>
      <c r="D87" s="31"/>
      <c r="E87" s="32"/>
      <c r="F87" s="30">
        <f>SUM(F66:F86)</f>
        <v>919</v>
      </c>
      <c r="G87" s="31"/>
      <c r="H87" s="31"/>
      <c r="I87" s="32"/>
      <c r="J87" s="30">
        <f>SUM(J66:J86)</f>
        <v>1843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175</v>
      </c>
      <c r="G90" s="31"/>
      <c r="H90" s="31"/>
      <c r="I90" s="32"/>
      <c r="J90" s="30">
        <f>SUM(W22:W57)</f>
        <v>334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160</v>
      </c>
      <c r="P58" s="31"/>
      <c r="Q58" s="31"/>
      <c r="R58" s="32"/>
      <c r="S58" s="30">
        <f>SUM(F8:F58,S8:S57)</f>
        <v>162</v>
      </c>
      <c r="T58" s="31"/>
      <c r="U58" s="31"/>
      <c r="V58" s="32"/>
      <c r="W58" s="30">
        <f>SUM(J8:J58,W8:W57)</f>
        <v>322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27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160</v>
      </c>
      <c r="C87" s="31"/>
      <c r="D87" s="31"/>
      <c r="E87" s="32"/>
      <c r="F87" s="30">
        <f>SUM(F66:F86)</f>
        <v>162</v>
      </c>
      <c r="G87" s="31"/>
      <c r="H87" s="31"/>
      <c r="I87" s="32"/>
      <c r="J87" s="30">
        <f>SUM(J66:J86)</f>
        <v>322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56</v>
      </c>
      <c r="C90" s="31"/>
      <c r="D90" s="31"/>
      <c r="E90" s="32"/>
      <c r="F90" s="30">
        <f>SUM(S22:S57)</f>
        <v>66</v>
      </c>
      <c r="G90" s="31"/>
      <c r="H90" s="31"/>
      <c r="I90" s="32"/>
      <c r="J90" s="30">
        <f>SUM(W22:W57)</f>
        <v>122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139</v>
      </c>
      <c r="P58" s="31"/>
      <c r="Q58" s="31"/>
      <c r="R58" s="32"/>
      <c r="S58" s="30">
        <f>SUM(F8:F58,S8:S57)</f>
        <v>135</v>
      </c>
      <c r="T58" s="31"/>
      <c r="U58" s="31"/>
      <c r="V58" s="32"/>
      <c r="W58" s="30">
        <f>SUM(J8:J58,W8:W57)</f>
        <v>274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139</v>
      </c>
      <c r="C87" s="31"/>
      <c r="D87" s="31"/>
      <c r="E87" s="32"/>
      <c r="F87" s="30">
        <f>SUM(F66:F86)</f>
        <v>135</v>
      </c>
      <c r="G87" s="31"/>
      <c r="H87" s="31"/>
      <c r="I87" s="32"/>
      <c r="J87" s="30">
        <f>SUM(J66:J86)</f>
        <v>274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</v>
      </c>
      <c r="C90" s="31"/>
      <c r="D90" s="31"/>
      <c r="E90" s="32"/>
      <c r="F90" s="30">
        <f>SUM(S22:S57)</f>
        <v>61</v>
      </c>
      <c r="G90" s="31"/>
      <c r="H90" s="31"/>
      <c r="I90" s="32"/>
      <c r="J90" s="30">
        <f>SUM(W22:W57)</f>
        <v>111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25</v>
      </c>
      <c r="C8" s="22"/>
      <c r="D8" s="22"/>
      <c r="E8" s="23"/>
      <c r="F8" s="21">
        <v>33</v>
      </c>
      <c r="G8" s="22"/>
      <c r="H8" s="22"/>
      <c r="I8" s="23"/>
      <c r="J8" s="21">
        <f>SUM(B8,F8)</f>
        <v>58</v>
      </c>
      <c r="K8" s="22"/>
      <c r="L8" s="22"/>
      <c r="M8" s="23"/>
      <c r="N8" s="24">
        <v>51</v>
      </c>
      <c r="O8" s="25">
        <v>40</v>
      </c>
      <c r="P8" s="26"/>
      <c r="Q8" s="26"/>
      <c r="R8" s="27"/>
      <c r="S8" s="25">
        <v>38</v>
      </c>
      <c r="T8" s="26"/>
      <c r="U8" s="26"/>
      <c r="V8" s="27"/>
      <c r="W8" s="25">
        <f>SUM(O8,S8)</f>
        <v>78</v>
      </c>
      <c r="X8" s="26"/>
      <c r="Y8" s="26"/>
      <c r="Z8" s="18"/>
    </row>
    <row r="9" spans="1:26" x14ac:dyDescent="0.2">
      <c r="A9" s="16">
        <v>1</v>
      </c>
      <c r="B9" s="25">
        <v>19</v>
      </c>
      <c r="C9" s="26"/>
      <c r="D9" s="26"/>
      <c r="E9" s="27"/>
      <c r="F9" s="25">
        <v>26</v>
      </c>
      <c r="G9" s="26"/>
      <c r="H9" s="26"/>
      <c r="I9" s="27"/>
      <c r="J9" s="25">
        <f>SUM(B9,F9)</f>
        <v>45</v>
      </c>
      <c r="K9" s="26"/>
      <c r="L9" s="26"/>
      <c r="M9" s="27"/>
      <c r="N9" s="28">
        <v>52</v>
      </c>
      <c r="O9" s="21">
        <v>53</v>
      </c>
      <c r="P9" s="22"/>
      <c r="Q9" s="22"/>
      <c r="R9" s="23"/>
      <c r="S9" s="21">
        <v>48</v>
      </c>
      <c r="T9" s="22"/>
      <c r="U9" s="22"/>
      <c r="V9" s="23"/>
      <c r="W9" s="21">
        <f>SUM(O9,S9)</f>
        <v>101</v>
      </c>
      <c r="X9" s="22"/>
      <c r="Y9" s="22"/>
      <c r="Z9" s="17"/>
    </row>
    <row r="10" spans="1:26" x14ac:dyDescent="0.2">
      <c r="A10" s="15">
        <v>2</v>
      </c>
      <c r="B10" s="21">
        <v>32</v>
      </c>
      <c r="C10" s="22"/>
      <c r="D10" s="22"/>
      <c r="E10" s="23"/>
      <c r="F10" s="21">
        <v>23</v>
      </c>
      <c r="G10" s="22"/>
      <c r="H10" s="22"/>
      <c r="I10" s="23"/>
      <c r="J10" s="21">
        <f>SUM(B10,F10)</f>
        <v>55</v>
      </c>
      <c r="K10" s="22"/>
      <c r="L10" s="22"/>
      <c r="M10" s="23"/>
      <c r="N10" s="24">
        <v>53</v>
      </c>
      <c r="O10" s="25">
        <v>55</v>
      </c>
      <c r="P10" s="26"/>
      <c r="Q10" s="26"/>
      <c r="R10" s="27"/>
      <c r="S10" s="25">
        <v>37</v>
      </c>
      <c r="T10" s="26"/>
      <c r="U10" s="26"/>
      <c r="V10" s="27"/>
      <c r="W10" s="25">
        <f>SUM(O10,S10)</f>
        <v>92</v>
      </c>
      <c r="X10" s="26"/>
      <c r="Y10" s="26"/>
      <c r="Z10" s="18"/>
    </row>
    <row r="11" spans="1:26" x14ac:dyDescent="0.2">
      <c r="A11" s="16">
        <v>3</v>
      </c>
      <c r="B11" s="25">
        <v>14</v>
      </c>
      <c r="C11" s="26"/>
      <c r="D11" s="26"/>
      <c r="E11" s="27"/>
      <c r="F11" s="25">
        <v>27</v>
      </c>
      <c r="G11" s="26"/>
      <c r="H11" s="26"/>
      <c r="I11" s="27"/>
      <c r="J11" s="25">
        <f>SUM(B11,F11)</f>
        <v>41</v>
      </c>
      <c r="K11" s="26"/>
      <c r="L11" s="26"/>
      <c r="M11" s="27"/>
      <c r="N11" s="28">
        <v>54</v>
      </c>
      <c r="O11" s="21">
        <v>63</v>
      </c>
      <c r="P11" s="22"/>
      <c r="Q11" s="22"/>
      <c r="R11" s="23"/>
      <c r="S11" s="21">
        <v>30</v>
      </c>
      <c r="T11" s="22"/>
      <c r="U11" s="22"/>
      <c r="V11" s="23"/>
      <c r="W11" s="21">
        <f>SUM(O11,S11)</f>
        <v>93</v>
      </c>
      <c r="X11" s="22"/>
      <c r="Y11" s="22"/>
      <c r="Z11" s="17"/>
    </row>
    <row r="12" spans="1:26" x14ac:dyDescent="0.2">
      <c r="A12" s="15">
        <v>4</v>
      </c>
      <c r="B12" s="21">
        <v>22</v>
      </c>
      <c r="C12" s="22"/>
      <c r="D12" s="22"/>
      <c r="E12" s="23"/>
      <c r="F12" s="21">
        <v>22</v>
      </c>
      <c r="G12" s="22"/>
      <c r="H12" s="22"/>
      <c r="I12" s="23"/>
      <c r="J12" s="21">
        <f>SUM(B12,F12)</f>
        <v>44</v>
      </c>
      <c r="K12" s="22"/>
      <c r="L12" s="22"/>
      <c r="M12" s="23"/>
      <c r="N12" s="24">
        <v>55</v>
      </c>
      <c r="O12" s="25">
        <v>44</v>
      </c>
      <c r="P12" s="26"/>
      <c r="Q12" s="26"/>
      <c r="R12" s="27"/>
      <c r="S12" s="25">
        <v>42</v>
      </c>
      <c r="T12" s="26"/>
      <c r="U12" s="26"/>
      <c r="V12" s="27"/>
      <c r="W12" s="25">
        <f>SUM(O12,S12)</f>
        <v>86</v>
      </c>
      <c r="X12" s="26"/>
      <c r="Y12" s="26"/>
      <c r="Z12" s="18"/>
    </row>
    <row r="13" spans="1:26" x14ac:dyDescent="0.2">
      <c r="A13" s="16">
        <v>5</v>
      </c>
      <c r="B13" s="25">
        <v>21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39</v>
      </c>
      <c r="K13" s="26"/>
      <c r="L13" s="26"/>
      <c r="M13" s="27"/>
      <c r="N13" s="28">
        <v>56</v>
      </c>
      <c r="O13" s="21">
        <v>50</v>
      </c>
      <c r="P13" s="22"/>
      <c r="Q13" s="22"/>
      <c r="R13" s="23"/>
      <c r="S13" s="21">
        <v>34</v>
      </c>
      <c r="T13" s="22"/>
      <c r="U13" s="22"/>
      <c r="V13" s="23"/>
      <c r="W13" s="21">
        <f>SUM(O13,S13)</f>
        <v>84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19</v>
      </c>
      <c r="G14" s="22"/>
      <c r="H14" s="22"/>
      <c r="I14" s="23"/>
      <c r="J14" s="21">
        <f>SUM(B14,F14)</f>
        <v>37</v>
      </c>
      <c r="K14" s="22"/>
      <c r="L14" s="22"/>
      <c r="M14" s="23"/>
      <c r="N14" s="24">
        <v>57</v>
      </c>
      <c r="O14" s="25">
        <v>39</v>
      </c>
      <c r="P14" s="26"/>
      <c r="Q14" s="26"/>
      <c r="R14" s="27"/>
      <c r="S14" s="25">
        <v>26</v>
      </c>
      <c r="T14" s="26"/>
      <c r="U14" s="26"/>
      <c r="V14" s="27"/>
      <c r="W14" s="25">
        <f>SUM(O14,S14)</f>
        <v>65</v>
      </c>
      <c r="X14" s="26"/>
      <c r="Y14" s="26"/>
      <c r="Z14" s="18"/>
    </row>
    <row r="15" spans="1:26" x14ac:dyDescent="0.2">
      <c r="A15" s="16">
        <v>7</v>
      </c>
      <c r="B15" s="25">
        <v>16</v>
      </c>
      <c r="C15" s="26"/>
      <c r="D15" s="26"/>
      <c r="E15" s="27"/>
      <c r="F15" s="25">
        <v>22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v>37</v>
      </c>
      <c r="P15" s="22"/>
      <c r="Q15" s="22"/>
      <c r="R15" s="23"/>
      <c r="S15" s="21">
        <v>23</v>
      </c>
      <c r="T15" s="22"/>
      <c r="U15" s="22"/>
      <c r="V15" s="23"/>
      <c r="W15" s="21">
        <f>SUM(O15,S15)</f>
        <v>60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19</v>
      </c>
      <c r="G16" s="22"/>
      <c r="H16" s="22"/>
      <c r="I16" s="23"/>
      <c r="J16" s="21">
        <f>SUM(B16,F16)</f>
        <v>39</v>
      </c>
      <c r="K16" s="22"/>
      <c r="L16" s="22"/>
      <c r="M16" s="23"/>
      <c r="N16" s="24">
        <v>59</v>
      </c>
      <c r="O16" s="25">
        <v>46</v>
      </c>
      <c r="P16" s="26"/>
      <c r="Q16" s="26"/>
      <c r="R16" s="27"/>
      <c r="S16" s="25">
        <v>37</v>
      </c>
      <c r="T16" s="26"/>
      <c r="U16" s="26"/>
      <c r="V16" s="27"/>
      <c r="W16" s="25">
        <f>SUM(O16,S16)</f>
        <v>83</v>
      </c>
      <c r="X16" s="26"/>
      <c r="Y16" s="26"/>
      <c r="Z16" s="18"/>
    </row>
    <row r="17" spans="1:26" x14ac:dyDescent="0.2">
      <c r="A17" s="16">
        <v>9</v>
      </c>
      <c r="B17" s="25">
        <v>21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42</v>
      </c>
      <c r="K17" s="26"/>
      <c r="L17" s="26"/>
      <c r="M17" s="27"/>
      <c r="N17" s="28">
        <v>60</v>
      </c>
      <c r="O17" s="21">
        <v>28</v>
      </c>
      <c r="P17" s="22"/>
      <c r="Q17" s="22"/>
      <c r="R17" s="23"/>
      <c r="S17" s="21">
        <v>21</v>
      </c>
      <c r="T17" s="22"/>
      <c r="U17" s="22"/>
      <c r="V17" s="23"/>
      <c r="W17" s="21">
        <f>SUM(O17,S17)</f>
        <v>49</v>
      </c>
      <c r="X17" s="22"/>
      <c r="Y17" s="22"/>
      <c r="Z17" s="17"/>
    </row>
    <row r="18" spans="1:26" x14ac:dyDescent="0.2">
      <c r="A18" s="15">
        <v>10</v>
      </c>
      <c r="B18" s="21">
        <v>18</v>
      </c>
      <c r="C18" s="22"/>
      <c r="D18" s="22"/>
      <c r="E18" s="23"/>
      <c r="F18" s="21">
        <v>18</v>
      </c>
      <c r="G18" s="22"/>
      <c r="H18" s="22"/>
      <c r="I18" s="23"/>
      <c r="J18" s="21">
        <f>SUM(B18,F18)</f>
        <v>36</v>
      </c>
      <c r="K18" s="22"/>
      <c r="L18" s="22"/>
      <c r="M18" s="23"/>
      <c r="N18" s="24">
        <v>61</v>
      </c>
      <c r="O18" s="25">
        <v>34</v>
      </c>
      <c r="P18" s="26"/>
      <c r="Q18" s="26"/>
      <c r="R18" s="27"/>
      <c r="S18" s="25">
        <v>30</v>
      </c>
      <c r="T18" s="26"/>
      <c r="U18" s="26"/>
      <c r="V18" s="27"/>
      <c r="W18" s="25">
        <f>SUM(O18,S18)</f>
        <v>64</v>
      </c>
      <c r="X18" s="26"/>
      <c r="Y18" s="26"/>
      <c r="Z18" s="18"/>
    </row>
    <row r="19" spans="1:26" x14ac:dyDescent="0.2">
      <c r="A19" s="16">
        <v>11</v>
      </c>
      <c r="B19" s="25">
        <v>22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38</v>
      </c>
      <c r="K19" s="26"/>
      <c r="L19" s="26"/>
      <c r="M19" s="27"/>
      <c r="N19" s="28">
        <v>62</v>
      </c>
      <c r="O19" s="21">
        <v>36</v>
      </c>
      <c r="P19" s="22"/>
      <c r="Q19" s="22"/>
      <c r="R19" s="23"/>
      <c r="S19" s="21">
        <v>20</v>
      </c>
      <c r="T19" s="22"/>
      <c r="U19" s="22"/>
      <c r="V19" s="23"/>
      <c r="W19" s="21">
        <f>SUM(O19,S19)</f>
        <v>56</v>
      </c>
      <c r="X19" s="22"/>
      <c r="Y19" s="22"/>
      <c r="Z19" s="17"/>
    </row>
    <row r="20" spans="1:26" x14ac:dyDescent="0.2">
      <c r="A20" s="15">
        <v>12</v>
      </c>
      <c r="B20" s="21">
        <v>14</v>
      </c>
      <c r="C20" s="22"/>
      <c r="D20" s="22"/>
      <c r="E20" s="23"/>
      <c r="F20" s="21">
        <v>23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21</v>
      </c>
      <c r="P20" s="26"/>
      <c r="Q20" s="26"/>
      <c r="R20" s="27"/>
      <c r="S20" s="25">
        <v>23</v>
      </c>
      <c r="T20" s="26"/>
      <c r="U20" s="26"/>
      <c r="V20" s="27"/>
      <c r="W20" s="25">
        <f>SUM(O20,S20)</f>
        <v>44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20</v>
      </c>
      <c r="G21" s="26"/>
      <c r="H21" s="26"/>
      <c r="I21" s="27"/>
      <c r="J21" s="25">
        <f>SUM(B21,F21)</f>
        <v>38</v>
      </c>
      <c r="K21" s="26"/>
      <c r="L21" s="26"/>
      <c r="M21" s="27"/>
      <c r="N21" s="28">
        <v>64</v>
      </c>
      <c r="O21" s="21">
        <v>33</v>
      </c>
      <c r="P21" s="22"/>
      <c r="Q21" s="22"/>
      <c r="R21" s="23"/>
      <c r="S21" s="21">
        <v>27</v>
      </c>
      <c r="T21" s="22"/>
      <c r="U21" s="22"/>
      <c r="V21" s="23"/>
      <c r="W21" s="21">
        <f>SUM(O21,S21)</f>
        <v>60</v>
      </c>
      <c r="X21" s="22"/>
      <c r="Y21" s="22"/>
      <c r="Z21" s="17"/>
    </row>
    <row r="22" spans="1:26" x14ac:dyDescent="0.2">
      <c r="A22" s="15">
        <v>14</v>
      </c>
      <c r="B22" s="21">
        <v>16</v>
      </c>
      <c r="C22" s="22"/>
      <c r="D22" s="22"/>
      <c r="E22" s="23"/>
      <c r="F22" s="21">
        <v>20</v>
      </c>
      <c r="G22" s="22"/>
      <c r="H22" s="22"/>
      <c r="I22" s="23"/>
      <c r="J22" s="21">
        <f>SUM(B22,F22)</f>
        <v>36</v>
      </c>
      <c r="K22" s="22"/>
      <c r="L22" s="22"/>
      <c r="M22" s="23"/>
      <c r="N22" s="24">
        <v>65</v>
      </c>
      <c r="O22" s="25">
        <v>24</v>
      </c>
      <c r="P22" s="26"/>
      <c r="Q22" s="26"/>
      <c r="R22" s="27"/>
      <c r="S22" s="25">
        <v>26</v>
      </c>
      <c r="T22" s="26"/>
      <c r="U22" s="26"/>
      <c r="V22" s="27"/>
      <c r="W22" s="25">
        <f>SUM(O22,S22)</f>
        <v>50</v>
      </c>
      <c r="X22" s="26"/>
      <c r="Y22" s="26"/>
      <c r="Z22" s="18"/>
    </row>
    <row r="23" spans="1:26" x14ac:dyDescent="0.2">
      <c r="A23" s="16">
        <v>15</v>
      </c>
      <c r="B23" s="25">
        <v>15</v>
      </c>
      <c r="C23" s="26"/>
      <c r="D23" s="26"/>
      <c r="E23" s="27"/>
      <c r="F23" s="25">
        <v>19</v>
      </c>
      <c r="G23" s="26"/>
      <c r="H23" s="26"/>
      <c r="I23" s="27"/>
      <c r="J23" s="25">
        <f>SUM(B23,F23)</f>
        <v>34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30</v>
      </c>
      <c r="T23" s="22"/>
      <c r="U23" s="22"/>
      <c r="V23" s="23"/>
      <c r="W23" s="21">
        <f>SUM(O23,S23)</f>
        <v>45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19</v>
      </c>
      <c r="G24" s="22"/>
      <c r="H24" s="22"/>
      <c r="I24" s="23"/>
      <c r="J24" s="21">
        <f>SUM(B24,F24)</f>
        <v>36</v>
      </c>
      <c r="K24" s="22"/>
      <c r="L24" s="22"/>
      <c r="M24" s="23"/>
      <c r="N24" s="24">
        <v>67</v>
      </c>
      <c r="O24" s="25">
        <v>21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31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17</v>
      </c>
      <c r="G25" s="26"/>
      <c r="H25" s="26"/>
      <c r="I25" s="27"/>
      <c r="J25" s="25">
        <f>SUM(B25,F25)</f>
        <v>36</v>
      </c>
      <c r="K25" s="26"/>
      <c r="L25" s="26"/>
      <c r="M25" s="27"/>
      <c r="N25" s="28">
        <v>68</v>
      </c>
      <c r="O25" s="21">
        <v>24</v>
      </c>
      <c r="P25" s="22"/>
      <c r="Q25" s="22"/>
      <c r="R25" s="23"/>
      <c r="S25" s="21">
        <v>22</v>
      </c>
      <c r="T25" s="22"/>
      <c r="U25" s="22"/>
      <c r="V25" s="23"/>
      <c r="W25" s="21">
        <f>SUM(O25,S25)</f>
        <v>46</v>
      </c>
      <c r="X25" s="22"/>
      <c r="Y25" s="22"/>
      <c r="Z25" s="17"/>
    </row>
    <row r="26" spans="1:26" x14ac:dyDescent="0.2">
      <c r="A26" s="15">
        <v>18</v>
      </c>
      <c r="B26" s="21">
        <v>28</v>
      </c>
      <c r="C26" s="22"/>
      <c r="D26" s="22"/>
      <c r="E26" s="23"/>
      <c r="F26" s="21">
        <v>25</v>
      </c>
      <c r="G26" s="22"/>
      <c r="H26" s="22"/>
      <c r="I26" s="23"/>
      <c r="J26" s="21">
        <f>SUM(B26,F26)</f>
        <v>53</v>
      </c>
      <c r="K26" s="22"/>
      <c r="L26" s="22"/>
      <c r="M26" s="23"/>
      <c r="N26" s="24">
        <v>69</v>
      </c>
      <c r="O26" s="25">
        <v>26</v>
      </c>
      <c r="P26" s="26"/>
      <c r="Q26" s="26"/>
      <c r="R26" s="27"/>
      <c r="S26" s="25">
        <v>26</v>
      </c>
      <c r="T26" s="26"/>
      <c r="U26" s="26"/>
      <c r="V26" s="27"/>
      <c r="W26" s="25">
        <f>SUM(O26,S26)</f>
        <v>52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38</v>
      </c>
      <c r="K27" s="26"/>
      <c r="L27" s="26"/>
      <c r="M27" s="27"/>
      <c r="N27" s="28">
        <v>70</v>
      </c>
      <c r="O27" s="21">
        <v>25</v>
      </c>
      <c r="P27" s="22"/>
      <c r="Q27" s="22"/>
      <c r="R27" s="23"/>
      <c r="S27" s="21">
        <v>19</v>
      </c>
      <c r="T27" s="22"/>
      <c r="U27" s="22"/>
      <c r="V27" s="23"/>
      <c r="W27" s="21">
        <f>SUM(O27,S27)</f>
        <v>44</v>
      </c>
      <c r="X27" s="22"/>
      <c r="Y27" s="22"/>
      <c r="Z27" s="17"/>
    </row>
    <row r="28" spans="1:26" x14ac:dyDescent="0.2">
      <c r="A28" s="15">
        <v>20</v>
      </c>
      <c r="B28" s="21">
        <v>22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40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17</v>
      </c>
      <c r="T28" s="26"/>
      <c r="U28" s="26"/>
      <c r="V28" s="27"/>
      <c r="W28" s="25">
        <f>SUM(O28,S28)</f>
        <v>37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23</v>
      </c>
      <c r="G29" s="26"/>
      <c r="H29" s="26"/>
      <c r="I29" s="27"/>
      <c r="J29" s="25">
        <f>SUM(B29,F29)</f>
        <v>31</v>
      </c>
      <c r="K29" s="26"/>
      <c r="L29" s="26"/>
      <c r="M29" s="27"/>
      <c r="N29" s="28">
        <v>72</v>
      </c>
      <c r="O29" s="21">
        <v>23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42</v>
      </c>
      <c r="X29" s="22"/>
      <c r="Y29" s="22"/>
      <c r="Z29" s="17"/>
    </row>
    <row r="30" spans="1:26" x14ac:dyDescent="0.2">
      <c r="A30" s="15">
        <v>22</v>
      </c>
      <c r="B30" s="21">
        <v>25</v>
      </c>
      <c r="C30" s="22"/>
      <c r="D30" s="22"/>
      <c r="E30" s="23"/>
      <c r="F30" s="21">
        <v>33</v>
      </c>
      <c r="G30" s="22"/>
      <c r="H30" s="22"/>
      <c r="I30" s="23"/>
      <c r="J30" s="21">
        <f>SUM(B30,F30)</f>
        <v>58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33</v>
      </c>
      <c r="X30" s="26"/>
      <c r="Y30" s="26"/>
      <c r="Z30" s="18"/>
    </row>
    <row r="31" spans="1:26" x14ac:dyDescent="0.2">
      <c r="A31" s="16">
        <v>23</v>
      </c>
      <c r="B31" s="25">
        <v>23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46</v>
      </c>
      <c r="K31" s="26"/>
      <c r="L31" s="26"/>
      <c r="M31" s="27"/>
      <c r="N31" s="28">
        <v>74</v>
      </c>
      <c r="O31" s="21">
        <v>25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42</v>
      </c>
      <c r="X31" s="22"/>
      <c r="Y31" s="22"/>
      <c r="Z31" s="17"/>
    </row>
    <row r="32" spans="1:26" x14ac:dyDescent="0.2">
      <c r="A32" s="15">
        <v>24</v>
      </c>
      <c r="B32" s="21">
        <v>31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47</v>
      </c>
      <c r="K32" s="22"/>
      <c r="L32" s="22"/>
      <c r="M32" s="23"/>
      <c r="N32" s="24">
        <v>75</v>
      </c>
      <c r="O32" s="25">
        <v>17</v>
      </c>
      <c r="P32" s="26"/>
      <c r="Q32" s="26"/>
      <c r="R32" s="27"/>
      <c r="S32" s="25">
        <v>24</v>
      </c>
      <c r="T32" s="26"/>
      <c r="U32" s="26"/>
      <c r="V32" s="27"/>
      <c r="W32" s="25">
        <f>SUM(O32,S32)</f>
        <v>41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40</v>
      </c>
      <c r="K33" s="26"/>
      <c r="L33" s="26"/>
      <c r="M33" s="27"/>
      <c r="N33" s="28">
        <v>76</v>
      </c>
      <c r="O33" s="21">
        <v>20</v>
      </c>
      <c r="P33" s="22"/>
      <c r="Q33" s="22"/>
      <c r="R33" s="23"/>
      <c r="S33" s="21">
        <v>32</v>
      </c>
      <c r="T33" s="22"/>
      <c r="U33" s="22"/>
      <c r="V33" s="23"/>
      <c r="W33" s="21">
        <f>SUM(O33,S33)</f>
        <v>52</v>
      </c>
      <c r="X33" s="22"/>
      <c r="Y33" s="22"/>
      <c r="Z33" s="17"/>
    </row>
    <row r="34" spans="1:26" x14ac:dyDescent="0.2">
      <c r="A34" s="15">
        <v>26</v>
      </c>
      <c r="B34" s="21">
        <v>33</v>
      </c>
      <c r="C34" s="22"/>
      <c r="D34" s="22"/>
      <c r="E34" s="23"/>
      <c r="F34" s="21">
        <v>26</v>
      </c>
      <c r="G34" s="22"/>
      <c r="H34" s="22"/>
      <c r="I34" s="23"/>
      <c r="J34" s="21">
        <f>SUM(B34,F34)</f>
        <v>59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28</v>
      </c>
      <c r="T34" s="26"/>
      <c r="U34" s="26"/>
      <c r="V34" s="27"/>
      <c r="W34" s="25">
        <f>SUM(O34,S34)</f>
        <v>43</v>
      </c>
      <c r="X34" s="26"/>
      <c r="Y34" s="26"/>
      <c r="Z34" s="18"/>
    </row>
    <row r="35" spans="1:26" x14ac:dyDescent="0.2">
      <c r="A35" s="16">
        <v>27</v>
      </c>
      <c r="B35" s="25">
        <v>25</v>
      </c>
      <c r="C35" s="26"/>
      <c r="D35" s="26"/>
      <c r="E35" s="27"/>
      <c r="F35" s="25">
        <v>29</v>
      </c>
      <c r="G35" s="26"/>
      <c r="H35" s="26"/>
      <c r="I35" s="27"/>
      <c r="J35" s="25">
        <f>SUM(B35,F35)</f>
        <v>54</v>
      </c>
      <c r="K35" s="26"/>
      <c r="L35" s="26"/>
      <c r="M35" s="27"/>
      <c r="N35" s="28">
        <v>78</v>
      </c>
      <c r="O35" s="21">
        <v>25</v>
      </c>
      <c r="P35" s="22"/>
      <c r="Q35" s="22"/>
      <c r="R35" s="23"/>
      <c r="S35" s="21">
        <v>23</v>
      </c>
      <c r="T35" s="22"/>
      <c r="U35" s="22"/>
      <c r="V35" s="23"/>
      <c r="W35" s="21">
        <f>SUM(O35,S35)</f>
        <v>48</v>
      </c>
      <c r="X35" s="22"/>
      <c r="Y35" s="22"/>
      <c r="Z35" s="17"/>
    </row>
    <row r="36" spans="1:26" x14ac:dyDescent="0.2">
      <c r="A36" s="15">
        <v>28</v>
      </c>
      <c r="B36" s="21">
        <v>37</v>
      </c>
      <c r="C36" s="22"/>
      <c r="D36" s="22"/>
      <c r="E36" s="23"/>
      <c r="F36" s="21">
        <v>21</v>
      </c>
      <c r="G36" s="22"/>
      <c r="H36" s="22"/>
      <c r="I36" s="23"/>
      <c r="J36" s="21">
        <f>SUM(B36,F36)</f>
        <v>58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27</v>
      </c>
      <c r="X36" s="26"/>
      <c r="Y36" s="26"/>
      <c r="Z36" s="18"/>
    </row>
    <row r="37" spans="1:26" x14ac:dyDescent="0.2">
      <c r="A37" s="16">
        <v>29</v>
      </c>
      <c r="B37" s="25">
        <v>32</v>
      </c>
      <c r="C37" s="26"/>
      <c r="D37" s="26"/>
      <c r="E37" s="27"/>
      <c r="F37" s="25">
        <v>30</v>
      </c>
      <c r="G37" s="26"/>
      <c r="H37" s="26"/>
      <c r="I37" s="27"/>
      <c r="J37" s="25">
        <f>SUM(B37,F37)</f>
        <v>62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38</v>
      </c>
      <c r="C38" s="22"/>
      <c r="D38" s="22"/>
      <c r="E38" s="23"/>
      <c r="F38" s="21">
        <v>32</v>
      </c>
      <c r="G38" s="22"/>
      <c r="H38" s="22"/>
      <c r="I38" s="23"/>
      <c r="J38" s="21">
        <f>SUM(B38,F38)</f>
        <v>70</v>
      </c>
      <c r="K38" s="22"/>
      <c r="L38" s="22"/>
      <c r="M38" s="23"/>
      <c r="N38" s="24">
        <v>81</v>
      </c>
      <c r="O38" s="25">
        <v>10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34</v>
      </c>
      <c r="C39" s="26"/>
      <c r="D39" s="26"/>
      <c r="E39" s="27"/>
      <c r="F39" s="25">
        <v>35</v>
      </c>
      <c r="G39" s="26"/>
      <c r="H39" s="26"/>
      <c r="I39" s="27"/>
      <c r="J39" s="25">
        <f>SUM(B39,F39)</f>
        <v>69</v>
      </c>
      <c r="K39" s="26"/>
      <c r="L39" s="26"/>
      <c r="M39" s="27"/>
      <c r="N39" s="28">
        <v>82</v>
      </c>
      <c r="O39" s="21">
        <v>18</v>
      </c>
      <c r="P39" s="22"/>
      <c r="Q39" s="22"/>
      <c r="R39" s="23"/>
      <c r="S39" s="21">
        <v>25</v>
      </c>
      <c r="T39" s="22"/>
      <c r="U39" s="22"/>
      <c r="V39" s="23"/>
      <c r="W39" s="21">
        <f>SUM(O39,S39)</f>
        <v>43</v>
      </c>
      <c r="X39" s="22"/>
      <c r="Y39" s="22"/>
      <c r="Z39" s="17"/>
    </row>
    <row r="40" spans="1:26" x14ac:dyDescent="0.2">
      <c r="A40" s="15">
        <v>32</v>
      </c>
      <c r="B40" s="21">
        <v>50</v>
      </c>
      <c r="C40" s="22"/>
      <c r="D40" s="22"/>
      <c r="E40" s="23"/>
      <c r="F40" s="21">
        <v>30</v>
      </c>
      <c r="G40" s="22"/>
      <c r="H40" s="22"/>
      <c r="I40" s="23"/>
      <c r="J40" s="21">
        <f>SUM(B40,F40)</f>
        <v>80</v>
      </c>
      <c r="K40" s="22"/>
      <c r="L40" s="22"/>
      <c r="M40" s="23"/>
      <c r="N40" s="24">
        <v>83</v>
      </c>
      <c r="O40" s="25">
        <v>11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26</v>
      </c>
      <c r="X40" s="26"/>
      <c r="Y40" s="26"/>
      <c r="Z40" s="18"/>
    </row>
    <row r="41" spans="1:26" x14ac:dyDescent="0.2">
      <c r="A41" s="16">
        <v>33</v>
      </c>
      <c r="B41" s="25">
        <v>34</v>
      </c>
      <c r="C41" s="26"/>
      <c r="D41" s="26"/>
      <c r="E41" s="27"/>
      <c r="F41" s="25">
        <v>40</v>
      </c>
      <c r="G41" s="26"/>
      <c r="H41" s="26"/>
      <c r="I41" s="27"/>
      <c r="J41" s="25">
        <f>SUM(B41,F41)</f>
        <v>74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21</v>
      </c>
      <c r="X41" s="22"/>
      <c r="Y41" s="22"/>
      <c r="Z41" s="17"/>
    </row>
    <row r="42" spans="1:26" x14ac:dyDescent="0.2">
      <c r="A42" s="15">
        <v>34</v>
      </c>
      <c r="B42" s="21">
        <v>29</v>
      </c>
      <c r="C42" s="22"/>
      <c r="D42" s="22"/>
      <c r="E42" s="23"/>
      <c r="F42" s="21">
        <v>25</v>
      </c>
      <c r="G42" s="22"/>
      <c r="H42" s="22"/>
      <c r="I42" s="23"/>
      <c r="J42" s="21">
        <f>SUM(B42,F42)</f>
        <v>54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27</v>
      </c>
      <c r="C43" s="26"/>
      <c r="D43" s="26"/>
      <c r="E43" s="27"/>
      <c r="F43" s="25">
        <v>28</v>
      </c>
      <c r="G43" s="26"/>
      <c r="H43" s="26"/>
      <c r="I43" s="27"/>
      <c r="J43" s="25">
        <f>SUM(B43,F43)</f>
        <v>55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11</v>
      </c>
      <c r="T43" s="22"/>
      <c r="U43" s="22"/>
      <c r="V43" s="23"/>
      <c r="W43" s="21">
        <f>SUM(O43,S43)</f>
        <v>20</v>
      </c>
      <c r="X43" s="22"/>
      <c r="Y43" s="22"/>
      <c r="Z43" s="17"/>
    </row>
    <row r="44" spans="1:26" x14ac:dyDescent="0.2">
      <c r="A44" s="15">
        <v>36</v>
      </c>
      <c r="B44" s="21">
        <v>27</v>
      </c>
      <c r="C44" s="22"/>
      <c r="D44" s="22"/>
      <c r="E44" s="23"/>
      <c r="F44" s="21">
        <v>32</v>
      </c>
      <c r="G44" s="22"/>
      <c r="H44" s="22"/>
      <c r="I44" s="23"/>
      <c r="J44" s="21">
        <f>SUM(B44,F44)</f>
        <v>59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36</v>
      </c>
      <c r="C45" s="26"/>
      <c r="D45" s="26"/>
      <c r="E45" s="27"/>
      <c r="F45" s="25">
        <v>30</v>
      </c>
      <c r="G45" s="26"/>
      <c r="H45" s="26"/>
      <c r="I45" s="27"/>
      <c r="J45" s="25">
        <f>SUM(B45,F45)</f>
        <v>66</v>
      </c>
      <c r="K45" s="26"/>
      <c r="L45" s="26"/>
      <c r="M45" s="27"/>
      <c r="N45" s="28">
        <v>88</v>
      </c>
      <c r="O45" s="21">
        <v>12</v>
      </c>
      <c r="P45" s="22"/>
      <c r="Q45" s="22"/>
      <c r="R45" s="23"/>
      <c r="S45" s="21">
        <v>17</v>
      </c>
      <c r="T45" s="22"/>
      <c r="U45" s="22"/>
      <c r="V45" s="23"/>
      <c r="W45" s="21">
        <f>SUM(O45,S45)</f>
        <v>29</v>
      </c>
      <c r="X45" s="22"/>
      <c r="Y45" s="22"/>
      <c r="Z45" s="17"/>
    </row>
    <row r="46" spans="1:26" x14ac:dyDescent="0.2">
      <c r="A46" s="15">
        <v>38</v>
      </c>
      <c r="B46" s="21">
        <v>42</v>
      </c>
      <c r="C46" s="22"/>
      <c r="D46" s="22"/>
      <c r="E46" s="23"/>
      <c r="F46" s="21">
        <v>26</v>
      </c>
      <c r="G46" s="22"/>
      <c r="H46" s="22"/>
      <c r="I46" s="23"/>
      <c r="J46" s="21">
        <f>SUM(B46,F46)</f>
        <v>68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18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28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56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31</v>
      </c>
      <c r="C48" s="22"/>
      <c r="D48" s="22"/>
      <c r="E48" s="23"/>
      <c r="F48" s="21">
        <v>32</v>
      </c>
      <c r="G48" s="22"/>
      <c r="H48" s="22"/>
      <c r="I48" s="23"/>
      <c r="J48" s="21">
        <f>SUM(B48,F48)</f>
        <v>63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27</v>
      </c>
      <c r="C49" s="26"/>
      <c r="D49" s="26"/>
      <c r="E49" s="27"/>
      <c r="F49" s="25">
        <v>22</v>
      </c>
      <c r="G49" s="26"/>
      <c r="H49" s="26"/>
      <c r="I49" s="27"/>
      <c r="J49" s="25">
        <f>SUM(B49,F49)</f>
        <v>49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16</v>
      </c>
      <c r="T49" s="22"/>
      <c r="U49" s="22"/>
      <c r="V49" s="23"/>
      <c r="W49" s="21">
        <f>SUM(O49,S49)</f>
        <v>20</v>
      </c>
      <c r="X49" s="22"/>
      <c r="Y49" s="22"/>
      <c r="Z49" s="17"/>
    </row>
    <row r="50" spans="1:26" x14ac:dyDescent="0.2">
      <c r="A50" s="15">
        <v>42</v>
      </c>
      <c r="B50" s="21">
        <v>44</v>
      </c>
      <c r="C50" s="22"/>
      <c r="D50" s="22"/>
      <c r="E50" s="23"/>
      <c r="F50" s="21">
        <v>38</v>
      </c>
      <c r="G50" s="22"/>
      <c r="H50" s="22"/>
      <c r="I50" s="23"/>
      <c r="J50" s="21">
        <f>SUM(B50,F50)</f>
        <v>82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11</v>
      </c>
      <c r="T50" s="26"/>
      <c r="U50" s="26"/>
      <c r="V50" s="27"/>
      <c r="W50" s="25">
        <f>SUM(O50,S50)</f>
        <v>14</v>
      </c>
      <c r="X50" s="26"/>
      <c r="Y50" s="26"/>
      <c r="Z50" s="18"/>
    </row>
    <row r="51" spans="1:26" x14ac:dyDescent="0.2">
      <c r="A51" s="16">
        <v>43</v>
      </c>
      <c r="B51" s="25">
        <v>39</v>
      </c>
      <c r="C51" s="26"/>
      <c r="D51" s="26"/>
      <c r="E51" s="27"/>
      <c r="F51" s="25">
        <v>30</v>
      </c>
      <c r="G51" s="26"/>
      <c r="H51" s="26"/>
      <c r="I51" s="27"/>
      <c r="J51" s="25">
        <f>SUM(B51,F51)</f>
        <v>69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40</v>
      </c>
      <c r="C52" s="22"/>
      <c r="D52" s="22"/>
      <c r="E52" s="23"/>
      <c r="F52" s="21">
        <v>38</v>
      </c>
      <c r="G52" s="22"/>
      <c r="H52" s="22"/>
      <c r="I52" s="23"/>
      <c r="J52" s="21">
        <f>SUM(B52,F52)</f>
        <v>78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36</v>
      </c>
      <c r="C53" s="26"/>
      <c r="D53" s="26"/>
      <c r="E53" s="27"/>
      <c r="F53" s="25">
        <v>34</v>
      </c>
      <c r="G53" s="26"/>
      <c r="H53" s="26"/>
      <c r="I53" s="27"/>
      <c r="J53" s="25">
        <f>SUM(B53,F53)</f>
        <v>70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40</v>
      </c>
      <c r="C54" s="22"/>
      <c r="D54" s="22"/>
      <c r="E54" s="23"/>
      <c r="F54" s="21">
        <v>33</v>
      </c>
      <c r="G54" s="22"/>
      <c r="H54" s="22"/>
      <c r="I54" s="23"/>
      <c r="J54" s="21">
        <f>SUM(B54,F54)</f>
        <v>73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37</v>
      </c>
      <c r="C55" s="26"/>
      <c r="D55" s="26"/>
      <c r="E55" s="27"/>
      <c r="F55" s="25">
        <v>28</v>
      </c>
      <c r="G55" s="26"/>
      <c r="H55" s="26"/>
      <c r="I55" s="27"/>
      <c r="J55" s="25">
        <f>SUM(B55,F55)</f>
        <v>65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38</v>
      </c>
      <c r="C56" s="22"/>
      <c r="D56" s="22"/>
      <c r="E56" s="23"/>
      <c r="F56" s="21">
        <v>31</v>
      </c>
      <c r="G56" s="22"/>
      <c r="H56" s="22"/>
      <c r="I56" s="23"/>
      <c r="J56" s="21">
        <f>SUM(B56,F56)</f>
        <v>69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46</v>
      </c>
      <c r="C57" s="26"/>
      <c r="D57" s="26"/>
      <c r="E57" s="27"/>
      <c r="F57" s="25">
        <v>36</v>
      </c>
      <c r="G57" s="26"/>
      <c r="H57" s="26"/>
      <c r="I57" s="27"/>
      <c r="J57" s="25">
        <f>SUM(B57,F57)</f>
        <v>82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39</v>
      </c>
      <c r="C58" s="22"/>
      <c r="D58" s="22"/>
      <c r="E58" s="23"/>
      <c r="F58" s="21">
        <v>30</v>
      </c>
      <c r="G58" s="22"/>
      <c r="H58" s="22"/>
      <c r="I58" s="23"/>
      <c r="J58" s="21">
        <f>SUM(B58,F58)</f>
        <v>69</v>
      </c>
      <c r="K58" s="22"/>
      <c r="L58" s="22"/>
      <c r="M58" s="23"/>
      <c r="N58" s="29" t="s">
        <v>9</v>
      </c>
      <c r="O58" s="30">
        <f>SUM(B8:B58,O8:O57)</f>
        <v>2399</v>
      </c>
      <c r="P58" s="31"/>
      <c r="Q58" s="31"/>
      <c r="R58" s="32"/>
      <c r="S58" s="30">
        <f>SUM(F8:F58,S8:S57)</f>
        <v>2293</v>
      </c>
      <c r="T58" s="31"/>
      <c r="U58" s="31"/>
      <c r="V58" s="32"/>
      <c r="W58" s="30">
        <f>SUM(J8:J58,W8:W57)</f>
        <v>4692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112</v>
      </c>
      <c r="C66" s="22"/>
      <c r="D66" s="22"/>
      <c r="E66" s="23"/>
      <c r="F66" s="21">
        <f>SUM(F8:F12)</f>
        <v>131</v>
      </c>
      <c r="G66" s="22"/>
      <c r="H66" s="22"/>
      <c r="I66" s="23"/>
      <c r="J66" s="21">
        <f>SUM(J8:J12)</f>
        <v>243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96</v>
      </c>
      <c r="C67" s="26"/>
      <c r="D67" s="26"/>
      <c r="E67" s="27"/>
      <c r="F67" s="25">
        <f>SUM(F13:F17)</f>
        <v>99</v>
      </c>
      <c r="G67" s="26"/>
      <c r="H67" s="26"/>
      <c r="I67" s="27"/>
      <c r="J67" s="25">
        <f>SUM(J13:J17)</f>
        <v>195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88</v>
      </c>
      <c r="C68" s="22"/>
      <c r="D68" s="22"/>
      <c r="E68" s="23"/>
      <c r="F68" s="21">
        <f>SUM(F18:F22)</f>
        <v>97</v>
      </c>
      <c r="G68" s="22"/>
      <c r="H68" s="22"/>
      <c r="I68" s="23"/>
      <c r="J68" s="21">
        <f>SUM(J18:J22)</f>
        <v>185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98</v>
      </c>
      <c r="C69" s="26"/>
      <c r="D69" s="26"/>
      <c r="E69" s="27"/>
      <c r="F69" s="25">
        <f>SUM(F23:F27)</f>
        <v>99</v>
      </c>
      <c r="G69" s="26"/>
      <c r="H69" s="26"/>
      <c r="I69" s="27"/>
      <c r="J69" s="25">
        <f>SUM(J23:J27)</f>
        <v>197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109</v>
      </c>
      <c r="C70" s="22"/>
      <c r="D70" s="22"/>
      <c r="E70" s="23"/>
      <c r="F70" s="21">
        <f>SUM(F28:F32)</f>
        <v>113</v>
      </c>
      <c r="G70" s="22"/>
      <c r="H70" s="22"/>
      <c r="I70" s="23"/>
      <c r="J70" s="21">
        <f>SUM(J28:J32)</f>
        <v>222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144</v>
      </c>
      <c r="C71" s="26"/>
      <c r="D71" s="26"/>
      <c r="E71" s="27"/>
      <c r="F71" s="25">
        <f>SUM(F33:F37)</f>
        <v>129</v>
      </c>
      <c r="G71" s="26"/>
      <c r="H71" s="26"/>
      <c r="I71" s="27"/>
      <c r="J71" s="25">
        <f>SUM(J33:J37)</f>
        <v>273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185</v>
      </c>
      <c r="C72" s="22"/>
      <c r="D72" s="22"/>
      <c r="E72" s="23"/>
      <c r="F72" s="21">
        <f>SUM(F38:F42)</f>
        <v>162</v>
      </c>
      <c r="G72" s="22"/>
      <c r="H72" s="22"/>
      <c r="I72" s="23"/>
      <c r="J72" s="21">
        <f>SUM(J38:J42)</f>
        <v>347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160</v>
      </c>
      <c r="C73" s="26"/>
      <c r="D73" s="26"/>
      <c r="E73" s="27"/>
      <c r="F73" s="25">
        <f>SUM(F43:F47)</f>
        <v>144</v>
      </c>
      <c r="G73" s="26"/>
      <c r="H73" s="26"/>
      <c r="I73" s="27"/>
      <c r="J73" s="25">
        <f>SUM(J43:J47)</f>
        <v>304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181</v>
      </c>
      <c r="C74" s="22"/>
      <c r="D74" s="22"/>
      <c r="E74" s="23"/>
      <c r="F74" s="21">
        <f>SUM(F48:F52)</f>
        <v>160</v>
      </c>
      <c r="G74" s="22"/>
      <c r="H74" s="22"/>
      <c r="I74" s="23"/>
      <c r="J74" s="21">
        <f>SUM(J48:J52)</f>
        <v>341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197</v>
      </c>
      <c r="C75" s="26"/>
      <c r="D75" s="26"/>
      <c r="E75" s="27"/>
      <c r="F75" s="25">
        <f>SUM(F53:F57)</f>
        <v>162</v>
      </c>
      <c r="G75" s="26"/>
      <c r="H75" s="26"/>
      <c r="I75" s="27"/>
      <c r="J75" s="25">
        <f>SUM(J53:J57)</f>
        <v>359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250</v>
      </c>
      <c r="C76" s="22"/>
      <c r="D76" s="22"/>
      <c r="E76" s="23"/>
      <c r="F76" s="21">
        <f>SUM(F58,S8:S11)</f>
        <v>183</v>
      </c>
      <c r="G76" s="22"/>
      <c r="H76" s="22"/>
      <c r="I76" s="23"/>
      <c r="J76" s="21">
        <f>SUM(J58,W8:W11)</f>
        <v>433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216</v>
      </c>
      <c r="C77" s="26"/>
      <c r="D77" s="26"/>
      <c r="E77" s="27"/>
      <c r="F77" s="25">
        <f>SUM(S12:S16)</f>
        <v>162</v>
      </c>
      <c r="G77" s="26"/>
      <c r="H77" s="26"/>
      <c r="I77" s="27"/>
      <c r="J77" s="25">
        <f>SUM(W12:W16)</f>
        <v>378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152</v>
      </c>
      <c r="C78" s="22"/>
      <c r="D78" s="22"/>
      <c r="E78" s="23"/>
      <c r="F78" s="21">
        <f>SUM(S17:S21)</f>
        <v>121</v>
      </c>
      <c r="G78" s="22"/>
      <c r="H78" s="22"/>
      <c r="I78" s="23"/>
      <c r="J78" s="21">
        <f>SUM(W17:W21)</f>
        <v>273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110</v>
      </c>
      <c r="C79" s="26"/>
      <c r="D79" s="26"/>
      <c r="E79" s="27"/>
      <c r="F79" s="25">
        <f>SUM(S22:S26)</f>
        <v>114</v>
      </c>
      <c r="G79" s="26"/>
      <c r="H79" s="26"/>
      <c r="I79" s="27"/>
      <c r="J79" s="25">
        <f>SUM(W22:W26)</f>
        <v>224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106</v>
      </c>
      <c r="C80" s="22"/>
      <c r="D80" s="22"/>
      <c r="E80" s="23"/>
      <c r="F80" s="21">
        <f>SUM(S27:S31)</f>
        <v>92</v>
      </c>
      <c r="G80" s="22"/>
      <c r="H80" s="22"/>
      <c r="I80" s="23"/>
      <c r="J80" s="21">
        <f>SUM(W27:W31)</f>
        <v>198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91</v>
      </c>
      <c r="C81" s="26"/>
      <c r="D81" s="26"/>
      <c r="E81" s="27"/>
      <c r="F81" s="25">
        <f>SUM(S32:S36)</f>
        <v>120</v>
      </c>
      <c r="G81" s="26"/>
      <c r="H81" s="26"/>
      <c r="I81" s="27"/>
      <c r="J81" s="25">
        <f>SUM(W32:W36)</f>
        <v>211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51</v>
      </c>
      <c r="C82" s="22"/>
      <c r="D82" s="22"/>
      <c r="E82" s="23"/>
      <c r="F82" s="21">
        <f>SUM(S37:S41)</f>
        <v>79</v>
      </c>
      <c r="G82" s="22"/>
      <c r="H82" s="22"/>
      <c r="I82" s="23"/>
      <c r="J82" s="21">
        <f>SUM(W37:W41)</f>
        <v>130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37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102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14</v>
      </c>
      <c r="C84" s="22"/>
      <c r="D84" s="22"/>
      <c r="E84" s="23"/>
      <c r="F84" s="21">
        <f>SUM(S47:S51)</f>
        <v>47</v>
      </c>
      <c r="G84" s="22"/>
      <c r="H84" s="22"/>
      <c r="I84" s="23"/>
      <c r="J84" s="21">
        <f>SUM(W47:W51)</f>
        <v>61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2399</v>
      </c>
      <c r="C87" s="31"/>
      <c r="D87" s="31"/>
      <c r="E87" s="32"/>
      <c r="F87" s="30">
        <f>SUM(F66:F86)</f>
        <v>2293</v>
      </c>
      <c r="G87" s="31"/>
      <c r="H87" s="31"/>
      <c r="I87" s="32"/>
      <c r="J87" s="30">
        <f>SUM(J66:J86)</f>
        <v>4692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411</v>
      </c>
      <c r="C90" s="31"/>
      <c r="D90" s="31"/>
      <c r="E90" s="32"/>
      <c r="F90" s="30">
        <f>SUM(S22:S57)</f>
        <v>531</v>
      </c>
      <c r="G90" s="31"/>
      <c r="H90" s="31"/>
      <c r="I90" s="32"/>
      <c r="J90" s="30">
        <f>SUM(W22:W57)</f>
        <v>942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167</v>
      </c>
      <c r="P58" s="31"/>
      <c r="Q58" s="31"/>
      <c r="R58" s="32"/>
      <c r="S58" s="30">
        <f>SUM(F8:F58,S8:S57)</f>
        <v>174</v>
      </c>
      <c r="T58" s="31"/>
      <c r="U58" s="31"/>
      <c r="V58" s="32"/>
      <c r="W58" s="30">
        <f>SUM(J8:J58,W8:W57)</f>
        <v>341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30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167</v>
      </c>
      <c r="C87" s="31"/>
      <c r="D87" s="31"/>
      <c r="E87" s="32"/>
      <c r="F87" s="30">
        <f>SUM(F66:F86)</f>
        <v>174</v>
      </c>
      <c r="G87" s="31"/>
      <c r="H87" s="31"/>
      <c r="I87" s="32"/>
      <c r="J87" s="30">
        <f>SUM(J66:J86)</f>
        <v>341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42</v>
      </c>
      <c r="G90" s="31"/>
      <c r="H90" s="31"/>
      <c r="I90" s="32"/>
      <c r="J90" s="30">
        <f>SUM(W22:W57)</f>
        <v>83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19</v>
      </c>
      <c r="C8" s="22"/>
      <c r="D8" s="22"/>
      <c r="E8" s="23"/>
      <c r="F8" s="21">
        <v>18</v>
      </c>
      <c r="G8" s="22"/>
      <c r="H8" s="22"/>
      <c r="I8" s="23"/>
      <c r="J8" s="21">
        <f>SUM(B8,F8)</f>
        <v>37</v>
      </c>
      <c r="K8" s="22"/>
      <c r="L8" s="22"/>
      <c r="M8" s="23"/>
      <c r="N8" s="24">
        <v>51</v>
      </c>
      <c r="O8" s="25">
        <v>31</v>
      </c>
      <c r="P8" s="26"/>
      <c r="Q8" s="26"/>
      <c r="R8" s="27"/>
      <c r="S8" s="25">
        <v>34</v>
      </c>
      <c r="T8" s="26"/>
      <c r="U8" s="26"/>
      <c r="V8" s="27"/>
      <c r="W8" s="25">
        <f>SUM(O8,S8)</f>
        <v>65</v>
      </c>
      <c r="X8" s="26"/>
      <c r="Y8" s="26"/>
      <c r="Z8" s="18"/>
    </row>
    <row r="9" spans="1:26" x14ac:dyDescent="0.2">
      <c r="A9" s="16">
        <v>1</v>
      </c>
      <c r="B9" s="25">
        <v>23</v>
      </c>
      <c r="C9" s="26"/>
      <c r="D9" s="26"/>
      <c r="E9" s="27"/>
      <c r="F9" s="25">
        <v>17</v>
      </c>
      <c r="G9" s="26"/>
      <c r="H9" s="26"/>
      <c r="I9" s="27"/>
      <c r="J9" s="25">
        <f>SUM(B9,F9)</f>
        <v>40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31</v>
      </c>
      <c r="T9" s="22"/>
      <c r="U9" s="22"/>
      <c r="V9" s="23"/>
      <c r="W9" s="21">
        <f>SUM(O9,S9)</f>
        <v>61</v>
      </c>
      <c r="X9" s="22"/>
      <c r="Y9" s="22"/>
      <c r="Z9" s="17"/>
    </row>
    <row r="10" spans="1:26" x14ac:dyDescent="0.2">
      <c r="A10" s="15">
        <v>2</v>
      </c>
      <c r="B10" s="21">
        <v>19</v>
      </c>
      <c r="C10" s="22"/>
      <c r="D10" s="22"/>
      <c r="E10" s="23"/>
      <c r="F10" s="21">
        <v>16</v>
      </c>
      <c r="G10" s="22"/>
      <c r="H10" s="22"/>
      <c r="I10" s="23"/>
      <c r="J10" s="21">
        <f>SUM(B10,F10)</f>
        <v>35</v>
      </c>
      <c r="K10" s="22"/>
      <c r="L10" s="22"/>
      <c r="M10" s="23"/>
      <c r="N10" s="24">
        <v>53</v>
      </c>
      <c r="O10" s="25">
        <v>37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65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33</v>
      </c>
      <c r="P11" s="22"/>
      <c r="Q11" s="22"/>
      <c r="R11" s="23"/>
      <c r="S11" s="21">
        <v>35</v>
      </c>
      <c r="T11" s="22"/>
      <c r="U11" s="22"/>
      <c r="V11" s="23"/>
      <c r="W11" s="21">
        <f>SUM(O11,S11)</f>
        <v>68</v>
      </c>
      <c r="X11" s="22"/>
      <c r="Y11" s="22"/>
      <c r="Z11" s="17"/>
    </row>
    <row r="12" spans="1:26" x14ac:dyDescent="0.2">
      <c r="A12" s="15">
        <v>4</v>
      </c>
      <c r="B12" s="21">
        <v>18</v>
      </c>
      <c r="C12" s="22"/>
      <c r="D12" s="22"/>
      <c r="E12" s="23"/>
      <c r="F12" s="21">
        <v>18</v>
      </c>
      <c r="G12" s="22"/>
      <c r="H12" s="22"/>
      <c r="I12" s="23"/>
      <c r="J12" s="21">
        <f>SUM(B12,F12)</f>
        <v>36</v>
      </c>
      <c r="K12" s="22"/>
      <c r="L12" s="22"/>
      <c r="M12" s="23"/>
      <c r="N12" s="24">
        <v>55</v>
      </c>
      <c r="O12" s="25">
        <v>31</v>
      </c>
      <c r="P12" s="26"/>
      <c r="Q12" s="26"/>
      <c r="R12" s="27"/>
      <c r="S12" s="25">
        <v>24</v>
      </c>
      <c r="T12" s="26"/>
      <c r="U12" s="26"/>
      <c r="V12" s="27"/>
      <c r="W12" s="25">
        <f>SUM(O12,S12)</f>
        <v>55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27</v>
      </c>
      <c r="K13" s="26"/>
      <c r="L13" s="26"/>
      <c r="M13" s="27"/>
      <c r="N13" s="28">
        <v>56</v>
      </c>
      <c r="O13" s="21">
        <v>30</v>
      </c>
      <c r="P13" s="22"/>
      <c r="Q13" s="22"/>
      <c r="R13" s="23"/>
      <c r="S13" s="21">
        <v>23</v>
      </c>
      <c r="T13" s="22"/>
      <c r="U13" s="22"/>
      <c r="V13" s="23"/>
      <c r="W13" s="21">
        <f>SUM(O13,S13)</f>
        <v>53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19</v>
      </c>
      <c r="G14" s="22"/>
      <c r="H14" s="22"/>
      <c r="I14" s="23"/>
      <c r="J14" s="21">
        <f>SUM(B14,F14)</f>
        <v>37</v>
      </c>
      <c r="K14" s="22"/>
      <c r="L14" s="22"/>
      <c r="M14" s="23"/>
      <c r="N14" s="24">
        <v>57</v>
      </c>
      <c r="O14" s="25">
        <v>25</v>
      </c>
      <c r="P14" s="26"/>
      <c r="Q14" s="26"/>
      <c r="R14" s="27"/>
      <c r="S14" s="25">
        <v>24</v>
      </c>
      <c r="T14" s="26"/>
      <c r="U14" s="26"/>
      <c r="V14" s="27"/>
      <c r="W14" s="25">
        <f>SUM(O14,S14)</f>
        <v>49</v>
      </c>
      <c r="X14" s="26"/>
      <c r="Y14" s="26"/>
      <c r="Z14" s="18"/>
    </row>
    <row r="15" spans="1:26" x14ac:dyDescent="0.2">
      <c r="A15" s="16">
        <v>7</v>
      </c>
      <c r="B15" s="25">
        <v>22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31</v>
      </c>
      <c r="K15" s="26"/>
      <c r="L15" s="26"/>
      <c r="M15" s="27"/>
      <c r="N15" s="28">
        <v>58</v>
      </c>
      <c r="O15" s="21">
        <v>46</v>
      </c>
      <c r="P15" s="22"/>
      <c r="Q15" s="22"/>
      <c r="R15" s="23"/>
      <c r="S15" s="21">
        <v>27</v>
      </c>
      <c r="T15" s="22"/>
      <c r="U15" s="22"/>
      <c r="V15" s="23"/>
      <c r="W15" s="21">
        <f>SUM(O15,S15)</f>
        <v>73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17</v>
      </c>
      <c r="G16" s="22"/>
      <c r="H16" s="22"/>
      <c r="I16" s="23"/>
      <c r="J16" s="21">
        <f>SUM(B16,F16)</f>
        <v>35</v>
      </c>
      <c r="K16" s="22"/>
      <c r="L16" s="22"/>
      <c r="M16" s="23"/>
      <c r="N16" s="24">
        <v>59</v>
      </c>
      <c r="O16" s="25">
        <v>25</v>
      </c>
      <c r="P16" s="26"/>
      <c r="Q16" s="26"/>
      <c r="R16" s="27"/>
      <c r="S16" s="25">
        <v>20</v>
      </c>
      <c r="T16" s="26"/>
      <c r="U16" s="26"/>
      <c r="V16" s="27"/>
      <c r="W16" s="25">
        <f>SUM(O16,S16)</f>
        <v>45</v>
      </c>
      <c r="X16" s="26"/>
      <c r="Y16" s="26"/>
      <c r="Z16" s="18"/>
    </row>
    <row r="17" spans="1:26" x14ac:dyDescent="0.2">
      <c r="A17" s="16">
        <v>9</v>
      </c>
      <c r="B17" s="25">
        <v>21</v>
      </c>
      <c r="C17" s="26"/>
      <c r="D17" s="26"/>
      <c r="E17" s="27"/>
      <c r="F17" s="25">
        <v>18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v>22</v>
      </c>
      <c r="P17" s="22"/>
      <c r="Q17" s="22"/>
      <c r="R17" s="23"/>
      <c r="S17" s="21">
        <v>21</v>
      </c>
      <c r="T17" s="22"/>
      <c r="U17" s="22"/>
      <c r="V17" s="23"/>
      <c r="W17" s="21">
        <f>SUM(O17,S17)</f>
        <v>43</v>
      </c>
      <c r="X17" s="22"/>
      <c r="Y17" s="22"/>
      <c r="Z17" s="17"/>
    </row>
    <row r="18" spans="1:26" x14ac:dyDescent="0.2">
      <c r="A18" s="15">
        <v>10</v>
      </c>
      <c r="B18" s="21">
        <v>19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30</v>
      </c>
      <c r="K18" s="22"/>
      <c r="L18" s="22"/>
      <c r="M18" s="23"/>
      <c r="N18" s="24">
        <v>61</v>
      </c>
      <c r="O18" s="25">
        <v>33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49</v>
      </c>
      <c r="X18" s="26"/>
      <c r="Y18" s="26"/>
      <c r="Z18" s="18"/>
    </row>
    <row r="19" spans="1:26" x14ac:dyDescent="0.2">
      <c r="A19" s="16">
        <v>11</v>
      </c>
      <c r="B19" s="25">
        <v>18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29</v>
      </c>
      <c r="K19" s="26"/>
      <c r="L19" s="26"/>
      <c r="M19" s="27"/>
      <c r="N19" s="28">
        <v>62</v>
      </c>
      <c r="O19" s="21">
        <v>23</v>
      </c>
      <c r="P19" s="22"/>
      <c r="Q19" s="22"/>
      <c r="R19" s="23"/>
      <c r="S19" s="21">
        <v>16</v>
      </c>
      <c r="T19" s="22"/>
      <c r="U19" s="22"/>
      <c r="V19" s="23"/>
      <c r="W19" s="21">
        <f>SUM(O19,S19)</f>
        <v>39</v>
      </c>
      <c r="X19" s="22"/>
      <c r="Y19" s="22"/>
      <c r="Z19" s="17"/>
    </row>
    <row r="20" spans="1:26" x14ac:dyDescent="0.2">
      <c r="A20" s="15">
        <v>12</v>
      </c>
      <c r="B20" s="21">
        <v>21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38</v>
      </c>
      <c r="K20" s="22"/>
      <c r="L20" s="22"/>
      <c r="M20" s="23"/>
      <c r="N20" s="24">
        <v>63</v>
      </c>
      <c r="O20" s="25">
        <v>18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34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27</v>
      </c>
      <c r="G21" s="26"/>
      <c r="H21" s="26"/>
      <c r="I21" s="27"/>
      <c r="J21" s="25">
        <f>SUM(B21,F21)</f>
        <v>43</v>
      </c>
      <c r="K21" s="26"/>
      <c r="L21" s="26"/>
      <c r="M21" s="27"/>
      <c r="N21" s="28">
        <v>64</v>
      </c>
      <c r="O21" s="21">
        <v>21</v>
      </c>
      <c r="P21" s="22"/>
      <c r="Q21" s="22"/>
      <c r="R21" s="23"/>
      <c r="S21" s="21">
        <v>18</v>
      </c>
      <c r="T21" s="22"/>
      <c r="U21" s="22"/>
      <c r="V21" s="23"/>
      <c r="W21" s="21">
        <f>SUM(O21,S21)</f>
        <v>39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12</v>
      </c>
      <c r="G22" s="22"/>
      <c r="H22" s="22"/>
      <c r="I22" s="23"/>
      <c r="J22" s="21">
        <f>SUM(B22,F22)</f>
        <v>26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24</v>
      </c>
      <c r="T22" s="26"/>
      <c r="U22" s="26"/>
      <c r="V22" s="27"/>
      <c r="W22" s="25">
        <f>SUM(O22,S22)</f>
        <v>40</v>
      </c>
      <c r="X22" s="26"/>
      <c r="Y22" s="26"/>
      <c r="Z22" s="18"/>
    </row>
    <row r="23" spans="1:26" x14ac:dyDescent="0.2">
      <c r="A23" s="16">
        <v>15</v>
      </c>
      <c r="B23" s="25">
        <v>20</v>
      </c>
      <c r="C23" s="26"/>
      <c r="D23" s="26"/>
      <c r="E23" s="27"/>
      <c r="F23" s="25">
        <v>23</v>
      </c>
      <c r="G23" s="26"/>
      <c r="H23" s="26"/>
      <c r="I23" s="27"/>
      <c r="J23" s="25">
        <f>SUM(B23,F23)</f>
        <v>43</v>
      </c>
      <c r="K23" s="26"/>
      <c r="L23" s="26"/>
      <c r="M23" s="27"/>
      <c r="N23" s="28">
        <v>66</v>
      </c>
      <c r="O23" s="21">
        <v>18</v>
      </c>
      <c r="P23" s="22"/>
      <c r="Q23" s="22"/>
      <c r="R23" s="23"/>
      <c r="S23" s="21">
        <v>20</v>
      </c>
      <c r="T23" s="22"/>
      <c r="U23" s="22"/>
      <c r="V23" s="23"/>
      <c r="W23" s="21">
        <f>SUM(O23,S23)</f>
        <v>38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16</v>
      </c>
      <c r="G24" s="22"/>
      <c r="H24" s="22"/>
      <c r="I24" s="23"/>
      <c r="J24" s="21">
        <f>SUM(B24,F24)</f>
        <v>32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23</v>
      </c>
      <c r="C25" s="26"/>
      <c r="D25" s="26"/>
      <c r="E25" s="27"/>
      <c r="F25" s="25">
        <v>21</v>
      </c>
      <c r="G25" s="26"/>
      <c r="H25" s="26"/>
      <c r="I25" s="27"/>
      <c r="J25" s="25">
        <f>SUM(B25,F25)</f>
        <v>44</v>
      </c>
      <c r="K25" s="26"/>
      <c r="L25" s="26"/>
      <c r="M25" s="27"/>
      <c r="N25" s="28">
        <v>68</v>
      </c>
      <c r="O25" s="21">
        <v>20</v>
      </c>
      <c r="P25" s="22"/>
      <c r="Q25" s="22"/>
      <c r="R25" s="23"/>
      <c r="S25" s="21">
        <v>22</v>
      </c>
      <c r="T25" s="22"/>
      <c r="U25" s="22"/>
      <c r="V25" s="23"/>
      <c r="W25" s="21">
        <f>SUM(O25,S25)</f>
        <v>42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19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11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22</v>
      </c>
      <c r="C27" s="26"/>
      <c r="D27" s="26"/>
      <c r="E27" s="27"/>
      <c r="F27" s="25">
        <v>31</v>
      </c>
      <c r="G27" s="26"/>
      <c r="H27" s="26"/>
      <c r="I27" s="27"/>
      <c r="J27" s="25">
        <f>SUM(B27,F27)</f>
        <v>53</v>
      </c>
      <c r="K27" s="26"/>
      <c r="L27" s="26"/>
      <c r="M27" s="27"/>
      <c r="N27" s="28">
        <v>70</v>
      </c>
      <c r="O27" s="21">
        <v>13</v>
      </c>
      <c r="P27" s="22"/>
      <c r="Q27" s="22"/>
      <c r="R27" s="23"/>
      <c r="S27" s="21">
        <v>27</v>
      </c>
      <c r="T27" s="22"/>
      <c r="U27" s="22"/>
      <c r="V27" s="23"/>
      <c r="W27" s="21">
        <f>SUM(O27,S27)</f>
        <v>40</v>
      </c>
      <c r="X27" s="22"/>
      <c r="Y27" s="22"/>
      <c r="Z27" s="17"/>
    </row>
    <row r="28" spans="1:26" x14ac:dyDescent="0.2">
      <c r="A28" s="15">
        <v>20</v>
      </c>
      <c r="B28" s="21">
        <v>22</v>
      </c>
      <c r="C28" s="22"/>
      <c r="D28" s="22"/>
      <c r="E28" s="23"/>
      <c r="F28" s="21">
        <v>22</v>
      </c>
      <c r="G28" s="22"/>
      <c r="H28" s="22"/>
      <c r="I28" s="23"/>
      <c r="J28" s="21">
        <f>SUM(B28,F28)</f>
        <v>44</v>
      </c>
      <c r="K28" s="22"/>
      <c r="L28" s="22"/>
      <c r="M28" s="23"/>
      <c r="N28" s="24">
        <v>71</v>
      </c>
      <c r="O28" s="25">
        <v>16</v>
      </c>
      <c r="P28" s="26"/>
      <c r="Q28" s="26"/>
      <c r="R28" s="27"/>
      <c r="S28" s="25">
        <v>19</v>
      </c>
      <c r="T28" s="26"/>
      <c r="U28" s="26"/>
      <c r="V28" s="27"/>
      <c r="W28" s="25">
        <f>SUM(O28,S28)</f>
        <v>35</v>
      </c>
      <c r="X28" s="26"/>
      <c r="Y28" s="26"/>
      <c r="Z28" s="18"/>
    </row>
    <row r="29" spans="1:26" x14ac:dyDescent="0.2">
      <c r="A29" s="16">
        <v>21</v>
      </c>
      <c r="B29" s="25">
        <v>17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34</v>
      </c>
      <c r="K29" s="26"/>
      <c r="L29" s="26"/>
      <c r="M29" s="27"/>
      <c r="N29" s="28">
        <v>72</v>
      </c>
      <c r="O29" s="21">
        <v>20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39</v>
      </c>
      <c r="X29" s="22"/>
      <c r="Y29" s="22"/>
      <c r="Z29" s="17"/>
    </row>
    <row r="30" spans="1:26" x14ac:dyDescent="0.2">
      <c r="A30" s="15">
        <v>22</v>
      </c>
      <c r="B30" s="21">
        <v>17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27</v>
      </c>
      <c r="K30" s="22"/>
      <c r="L30" s="22"/>
      <c r="M30" s="23"/>
      <c r="N30" s="24">
        <v>73</v>
      </c>
      <c r="O30" s="25">
        <v>16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33</v>
      </c>
      <c r="X30" s="26"/>
      <c r="Y30" s="26"/>
      <c r="Z30" s="18"/>
    </row>
    <row r="31" spans="1:26" x14ac:dyDescent="0.2">
      <c r="A31" s="16">
        <v>23</v>
      </c>
      <c r="B31" s="25">
        <v>17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29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24</v>
      </c>
      <c r="T31" s="22"/>
      <c r="U31" s="22"/>
      <c r="V31" s="23"/>
      <c r="W31" s="21">
        <f>SUM(O31,S31)</f>
        <v>42</v>
      </c>
      <c r="X31" s="22"/>
      <c r="Y31" s="22"/>
      <c r="Z31" s="17"/>
    </row>
    <row r="32" spans="1:26" x14ac:dyDescent="0.2">
      <c r="A32" s="15">
        <v>24</v>
      </c>
      <c r="B32" s="21">
        <v>32</v>
      </c>
      <c r="C32" s="22"/>
      <c r="D32" s="22"/>
      <c r="E32" s="23"/>
      <c r="F32" s="21">
        <v>28</v>
      </c>
      <c r="G32" s="22"/>
      <c r="H32" s="22"/>
      <c r="I32" s="23"/>
      <c r="J32" s="21">
        <f>SUM(B32,F32)</f>
        <v>60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30</v>
      </c>
      <c r="T32" s="26"/>
      <c r="U32" s="26"/>
      <c r="V32" s="27"/>
      <c r="W32" s="25">
        <f>SUM(O32,S32)</f>
        <v>46</v>
      </c>
      <c r="X32" s="26"/>
      <c r="Y32" s="26"/>
      <c r="Z32" s="18"/>
    </row>
    <row r="33" spans="1:26" x14ac:dyDescent="0.2">
      <c r="A33" s="16">
        <v>25</v>
      </c>
      <c r="B33" s="25">
        <v>23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46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29</v>
      </c>
      <c r="T33" s="22"/>
      <c r="U33" s="22"/>
      <c r="V33" s="23"/>
      <c r="W33" s="21">
        <f>SUM(O33,S33)</f>
        <v>44</v>
      </c>
      <c r="X33" s="22"/>
      <c r="Y33" s="22"/>
      <c r="Z33" s="17"/>
    </row>
    <row r="34" spans="1:26" x14ac:dyDescent="0.2">
      <c r="A34" s="15">
        <v>26</v>
      </c>
      <c r="B34" s="21">
        <v>31</v>
      </c>
      <c r="C34" s="22"/>
      <c r="D34" s="22"/>
      <c r="E34" s="23"/>
      <c r="F34" s="21">
        <v>33</v>
      </c>
      <c r="G34" s="22"/>
      <c r="H34" s="22"/>
      <c r="I34" s="23"/>
      <c r="J34" s="21">
        <f>SUM(B34,F34)</f>
        <v>64</v>
      </c>
      <c r="K34" s="22"/>
      <c r="L34" s="22"/>
      <c r="M34" s="23"/>
      <c r="N34" s="24">
        <v>77</v>
      </c>
      <c r="O34" s="25">
        <v>22</v>
      </c>
      <c r="P34" s="26"/>
      <c r="Q34" s="26"/>
      <c r="R34" s="27"/>
      <c r="S34" s="25">
        <v>22</v>
      </c>
      <c r="T34" s="26"/>
      <c r="U34" s="26"/>
      <c r="V34" s="27"/>
      <c r="W34" s="25">
        <f>SUM(O34,S34)</f>
        <v>44</v>
      </c>
      <c r="X34" s="26"/>
      <c r="Y34" s="26"/>
      <c r="Z34" s="18"/>
    </row>
    <row r="35" spans="1:26" x14ac:dyDescent="0.2">
      <c r="A35" s="16">
        <v>27</v>
      </c>
      <c r="B35" s="25">
        <v>32</v>
      </c>
      <c r="C35" s="26"/>
      <c r="D35" s="26"/>
      <c r="E35" s="27"/>
      <c r="F35" s="25">
        <v>27</v>
      </c>
      <c r="G35" s="26"/>
      <c r="H35" s="26"/>
      <c r="I35" s="27"/>
      <c r="J35" s="25">
        <f>SUM(B35,F35)</f>
        <v>59</v>
      </c>
      <c r="K35" s="26"/>
      <c r="L35" s="26"/>
      <c r="M35" s="27"/>
      <c r="N35" s="28">
        <v>78</v>
      </c>
      <c r="O35" s="21">
        <v>25</v>
      </c>
      <c r="P35" s="22"/>
      <c r="Q35" s="22"/>
      <c r="R35" s="23"/>
      <c r="S35" s="21">
        <v>33</v>
      </c>
      <c r="T35" s="22"/>
      <c r="U35" s="22"/>
      <c r="V35" s="23"/>
      <c r="W35" s="21">
        <f>SUM(O35,S35)</f>
        <v>58</v>
      </c>
      <c r="X35" s="22"/>
      <c r="Y35" s="22"/>
      <c r="Z35" s="17"/>
    </row>
    <row r="36" spans="1:26" x14ac:dyDescent="0.2">
      <c r="A36" s="15">
        <v>28</v>
      </c>
      <c r="B36" s="21">
        <v>28</v>
      </c>
      <c r="C36" s="22"/>
      <c r="D36" s="22"/>
      <c r="E36" s="23"/>
      <c r="F36" s="21">
        <v>30</v>
      </c>
      <c r="G36" s="22"/>
      <c r="H36" s="22"/>
      <c r="I36" s="23"/>
      <c r="J36" s="21">
        <f>SUM(B36,F36)</f>
        <v>58</v>
      </c>
      <c r="K36" s="22"/>
      <c r="L36" s="22"/>
      <c r="M36" s="23"/>
      <c r="N36" s="24">
        <v>79</v>
      </c>
      <c r="O36" s="25">
        <v>23</v>
      </c>
      <c r="P36" s="26"/>
      <c r="Q36" s="26"/>
      <c r="R36" s="27"/>
      <c r="S36" s="25">
        <v>22</v>
      </c>
      <c r="T36" s="26"/>
      <c r="U36" s="26"/>
      <c r="V36" s="27"/>
      <c r="W36" s="25">
        <f>SUM(O36,S36)</f>
        <v>45</v>
      </c>
      <c r="X36" s="26"/>
      <c r="Y36" s="26"/>
      <c r="Z36" s="18"/>
    </row>
    <row r="37" spans="1:26" x14ac:dyDescent="0.2">
      <c r="A37" s="16">
        <v>29</v>
      </c>
      <c r="B37" s="25">
        <v>24</v>
      </c>
      <c r="C37" s="26"/>
      <c r="D37" s="26"/>
      <c r="E37" s="27"/>
      <c r="F37" s="25">
        <v>19</v>
      </c>
      <c r="G37" s="26"/>
      <c r="H37" s="26"/>
      <c r="I37" s="27"/>
      <c r="J37" s="25">
        <f>SUM(B37,F37)</f>
        <v>43</v>
      </c>
      <c r="K37" s="26"/>
      <c r="L37" s="26"/>
      <c r="M37" s="27"/>
      <c r="N37" s="28">
        <v>80</v>
      </c>
      <c r="O37" s="21">
        <v>13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29</v>
      </c>
      <c r="C38" s="22"/>
      <c r="D38" s="22"/>
      <c r="E38" s="23"/>
      <c r="F38" s="21">
        <v>32</v>
      </c>
      <c r="G38" s="22"/>
      <c r="H38" s="22"/>
      <c r="I38" s="23"/>
      <c r="J38" s="21">
        <f>SUM(B38,F38)</f>
        <v>61</v>
      </c>
      <c r="K38" s="22"/>
      <c r="L38" s="22"/>
      <c r="M38" s="23"/>
      <c r="N38" s="24">
        <v>81</v>
      </c>
      <c r="O38" s="25">
        <v>16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26</v>
      </c>
      <c r="X38" s="26"/>
      <c r="Y38" s="26"/>
      <c r="Z38" s="18"/>
    </row>
    <row r="39" spans="1:26" x14ac:dyDescent="0.2">
      <c r="A39" s="16">
        <v>31</v>
      </c>
      <c r="B39" s="25">
        <v>34</v>
      </c>
      <c r="C39" s="26"/>
      <c r="D39" s="26"/>
      <c r="E39" s="27"/>
      <c r="F39" s="25">
        <v>33</v>
      </c>
      <c r="G39" s="26"/>
      <c r="H39" s="26"/>
      <c r="I39" s="27"/>
      <c r="J39" s="25">
        <f>SUM(B39,F39)</f>
        <v>67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19</v>
      </c>
      <c r="X39" s="22"/>
      <c r="Y39" s="22"/>
      <c r="Z39" s="17"/>
    </row>
    <row r="40" spans="1:26" x14ac:dyDescent="0.2">
      <c r="A40" s="15">
        <v>32</v>
      </c>
      <c r="B40" s="21">
        <v>24</v>
      </c>
      <c r="C40" s="22"/>
      <c r="D40" s="22"/>
      <c r="E40" s="23"/>
      <c r="F40" s="21">
        <v>27</v>
      </c>
      <c r="G40" s="22"/>
      <c r="H40" s="22"/>
      <c r="I40" s="23"/>
      <c r="J40" s="21">
        <f>SUM(B40,F40)</f>
        <v>51</v>
      </c>
      <c r="K40" s="22"/>
      <c r="L40" s="22"/>
      <c r="M40" s="23"/>
      <c r="N40" s="24">
        <v>83</v>
      </c>
      <c r="O40" s="25">
        <v>18</v>
      </c>
      <c r="P40" s="26"/>
      <c r="Q40" s="26"/>
      <c r="R40" s="27"/>
      <c r="S40" s="25">
        <v>25</v>
      </c>
      <c r="T40" s="26"/>
      <c r="U40" s="26"/>
      <c r="V40" s="27"/>
      <c r="W40" s="25">
        <f>SUM(O40,S40)</f>
        <v>43</v>
      </c>
      <c r="X40" s="26"/>
      <c r="Y40" s="26"/>
      <c r="Z40" s="18"/>
    </row>
    <row r="41" spans="1:26" x14ac:dyDescent="0.2">
      <c r="A41" s="16">
        <v>33</v>
      </c>
      <c r="B41" s="25">
        <v>23</v>
      </c>
      <c r="C41" s="26"/>
      <c r="D41" s="26"/>
      <c r="E41" s="27"/>
      <c r="F41" s="25">
        <v>31</v>
      </c>
      <c r="G41" s="26"/>
      <c r="H41" s="26"/>
      <c r="I41" s="27"/>
      <c r="J41" s="25">
        <f>SUM(B41,F41)</f>
        <v>54</v>
      </c>
      <c r="K41" s="26"/>
      <c r="L41" s="26"/>
      <c r="M41" s="27"/>
      <c r="N41" s="28">
        <v>84</v>
      </c>
      <c r="O41" s="21">
        <v>10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21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49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20</v>
      </c>
      <c r="C43" s="26"/>
      <c r="D43" s="26"/>
      <c r="E43" s="27"/>
      <c r="F43" s="25">
        <v>31</v>
      </c>
      <c r="G43" s="26"/>
      <c r="H43" s="26"/>
      <c r="I43" s="27"/>
      <c r="J43" s="25">
        <f>SUM(B43,F43)</f>
        <v>51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13</v>
      </c>
      <c r="T43" s="22"/>
      <c r="U43" s="22"/>
      <c r="V43" s="23"/>
      <c r="W43" s="21">
        <f>SUM(O43,S43)</f>
        <v>18</v>
      </c>
      <c r="X43" s="22"/>
      <c r="Y43" s="22"/>
      <c r="Z43" s="17"/>
    </row>
    <row r="44" spans="1:26" x14ac:dyDescent="0.2">
      <c r="A44" s="15">
        <v>36</v>
      </c>
      <c r="B44" s="21">
        <v>33</v>
      </c>
      <c r="C44" s="22"/>
      <c r="D44" s="22"/>
      <c r="E44" s="23"/>
      <c r="F44" s="21">
        <v>28</v>
      </c>
      <c r="G44" s="22"/>
      <c r="H44" s="22"/>
      <c r="I44" s="23"/>
      <c r="J44" s="21">
        <f>SUM(B44,F44)</f>
        <v>61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24</v>
      </c>
      <c r="C45" s="26"/>
      <c r="D45" s="26"/>
      <c r="E45" s="27"/>
      <c r="F45" s="25">
        <v>19</v>
      </c>
      <c r="G45" s="26"/>
      <c r="H45" s="26"/>
      <c r="I45" s="27"/>
      <c r="J45" s="25">
        <f>SUM(B45,F45)</f>
        <v>43</v>
      </c>
      <c r="K45" s="26"/>
      <c r="L45" s="26"/>
      <c r="M45" s="27"/>
      <c r="N45" s="28">
        <v>88</v>
      </c>
      <c r="O45" s="21">
        <v>11</v>
      </c>
      <c r="P45" s="22"/>
      <c r="Q45" s="22"/>
      <c r="R45" s="23"/>
      <c r="S45" s="21">
        <v>14</v>
      </c>
      <c r="T45" s="22"/>
      <c r="U45" s="22"/>
      <c r="V45" s="23"/>
      <c r="W45" s="21">
        <f>SUM(O45,S45)</f>
        <v>25</v>
      </c>
      <c r="X45" s="22"/>
      <c r="Y45" s="22"/>
      <c r="Z45" s="17"/>
    </row>
    <row r="46" spans="1:26" x14ac:dyDescent="0.2">
      <c r="A46" s="15">
        <v>38</v>
      </c>
      <c r="B46" s="21">
        <v>29</v>
      </c>
      <c r="C46" s="22"/>
      <c r="D46" s="22"/>
      <c r="E46" s="23"/>
      <c r="F46" s="21">
        <v>21</v>
      </c>
      <c r="G46" s="22"/>
      <c r="H46" s="22"/>
      <c r="I46" s="23"/>
      <c r="J46" s="21">
        <f>SUM(B46,F46)</f>
        <v>50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11</v>
      </c>
      <c r="T46" s="26"/>
      <c r="U46" s="26"/>
      <c r="V46" s="27"/>
      <c r="W46" s="25">
        <f>SUM(O46,S46)</f>
        <v>16</v>
      </c>
      <c r="X46" s="26"/>
      <c r="Y46" s="26"/>
      <c r="Z46" s="18"/>
    </row>
    <row r="47" spans="1:26" x14ac:dyDescent="0.2">
      <c r="A47" s="16">
        <v>39</v>
      </c>
      <c r="B47" s="25">
        <v>28</v>
      </c>
      <c r="C47" s="26"/>
      <c r="D47" s="26"/>
      <c r="E47" s="27"/>
      <c r="F47" s="25">
        <v>23</v>
      </c>
      <c r="G47" s="26"/>
      <c r="H47" s="26"/>
      <c r="I47" s="27"/>
      <c r="J47" s="25">
        <f>SUM(B47,F47)</f>
        <v>51</v>
      </c>
      <c r="K47" s="26"/>
      <c r="L47" s="26"/>
      <c r="M47" s="27"/>
      <c r="N47" s="28">
        <v>90</v>
      </c>
      <c r="O47" s="21">
        <v>9</v>
      </c>
      <c r="P47" s="22"/>
      <c r="Q47" s="22"/>
      <c r="R47" s="23"/>
      <c r="S47" s="21">
        <v>17</v>
      </c>
      <c r="T47" s="22"/>
      <c r="U47" s="22"/>
      <c r="V47" s="23"/>
      <c r="W47" s="21">
        <f>SUM(O47,S47)</f>
        <v>26</v>
      </c>
      <c r="X47" s="22"/>
      <c r="Y47" s="22"/>
      <c r="Z47" s="17"/>
    </row>
    <row r="48" spans="1:26" x14ac:dyDescent="0.2">
      <c r="A48" s="15">
        <v>40</v>
      </c>
      <c r="B48" s="21">
        <v>25</v>
      </c>
      <c r="C48" s="22"/>
      <c r="D48" s="22"/>
      <c r="E48" s="23"/>
      <c r="F48" s="21">
        <v>29</v>
      </c>
      <c r="G48" s="22"/>
      <c r="H48" s="22"/>
      <c r="I48" s="23"/>
      <c r="J48" s="21">
        <f>SUM(B48,F48)</f>
        <v>54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23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5</v>
      </c>
      <c r="P49" s="22"/>
      <c r="Q49" s="22"/>
      <c r="R49" s="23"/>
      <c r="S49" s="21">
        <v>13</v>
      </c>
      <c r="T49" s="22"/>
      <c r="U49" s="22"/>
      <c r="V49" s="23"/>
      <c r="W49" s="21">
        <f>SUM(O49,S49)</f>
        <v>18</v>
      </c>
      <c r="X49" s="22"/>
      <c r="Y49" s="22"/>
      <c r="Z49" s="17"/>
    </row>
    <row r="50" spans="1:26" x14ac:dyDescent="0.2">
      <c r="A50" s="15">
        <v>42</v>
      </c>
      <c r="B50" s="21">
        <v>31</v>
      </c>
      <c r="C50" s="22"/>
      <c r="D50" s="22"/>
      <c r="E50" s="23"/>
      <c r="F50" s="21">
        <v>25</v>
      </c>
      <c r="G50" s="22"/>
      <c r="H50" s="22"/>
      <c r="I50" s="23"/>
      <c r="J50" s="21">
        <f>SUM(B50,F50)</f>
        <v>56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11</v>
      </c>
      <c r="T50" s="26"/>
      <c r="U50" s="26"/>
      <c r="V50" s="27"/>
      <c r="W50" s="25">
        <f>SUM(O50,S50)</f>
        <v>13</v>
      </c>
      <c r="X50" s="26"/>
      <c r="Y50" s="26"/>
      <c r="Z50" s="18"/>
    </row>
    <row r="51" spans="1:26" x14ac:dyDescent="0.2">
      <c r="A51" s="16">
        <v>43</v>
      </c>
      <c r="B51" s="25">
        <v>31</v>
      </c>
      <c r="C51" s="26"/>
      <c r="D51" s="26"/>
      <c r="E51" s="27"/>
      <c r="F51" s="25">
        <v>27</v>
      </c>
      <c r="G51" s="26"/>
      <c r="H51" s="26"/>
      <c r="I51" s="27"/>
      <c r="J51" s="25">
        <f>SUM(B51,F51)</f>
        <v>58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10</v>
      </c>
      <c r="T51" s="22"/>
      <c r="U51" s="22"/>
      <c r="V51" s="23"/>
      <c r="W51" s="21">
        <f>SUM(O51,S51)</f>
        <v>11</v>
      </c>
      <c r="X51" s="22"/>
      <c r="Y51" s="22"/>
      <c r="Z51" s="17"/>
    </row>
    <row r="52" spans="1:26" x14ac:dyDescent="0.2">
      <c r="A52" s="15">
        <v>44</v>
      </c>
      <c r="B52" s="21">
        <v>34</v>
      </c>
      <c r="C52" s="22"/>
      <c r="D52" s="22"/>
      <c r="E52" s="23"/>
      <c r="F52" s="21">
        <v>29</v>
      </c>
      <c r="G52" s="22"/>
      <c r="H52" s="22"/>
      <c r="I52" s="23"/>
      <c r="J52" s="21">
        <f>SUM(B52,F52)</f>
        <v>63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33</v>
      </c>
      <c r="C53" s="26"/>
      <c r="D53" s="26"/>
      <c r="E53" s="27"/>
      <c r="F53" s="25">
        <v>28</v>
      </c>
      <c r="G53" s="26"/>
      <c r="H53" s="26"/>
      <c r="I53" s="27"/>
      <c r="J53" s="25">
        <f>SUM(B53,F53)</f>
        <v>61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33</v>
      </c>
      <c r="C54" s="22"/>
      <c r="D54" s="22"/>
      <c r="E54" s="23"/>
      <c r="F54" s="21">
        <v>30</v>
      </c>
      <c r="G54" s="22"/>
      <c r="H54" s="22"/>
      <c r="I54" s="23"/>
      <c r="J54" s="21">
        <f>SUM(B54,F54)</f>
        <v>63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26</v>
      </c>
      <c r="C55" s="26"/>
      <c r="D55" s="26"/>
      <c r="E55" s="27"/>
      <c r="F55" s="25">
        <v>42</v>
      </c>
      <c r="G55" s="26"/>
      <c r="H55" s="26"/>
      <c r="I55" s="27"/>
      <c r="J55" s="25">
        <f>SUM(B55,F55)</f>
        <v>68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36</v>
      </c>
      <c r="C56" s="22"/>
      <c r="D56" s="22"/>
      <c r="E56" s="23"/>
      <c r="F56" s="21">
        <v>26</v>
      </c>
      <c r="G56" s="22"/>
      <c r="H56" s="22"/>
      <c r="I56" s="23"/>
      <c r="J56" s="21">
        <f>SUM(B56,F56)</f>
        <v>62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32</v>
      </c>
      <c r="C57" s="26"/>
      <c r="D57" s="26"/>
      <c r="E57" s="27"/>
      <c r="F57" s="25">
        <v>25</v>
      </c>
      <c r="G57" s="26"/>
      <c r="H57" s="26"/>
      <c r="I57" s="27"/>
      <c r="J57" s="25">
        <f>SUM(B57,F57)</f>
        <v>57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33</v>
      </c>
      <c r="C58" s="22"/>
      <c r="D58" s="22"/>
      <c r="E58" s="23"/>
      <c r="F58" s="21">
        <v>17</v>
      </c>
      <c r="G58" s="22"/>
      <c r="H58" s="22"/>
      <c r="I58" s="23"/>
      <c r="J58" s="21">
        <f>SUM(B58,F58)</f>
        <v>50</v>
      </c>
      <c r="K58" s="22"/>
      <c r="L58" s="22"/>
      <c r="M58" s="23"/>
      <c r="N58" s="29" t="s">
        <v>9</v>
      </c>
      <c r="O58" s="30">
        <f>SUM(B8:B58,O8:O57)</f>
        <v>1997</v>
      </c>
      <c r="P58" s="31"/>
      <c r="Q58" s="31"/>
      <c r="R58" s="32"/>
      <c r="S58" s="30">
        <f>SUM(F8:F58,S8:S57)</f>
        <v>1997</v>
      </c>
      <c r="T58" s="31"/>
      <c r="U58" s="31"/>
      <c r="V58" s="32"/>
      <c r="W58" s="30">
        <f>SUM(J8:J58,W8:W57)</f>
        <v>3994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92</v>
      </c>
      <c r="C66" s="22"/>
      <c r="D66" s="22"/>
      <c r="E66" s="23"/>
      <c r="F66" s="21">
        <f>SUM(F8:F12)</f>
        <v>81</v>
      </c>
      <c r="G66" s="22"/>
      <c r="H66" s="22"/>
      <c r="I66" s="23"/>
      <c r="J66" s="21">
        <f>SUM(J8:J12)</f>
        <v>173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93</v>
      </c>
      <c r="C67" s="26"/>
      <c r="D67" s="26"/>
      <c r="E67" s="27"/>
      <c r="F67" s="25">
        <f>SUM(F13:F17)</f>
        <v>76</v>
      </c>
      <c r="G67" s="26"/>
      <c r="H67" s="26"/>
      <c r="I67" s="27"/>
      <c r="J67" s="25">
        <f>SUM(J13:J17)</f>
        <v>169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88</v>
      </c>
      <c r="C68" s="22"/>
      <c r="D68" s="22"/>
      <c r="E68" s="23"/>
      <c r="F68" s="21">
        <f>SUM(F18:F22)</f>
        <v>78</v>
      </c>
      <c r="G68" s="22"/>
      <c r="H68" s="22"/>
      <c r="I68" s="23"/>
      <c r="J68" s="21">
        <f>SUM(J18:J22)</f>
        <v>166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96</v>
      </c>
      <c r="C69" s="26"/>
      <c r="D69" s="26"/>
      <c r="E69" s="27"/>
      <c r="F69" s="25">
        <f>SUM(F23:F27)</f>
        <v>110</v>
      </c>
      <c r="G69" s="26"/>
      <c r="H69" s="26"/>
      <c r="I69" s="27"/>
      <c r="J69" s="25">
        <f>SUM(J23:J27)</f>
        <v>206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105</v>
      </c>
      <c r="C70" s="22"/>
      <c r="D70" s="22"/>
      <c r="E70" s="23"/>
      <c r="F70" s="21">
        <f>SUM(F28:F32)</f>
        <v>89</v>
      </c>
      <c r="G70" s="22"/>
      <c r="H70" s="22"/>
      <c r="I70" s="23"/>
      <c r="J70" s="21">
        <f>SUM(J28:J32)</f>
        <v>194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138</v>
      </c>
      <c r="C71" s="26"/>
      <c r="D71" s="26"/>
      <c r="E71" s="27"/>
      <c r="F71" s="25">
        <f>SUM(F33:F37)</f>
        <v>132</v>
      </c>
      <c r="G71" s="26"/>
      <c r="H71" s="26"/>
      <c r="I71" s="27"/>
      <c r="J71" s="25">
        <f>SUM(J33:J37)</f>
        <v>270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131</v>
      </c>
      <c r="C72" s="22"/>
      <c r="D72" s="22"/>
      <c r="E72" s="23"/>
      <c r="F72" s="21">
        <f>SUM(F38:F42)</f>
        <v>151</v>
      </c>
      <c r="G72" s="22"/>
      <c r="H72" s="22"/>
      <c r="I72" s="23"/>
      <c r="J72" s="21">
        <f>SUM(J38:J42)</f>
        <v>282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134</v>
      </c>
      <c r="C73" s="26"/>
      <c r="D73" s="26"/>
      <c r="E73" s="27"/>
      <c r="F73" s="25">
        <f>SUM(F43:F47)</f>
        <v>122</v>
      </c>
      <c r="G73" s="26"/>
      <c r="H73" s="26"/>
      <c r="I73" s="27"/>
      <c r="J73" s="25">
        <f>SUM(J43:J47)</f>
        <v>256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144</v>
      </c>
      <c r="C74" s="22"/>
      <c r="D74" s="22"/>
      <c r="E74" s="23"/>
      <c r="F74" s="21">
        <f>SUM(F48:F52)</f>
        <v>129</v>
      </c>
      <c r="G74" s="22"/>
      <c r="H74" s="22"/>
      <c r="I74" s="23"/>
      <c r="J74" s="21">
        <f>SUM(J48:J52)</f>
        <v>273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160</v>
      </c>
      <c r="C75" s="26"/>
      <c r="D75" s="26"/>
      <c r="E75" s="27"/>
      <c r="F75" s="25">
        <f>SUM(F53:F57)</f>
        <v>151</v>
      </c>
      <c r="G75" s="26"/>
      <c r="H75" s="26"/>
      <c r="I75" s="27"/>
      <c r="J75" s="25">
        <f>SUM(J53:J57)</f>
        <v>311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164</v>
      </c>
      <c r="C76" s="22"/>
      <c r="D76" s="22"/>
      <c r="E76" s="23"/>
      <c r="F76" s="21">
        <f>SUM(F58,S8:S11)</f>
        <v>145</v>
      </c>
      <c r="G76" s="22"/>
      <c r="H76" s="22"/>
      <c r="I76" s="23"/>
      <c r="J76" s="21">
        <f>SUM(J58,W8:W11)</f>
        <v>309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157</v>
      </c>
      <c r="C77" s="26"/>
      <c r="D77" s="26"/>
      <c r="E77" s="27"/>
      <c r="F77" s="25">
        <f>SUM(S12:S16)</f>
        <v>118</v>
      </c>
      <c r="G77" s="26"/>
      <c r="H77" s="26"/>
      <c r="I77" s="27"/>
      <c r="J77" s="25">
        <f>SUM(W12:W16)</f>
        <v>275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117</v>
      </c>
      <c r="C78" s="22"/>
      <c r="D78" s="22"/>
      <c r="E78" s="23"/>
      <c r="F78" s="21">
        <f>SUM(S17:S21)</f>
        <v>87</v>
      </c>
      <c r="G78" s="22"/>
      <c r="H78" s="22"/>
      <c r="I78" s="23"/>
      <c r="J78" s="21">
        <f>SUM(W17:W21)</f>
        <v>204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74</v>
      </c>
      <c r="C79" s="26"/>
      <c r="D79" s="26"/>
      <c r="E79" s="27"/>
      <c r="F79" s="25">
        <f>SUM(S22:S26)</f>
        <v>89</v>
      </c>
      <c r="G79" s="26"/>
      <c r="H79" s="26"/>
      <c r="I79" s="27"/>
      <c r="J79" s="25">
        <f>SUM(W22:W26)</f>
        <v>163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83</v>
      </c>
      <c r="C80" s="22"/>
      <c r="D80" s="22"/>
      <c r="E80" s="23"/>
      <c r="F80" s="21">
        <f>SUM(S27:S31)</f>
        <v>106</v>
      </c>
      <c r="G80" s="22"/>
      <c r="H80" s="22"/>
      <c r="I80" s="23"/>
      <c r="J80" s="21">
        <f>SUM(W27:W31)</f>
        <v>189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101</v>
      </c>
      <c r="C81" s="26"/>
      <c r="D81" s="26"/>
      <c r="E81" s="27"/>
      <c r="F81" s="25">
        <f>SUM(S32:S36)</f>
        <v>136</v>
      </c>
      <c r="G81" s="26"/>
      <c r="H81" s="26"/>
      <c r="I81" s="27"/>
      <c r="J81" s="25">
        <f>SUM(W32:W36)</f>
        <v>237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66</v>
      </c>
      <c r="C82" s="22"/>
      <c r="D82" s="22"/>
      <c r="E82" s="23"/>
      <c r="F82" s="21">
        <f>SUM(S37:S41)</f>
        <v>59</v>
      </c>
      <c r="G82" s="22"/>
      <c r="H82" s="22"/>
      <c r="I82" s="23"/>
      <c r="J82" s="21">
        <f>SUM(W37:W41)</f>
        <v>125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29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94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19</v>
      </c>
      <c r="C84" s="22"/>
      <c r="D84" s="22"/>
      <c r="E84" s="23"/>
      <c r="F84" s="21">
        <f>SUM(S47:S51)</f>
        <v>59</v>
      </c>
      <c r="G84" s="22"/>
      <c r="H84" s="22"/>
      <c r="I84" s="23"/>
      <c r="J84" s="21">
        <f>SUM(W47:W51)</f>
        <v>78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1997</v>
      </c>
      <c r="C87" s="31"/>
      <c r="D87" s="31"/>
      <c r="E87" s="32"/>
      <c r="F87" s="30">
        <f>SUM(F66:F86)</f>
        <v>1997</v>
      </c>
      <c r="G87" s="31"/>
      <c r="H87" s="31"/>
      <c r="I87" s="32"/>
      <c r="J87" s="30">
        <f>SUM(J66:J86)</f>
        <v>3994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378</v>
      </c>
      <c r="C90" s="31"/>
      <c r="D90" s="31"/>
      <c r="E90" s="32"/>
      <c r="F90" s="30">
        <f>SUM(S22:S57)</f>
        <v>528</v>
      </c>
      <c r="G90" s="31"/>
      <c r="H90" s="31"/>
      <c r="I90" s="32"/>
      <c r="J90" s="30">
        <f>SUM(W22:W57)</f>
        <v>906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3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346</v>
      </c>
      <c r="P58" s="31"/>
      <c r="Q58" s="31"/>
      <c r="R58" s="32"/>
      <c r="S58" s="30">
        <f>SUM(F8:F58,S8:S57)</f>
        <v>360</v>
      </c>
      <c r="T58" s="31"/>
      <c r="U58" s="31"/>
      <c r="V58" s="32"/>
      <c r="W58" s="30">
        <f>SUM(J8:J58,W8:W57)</f>
        <v>706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36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18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33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42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50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29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346</v>
      </c>
      <c r="C87" s="31"/>
      <c r="D87" s="31"/>
      <c r="E87" s="32"/>
      <c r="F87" s="30">
        <f>SUM(F66:F86)</f>
        <v>360</v>
      </c>
      <c r="G87" s="31"/>
      <c r="H87" s="31"/>
      <c r="I87" s="32"/>
      <c r="J87" s="30">
        <f>SUM(J66:J86)</f>
        <v>706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117</v>
      </c>
      <c r="G90" s="31"/>
      <c r="H90" s="31"/>
      <c r="I90" s="32"/>
      <c r="J90" s="30">
        <f>SUM(W22:W57)</f>
        <v>210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2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198</v>
      </c>
      <c r="P58" s="31"/>
      <c r="Q58" s="31"/>
      <c r="R58" s="32"/>
      <c r="S58" s="30">
        <f>SUM(F8:F58,S8:S57)</f>
        <v>215</v>
      </c>
      <c r="T58" s="31"/>
      <c r="U58" s="31"/>
      <c r="V58" s="32"/>
      <c r="W58" s="30">
        <f>SUM(J8:J58,W8:W57)</f>
        <v>413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198</v>
      </c>
      <c r="C87" s="31"/>
      <c r="D87" s="31"/>
      <c r="E87" s="32"/>
      <c r="F87" s="30">
        <f>SUM(F66:F86)</f>
        <v>215</v>
      </c>
      <c r="G87" s="31"/>
      <c r="H87" s="31"/>
      <c r="I87" s="32"/>
      <c r="J87" s="30">
        <f>SUM(J66:J86)</f>
        <v>413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71</v>
      </c>
      <c r="G90" s="31"/>
      <c r="H90" s="31"/>
      <c r="I90" s="32"/>
      <c r="J90" s="30">
        <f>SUM(W22:W57)</f>
        <v>124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336</v>
      </c>
      <c r="P58" s="31"/>
      <c r="Q58" s="31"/>
      <c r="R58" s="32"/>
      <c r="S58" s="30">
        <f>SUM(F8:F58,S8:S57)</f>
        <v>328</v>
      </c>
      <c r="T58" s="31"/>
      <c r="U58" s="31"/>
      <c r="V58" s="32"/>
      <c r="W58" s="30">
        <f>SUM(J8:J58,W8:W57)</f>
        <v>664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17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30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45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25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59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71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336</v>
      </c>
      <c r="C87" s="31"/>
      <c r="D87" s="31"/>
      <c r="E87" s="32"/>
      <c r="F87" s="30">
        <f>SUM(F66:F86)</f>
        <v>328</v>
      </c>
      <c r="G87" s="31"/>
      <c r="H87" s="31"/>
      <c r="I87" s="32"/>
      <c r="J87" s="30">
        <f>SUM(J66:J86)</f>
        <v>664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129</v>
      </c>
      <c r="C90" s="31"/>
      <c r="D90" s="31"/>
      <c r="E90" s="32"/>
      <c r="F90" s="30">
        <f>SUM(S22:S57)</f>
        <v>145</v>
      </c>
      <c r="G90" s="31"/>
      <c r="H90" s="31"/>
      <c r="I90" s="32"/>
      <c r="J90" s="30">
        <f>SUM(W22:W57)</f>
        <v>274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5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3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264</v>
      </c>
      <c r="P58" s="31"/>
      <c r="Q58" s="31"/>
      <c r="R58" s="32"/>
      <c r="S58" s="30">
        <f>SUM(F8:F58,S8:S57)</f>
        <v>305</v>
      </c>
      <c r="T58" s="31"/>
      <c r="U58" s="31"/>
      <c r="V58" s="32"/>
      <c r="W58" s="30">
        <f>SUM(J8:J58,W8:W57)</f>
        <v>569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33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20</v>
      </c>
      <c r="G72" s="22"/>
      <c r="H72" s="22"/>
      <c r="I72" s="23"/>
      <c r="J72" s="21">
        <f>SUM(J38:J42)</f>
        <v>33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19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39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21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264</v>
      </c>
      <c r="C87" s="31"/>
      <c r="D87" s="31"/>
      <c r="E87" s="32"/>
      <c r="F87" s="30">
        <f>SUM(F66:F86)</f>
        <v>305</v>
      </c>
      <c r="G87" s="31"/>
      <c r="H87" s="31"/>
      <c r="I87" s="32"/>
      <c r="J87" s="30">
        <f>SUM(J66:J86)</f>
        <v>569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74</v>
      </c>
      <c r="C90" s="31"/>
      <c r="D90" s="31"/>
      <c r="E90" s="32"/>
      <c r="F90" s="30">
        <f>SUM(S22:S57)</f>
        <v>101</v>
      </c>
      <c r="G90" s="31"/>
      <c r="H90" s="31"/>
      <c r="I90" s="32"/>
      <c r="J90" s="30">
        <f>SUM(W22:W57)</f>
        <v>175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5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17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15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11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385</v>
      </c>
      <c r="P58" s="31"/>
      <c r="Q58" s="31"/>
      <c r="R58" s="32"/>
      <c r="S58" s="30">
        <f>SUM(F8:F58,S8:S57)</f>
        <v>404</v>
      </c>
      <c r="T58" s="31"/>
      <c r="U58" s="31"/>
      <c r="V58" s="32"/>
      <c r="W58" s="30">
        <f>SUM(J8:J58,W8:W57)</f>
        <v>789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22</v>
      </c>
      <c r="G66" s="22"/>
      <c r="H66" s="22"/>
      <c r="I66" s="23"/>
      <c r="J66" s="21">
        <f>SUM(J8:J12)</f>
        <v>47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21</v>
      </c>
      <c r="G70" s="22"/>
      <c r="H70" s="22"/>
      <c r="I70" s="23"/>
      <c r="J70" s="21">
        <f>SUM(J28:J32)</f>
        <v>40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</v>
      </c>
      <c r="C71" s="26"/>
      <c r="D71" s="26"/>
      <c r="E71" s="27"/>
      <c r="F71" s="25">
        <f>SUM(F33:F37)</f>
        <v>33</v>
      </c>
      <c r="G71" s="26"/>
      <c r="H71" s="26"/>
      <c r="I71" s="27"/>
      <c r="J71" s="25">
        <f>SUM(J33:J37)</f>
        <v>67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29</v>
      </c>
      <c r="G72" s="22"/>
      <c r="H72" s="22"/>
      <c r="I72" s="23"/>
      <c r="J72" s="21">
        <f>SUM(J38:J42)</f>
        <v>53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21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34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60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385</v>
      </c>
      <c r="C87" s="31"/>
      <c r="D87" s="31"/>
      <c r="E87" s="32"/>
      <c r="F87" s="30">
        <f>SUM(F66:F86)</f>
        <v>404</v>
      </c>
      <c r="G87" s="31"/>
      <c r="H87" s="31"/>
      <c r="I87" s="32"/>
      <c r="J87" s="30">
        <f>SUM(J66:J86)</f>
        <v>789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98</v>
      </c>
      <c r="C90" s="31"/>
      <c r="D90" s="31"/>
      <c r="E90" s="32"/>
      <c r="F90" s="30">
        <f>SUM(S22:S57)</f>
        <v>124</v>
      </c>
      <c r="G90" s="31"/>
      <c r="H90" s="31"/>
      <c r="I90" s="32"/>
      <c r="J90" s="30">
        <f>SUM(W22:W57)</f>
        <v>222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2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3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289</v>
      </c>
      <c r="P58" s="31"/>
      <c r="Q58" s="31"/>
      <c r="R58" s="32"/>
      <c r="S58" s="30">
        <f>SUM(F8:F58,S8:S57)</f>
        <v>281</v>
      </c>
      <c r="T58" s="31"/>
      <c r="U58" s="31"/>
      <c r="V58" s="32"/>
      <c r="W58" s="30">
        <f>SUM(J8:J58,W8:W57)</f>
        <v>570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39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289</v>
      </c>
      <c r="C87" s="31"/>
      <c r="D87" s="31"/>
      <c r="E87" s="32"/>
      <c r="F87" s="30">
        <f>SUM(F66:F86)</f>
        <v>281</v>
      </c>
      <c r="G87" s="31"/>
      <c r="H87" s="31"/>
      <c r="I87" s="32"/>
      <c r="J87" s="30">
        <f>SUM(J66:J86)</f>
        <v>570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194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2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5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303</v>
      </c>
      <c r="P58" s="31"/>
      <c r="Q58" s="31"/>
      <c r="R58" s="32"/>
      <c r="S58" s="30">
        <f>SUM(F8:F58,S8:S57)</f>
        <v>327</v>
      </c>
      <c r="T58" s="31"/>
      <c r="U58" s="31"/>
      <c r="V58" s="32"/>
      <c r="W58" s="30">
        <f>SUM(J8:J58,W8:W57)</f>
        <v>630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18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34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303</v>
      </c>
      <c r="C87" s="31"/>
      <c r="D87" s="31"/>
      <c r="E87" s="32"/>
      <c r="F87" s="30">
        <f>SUM(F66:F86)</f>
        <v>327</v>
      </c>
      <c r="G87" s="31"/>
      <c r="H87" s="31"/>
      <c r="I87" s="32"/>
      <c r="J87" s="30">
        <f>SUM(J66:J86)</f>
        <v>630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116</v>
      </c>
      <c r="C90" s="31"/>
      <c r="D90" s="31"/>
      <c r="E90" s="32"/>
      <c r="F90" s="30">
        <f>SUM(S22:S57)</f>
        <v>126</v>
      </c>
      <c r="G90" s="31"/>
      <c r="H90" s="31"/>
      <c r="I90" s="32"/>
      <c r="J90" s="30">
        <f>SUM(W22:W57)</f>
        <v>242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1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19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33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12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489</v>
      </c>
      <c r="P58" s="31"/>
      <c r="Q58" s="31"/>
      <c r="R58" s="32"/>
      <c r="S58" s="30">
        <f>SUM(F8:F58,S8:S57)</f>
        <v>501</v>
      </c>
      <c r="T58" s="31"/>
      <c r="U58" s="31"/>
      <c r="V58" s="32"/>
      <c r="W58" s="30">
        <f>SUM(J8:J58,W8:W57)</f>
        <v>990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41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36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22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29</v>
      </c>
      <c r="C74" s="22"/>
      <c r="D74" s="22"/>
      <c r="E74" s="23"/>
      <c r="F74" s="21">
        <f>SUM(F48:F52)</f>
        <v>33</v>
      </c>
      <c r="G74" s="22"/>
      <c r="H74" s="22"/>
      <c r="I74" s="23"/>
      <c r="J74" s="21">
        <f>SUM(J48:J52)</f>
        <v>62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30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49</v>
      </c>
      <c r="C79" s="26"/>
      <c r="D79" s="26"/>
      <c r="E79" s="27"/>
      <c r="F79" s="25">
        <f>SUM(S22:S26)</f>
        <v>39</v>
      </c>
      <c r="G79" s="26"/>
      <c r="H79" s="26"/>
      <c r="I79" s="27"/>
      <c r="J79" s="25">
        <f>SUM(W22:W26)</f>
        <v>88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78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47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88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17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30</v>
      </c>
      <c r="G84" s="22"/>
      <c r="H84" s="22"/>
      <c r="I84" s="23"/>
      <c r="J84" s="21">
        <f>SUM(W47:W51)</f>
        <v>36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489</v>
      </c>
      <c r="C87" s="31"/>
      <c r="D87" s="31"/>
      <c r="E87" s="32"/>
      <c r="F87" s="30">
        <f>SUM(F66:F86)</f>
        <v>501</v>
      </c>
      <c r="G87" s="31"/>
      <c r="H87" s="31"/>
      <c r="I87" s="32"/>
      <c r="J87" s="30">
        <f>SUM(J66:J86)</f>
        <v>990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178</v>
      </c>
      <c r="C90" s="31"/>
      <c r="D90" s="31"/>
      <c r="E90" s="32"/>
      <c r="F90" s="30">
        <f>SUM(S22:S57)</f>
        <v>207</v>
      </c>
      <c r="G90" s="31"/>
      <c r="H90" s="31"/>
      <c r="I90" s="32"/>
      <c r="J90" s="30">
        <f>SUM(W22:W57)</f>
        <v>385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13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394</v>
      </c>
      <c r="P58" s="31"/>
      <c r="Q58" s="31"/>
      <c r="R58" s="32"/>
      <c r="S58" s="30">
        <f>SUM(F8:F58,S8:S57)</f>
        <v>389</v>
      </c>
      <c r="T58" s="31"/>
      <c r="U58" s="31"/>
      <c r="V58" s="32"/>
      <c r="W58" s="30">
        <f>SUM(J8:J58,W8:W57)</f>
        <v>783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21</v>
      </c>
      <c r="G73" s="26"/>
      <c r="H73" s="26"/>
      <c r="I73" s="27"/>
      <c r="J73" s="25">
        <f>SUM(J43:J47)</f>
        <v>46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36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75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41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394</v>
      </c>
      <c r="C87" s="31"/>
      <c r="D87" s="31"/>
      <c r="E87" s="32"/>
      <c r="F87" s="30">
        <f>SUM(F66:F86)</f>
        <v>389</v>
      </c>
      <c r="G87" s="31"/>
      <c r="H87" s="31"/>
      <c r="I87" s="32"/>
      <c r="J87" s="30">
        <f>SUM(J66:J86)</f>
        <v>783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160</v>
      </c>
      <c r="C90" s="31"/>
      <c r="D90" s="31"/>
      <c r="E90" s="32"/>
      <c r="F90" s="30">
        <f>SUM(S22:S57)</f>
        <v>174</v>
      </c>
      <c r="G90" s="31"/>
      <c r="H90" s="31"/>
      <c r="I90" s="32"/>
      <c r="J90" s="30">
        <f>SUM(W22:W57)</f>
        <v>334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163</v>
      </c>
      <c r="P58" s="31"/>
      <c r="Q58" s="31"/>
      <c r="R58" s="32"/>
      <c r="S58" s="30">
        <f>SUM(F8:F58,S8:S57)</f>
        <v>184</v>
      </c>
      <c r="T58" s="31"/>
      <c r="U58" s="31"/>
      <c r="V58" s="32"/>
      <c r="W58" s="30">
        <f>SUM(J8:J58,W8:W57)</f>
        <v>347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163</v>
      </c>
      <c r="C87" s="31"/>
      <c r="D87" s="31"/>
      <c r="E87" s="32"/>
      <c r="F87" s="30">
        <f>SUM(F66:F86)</f>
        <v>184</v>
      </c>
      <c r="G87" s="31"/>
      <c r="H87" s="31"/>
      <c r="I87" s="32"/>
      <c r="J87" s="30">
        <f>SUM(J66:J86)</f>
        <v>347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29</v>
      </c>
      <c r="G90" s="31"/>
      <c r="H90" s="31"/>
      <c r="I90" s="32"/>
      <c r="J90" s="30">
        <f>SUM(W22:W57)</f>
        <v>54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SUM(今市町:平成町!B8)</f>
        <v>394</v>
      </c>
      <c r="C8" s="22"/>
      <c r="D8" s="22"/>
      <c r="E8" s="23"/>
      <c r="F8" s="21">
        <f>SUM(今市町:平成町!F8)</f>
        <v>385</v>
      </c>
      <c r="G8" s="22"/>
      <c r="H8" s="22"/>
      <c r="I8" s="23"/>
      <c r="J8" s="21">
        <f>SUM(B8,F8)</f>
        <v>779</v>
      </c>
      <c r="K8" s="22"/>
      <c r="L8" s="22"/>
      <c r="M8" s="23"/>
      <c r="N8" s="24">
        <v>51</v>
      </c>
      <c r="O8" s="25">
        <f>SUM(今市町:平成町!O8)</f>
        <v>710</v>
      </c>
      <c r="P8" s="26"/>
      <c r="Q8" s="26"/>
      <c r="R8" s="27"/>
      <c r="S8" s="25">
        <f>SUM(今市町:平成町!S8)</f>
        <v>655</v>
      </c>
      <c r="T8" s="26"/>
      <c r="U8" s="26"/>
      <c r="V8" s="27"/>
      <c r="W8" s="25">
        <f>SUM(O8,S8)</f>
        <v>1365</v>
      </c>
      <c r="X8" s="26"/>
      <c r="Y8" s="26"/>
      <c r="Z8" s="18"/>
    </row>
    <row r="9" spans="1:26" x14ac:dyDescent="0.2">
      <c r="A9" s="16">
        <v>1</v>
      </c>
      <c r="B9" s="25">
        <f>SUM(今市町:平成町!B9)</f>
        <v>347</v>
      </c>
      <c r="C9" s="26"/>
      <c r="D9" s="26"/>
      <c r="E9" s="27"/>
      <c r="F9" s="25">
        <f>SUM(今市町:平成町!F9)</f>
        <v>384</v>
      </c>
      <c r="G9" s="26"/>
      <c r="H9" s="26"/>
      <c r="I9" s="27"/>
      <c r="J9" s="25">
        <f>SUM(B9,F9)</f>
        <v>731</v>
      </c>
      <c r="K9" s="26"/>
      <c r="L9" s="26"/>
      <c r="M9" s="27"/>
      <c r="N9" s="28">
        <v>52</v>
      </c>
      <c r="O9" s="21">
        <f>SUM(今市町:平成町!O9)</f>
        <v>722</v>
      </c>
      <c r="P9" s="22"/>
      <c r="Q9" s="22"/>
      <c r="R9" s="23"/>
      <c r="S9" s="21">
        <f>SUM(今市町:平成町!S9)</f>
        <v>714</v>
      </c>
      <c r="T9" s="22"/>
      <c r="U9" s="22"/>
      <c r="V9" s="23"/>
      <c r="W9" s="21">
        <f>SUM(O9,S9)</f>
        <v>1436</v>
      </c>
      <c r="X9" s="22"/>
      <c r="Y9" s="22"/>
      <c r="Z9" s="17"/>
    </row>
    <row r="10" spans="1:26" x14ac:dyDescent="0.2">
      <c r="A10" s="15">
        <v>2</v>
      </c>
      <c r="B10" s="21">
        <f>SUM(今市町:平成町!B10)</f>
        <v>422</v>
      </c>
      <c r="C10" s="22"/>
      <c r="D10" s="22"/>
      <c r="E10" s="23"/>
      <c r="F10" s="21">
        <f>SUM(今市町:平成町!F10)</f>
        <v>379</v>
      </c>
      <c r="G10" s="22"/>
      <c r="H10" s="22"/>
      <c r="I10" s="23"/>
      <c r="J10" s="21">
        <f>SUM(B10,F10)</f>
        <v>801</v>
      </c>
      <c r="K10" s="22"/>
      <c r="L10" s="22"/>
      <c r="M10" s="23"/>
      <c r="N10" s="24">
        <v>53</v>
      </c>
      <c r="O10" s="25">
        <f>SUM(今市町:平成町!O10)</f>
        <v>706</v>
      </c>
      <c r="P10" s="26"/>
      <c r="Q10" s="26"/>
      <c r="R10" s="27"/>
      <c r="S10" s="25">
        <f>SUM(今市町:平成町!S10)</f>
        <v>749</v>
      </c>
      <c r="T10" s="26"/>
      <c r="U10" s="26"/>
      <c r="V10" s="27"/>
      <c r="W10" s="25">
        <f>SUM(O10,S10)</f>
        <v>1455</v>
      </c>
      <c r="X10" s="26"/>
      <c r="Y10" s="26"/>
      <c r="Z10" s="18"/>
    </row>
    <row r="11" spans="1:26" x14ac:dyDescent="0.2">
      <c r="A11" s="16">
        <v>3</v>
      </c>
      <c r="B11" s="25">
        <f>SUM(今市町:平成町!B11)</f>
        <v>414</v>
      </c>
      <c r="C11" s="26"/>
      <c r="D11" s="26"/>
      <c r="E11" s="27"/>
      <c r="F11" s="25">
        <f>SUM(今市町:平成町!F11)</f>
        <v>442</v>
      </c>
      <c r="G11" s="26"/>
      <c r="H11" s="26"/>
      <c r="I11" s="27"/>
      <c r="J11" s="25">
        <f>SUM(B11,F11)</f>
        <v>856</v>
      </c>
      <c r="K11" s="26"/>
      <c r="L11" s="26"/>
      <c r="M11" s="27"/>
      <c r="N11" s="28">
        <v>54</v>
      </c>
      <c r="O11" s="21">
        <f>SUM(今市町:平成町!O11)</f>
        <v>680</v>
      </c>
      <c r="P11" s="22"/>
      <c r="Q11" s="22"/>
      <c r="R11" s="23"/>
      <c r="S11" s="21">
        <f>SUM(今市町:平成町!S11)</f>
        <v>620</v>
      </c>
      <c r="T11" s="22"/>
      <c r="U11" s="22"/>
      <c r="V11" s="23"/>
      <c r="W11" s="21">
        <f>SUM(O11,S11)</f>
        <v>1300</v>
      </c>
      <c r="X11" s="22"/>
      <c r="Y11" s="22"/>
      <c r="Z11" s="17"/>
    </row>
    <row r="12" spans="1:26" x14ac:dyDescent="0.2">
      <c r="A12" s="15">
        <v>4</v>
      </c>
      <c r="B12" s="21">
        <f>SUM(今市町:平成町!B12)</f>
        <v>474</v>
      </c>
      <c r="C12" s="22"/>
      <c r="D12" s="22"/>
      <c r="E12" s="23"/>
      <c r="F12" s="21">
        <f>SUM(今市町:平成町!F12)</f>
        <v>467</v>
      </c>
      <c r="G12" s="22"/>
      <c r="H12" s="22"/>
      <c r="I12" s="23"/>
      <c r="J12" s="21">
        <f>SUM(B12,F12)</f>
        <v>941</v>
      </c>
      <c r="K12" s="22"/>
      <c r="L12" s="22"/>
      <c r="M12" s="23"/>
      <c r="N12" s="24">
        <v>55</v>
      </c>
      <c r="O12" s="25">
        <f>SUM(今市町:平成町!O12)</f>
        <v>619</v>
      </c>
      <c r="P12" s="26"/>
      <c r="Q12" s="26"/>
      <c r="R12" s="27"/>
      <c r="S12" s="25">
        <f>SUM(今市町:平成町!S12)</f>
        <v>605</v>
      </c>
      <c r="T12" s="26"/>
      <c r="U12" s="26"/>
      <c r="V12" s="27"/>
      <c r="W12" s="25">
        <f>SUM(O12,S12)</f>
        <v>1224</v>
      </c>
      <c r="X12" s="26"/>
      <c r="Y12" s="26"/>
      <c r="Z12" s="18"/>
    </row>
    <row r="13" spans="1:26" x14ac:dyDescent="0.2">
      <c r="A13" s="16">
        <v>5</v>
      </c>
      <c r="B13" s="25">
        <f>SUM(今市町:平成町!B13)</f>
        <v>454</v>
      </c>
      <c r="C13" s="26"/>
      <c r="D13" s="26"/>
      <c r="E13" s="27"/>
      <c r="F13" s="25">
        <f>SUM(今市町:平成町!F13)</f>
        <v>397</v>
      </c>
      <c r="G13" s="26"/>
      <c r="H13" s="26"/>
      <c r="I13" s="27"/>
      <c r="J13" s="25">
        <f>SUM(B13,F13)</f>
        <v>851</v>
      </c>
      <c r="K13" s="26"/>
      <c r="L13" s="26"/>
      <c r="M13" s="27"/>
      <c r="N13" s="28">
        <v>56</v>
      </c>
      <c r="O13" s="21">
        <f>SUM(今市町:平成町!O13)</f>
        <v>610</v>
      </c>
      <c r="P13" s="22"/>
      <c r="Q13" s="22"/>
      <c r="R13" s="23"/>
      <c r="S13" s="21">
        <f>SUM(今市町:平成町!S13)</f>
        <v>617</v>
      </c>
      <c r="T13" s="22"/>
      <c r="U13" s="22"/>
      <c r="V13" s="23"/>
      <c r="W13" s="21">
        <f>SUM(O13,S13)</f>
        <v>1227</v>
      </c>
      <c r="X13" s="22"/>
      <c r="Y13" s="22"/>
      <c r="Z13" s="17"/>
    </row>
    <row r="14" spans="1:26" x14ac:dyDescent="0.2">
      <c r="A14" s="15">
        <v>6</v>
      </c>
      <c r="B14" s="21">
        <f>SUM(今市町:平成町!B14)</f>
        <v>437</v>
      </c>
      <c r="C14" s="22"/>
      <c r="D14" s="22"/>
      <c r="E14" s="23"/>
      <c r="F14" s="21">
        <f>SUM(今市町:平成町!F14)</f>
        <v>463</v>
      </c>
      <c r="G14" s="22"/>
      <c r="H14" s="22"/>
      <c r="I14" s="23"/>
      <c r="J14" s="21">
        <f>SUM(B14,F14)</f>
        <v>900</v>
      </c>
      <c r="K14" s="22"/>
      <c r="L14" s="22"/>
      <c r="M14" s="23"/>
      <c r="N14" s="24">
        <v>57</v>
      </c>
      <c r="O14" s="25">
        <f>SUM(今市町:平成町!O14)</f>
        <v>568</v>
      </c>
      <c r="P14" s="26"/>
      <c r="Q14" s="26"/>
      <c r="R14" s="27"/>
      <c r="S14" s="25">
        <f>SUM(今市町:平成町!S14)</f>
        <v>568</v>
      </c>
      <c r="T14" s="26"/>
      <c r="U14" s="26"/>
      <c r="V14" s="27"/>
      <c r="W14" s="25">
        <f>SUM(O14,S14)</f>
        <v>1136</v>
      </c>
      <c r="X14" s="26"/>
      <c r="Y14" s="26"/>
      <c r="Z14" s="18"/>
    </row>
    <row r="15" spans="1:26" x14ac:dyDescent="0.2">
      <c r="A15" s="16">
        <v>7</v>
      </c>
      <c r="B15" s="25">
        <f>SUM(今市町:平成町!B15)</f>
        <v>463</v>
      </c>
      <c r="C15" s="26"/>
      <c r="D15" s="26"/>
      <c r="E15" s="27"/>
      <c r="F15" s="25">
        <f>SUM(今市町:平成町!F15)</f>
        <v>438</v>
      </c>
      <c r="G15" s="26"/>
      <c r="H15" s="26"/>
      <c r="I15" s="27"/>
      <c r="J15" s="25">
        <f>SUM(B15,F15)</f>
        <v>901</v>
      </c>
      <c r="K15" s="26"/>
      <c r="L15" s="26"/>
      <c r="M15" s="27"/>
      <c r="N15" s="28">
        <v>58</v>
      </c>
      <c r="O15" s="21">
        <f>SUM(今市町:平成町!O15)</f>
        <v>568</v>
      </c>
      <c r="P15" s="22"/>
      <c r="Q15" s="22"/>
      <c r="R15" s="23"/>
      <c r="S15" s="21">
        <f>SUM(今市町:平成町!S15)</f>
        <v>558</v>
      </c>
      <c r="T15" s="22"/>
      <c r="U15" s="22"/>
      <c r="V15" s="23"/>
      <c r="W15" s="21">
        <f>SUM(O15,S15)</f>
        <v>1126</v>
      </c>
      <c r="X15" s="22"/>
      <c r="Y15" s="22"/>
      <c r="Z15" s="17"/>
    </row>
    <row r="16" spans="1:26" x14ac:dyDescent="0.2">
      <c r="A16" s="15">
        <v>8</v>
      </c>
      <c r="B16" s="21">
        <f>SUM(今市町:平成町!B16)</f>
        <v>478</v>
      </c>
      <c r="C16" s="22"/>
      <c r="D16" s="22"/>
      <c r="E16" s="23"/>
      <c r="F16" s="21">
        <f>SUM(今市町:平成町!F16)</f>
        <v>431</v>
      </c>
      <c r="G16" s="22"/>
      <c r="H16" s="22"/>
      <c r="I16" s="23"/>
      <c r="J16" s="21">
        <f>SUM(B16,F16)</f>
        <v>909</v>
      </c>
      <c r="K16" s="22"/>
      <c r="L16" s="22"/>
      <c r="M16" s="23"/>
      <c r="N16" s="24">
        <v>59</v>
      </c>
      <c r="O16" s="25">
        <f>SUM(今市町:平成町!O16)</f>
        <v>565</v>
      </c>
      <c r="P16" s="26"/>
      <c r="Q16" s="26"/>
      <c r="R16" s="27"/>
      <c r="S16" s="25">
        <f>SUM(今市町:平成町!S16)</f>
        <v>578</v>
      </c>
      <c r="T16" s="26"/>
      <c r="U16" s="26"/>
      <c r="V16" s="27"/>
      <c r="W16" s="25">
        <f>SUM(O16,S16)</f>
        <v>1143</v>
      </c>
      <c r="X16" s="26"/>
      <c r="Y16" s="26"/>
      <c r="Z16" s="18"/>
    </row>
    <row r="17" spans="1:26" x14ac:dyDescent="0.2">
      <c r="A17" s="16">
        <v>9</v>
      </c>
      <c r="B17" s="25">
        <f>SUM(今市町:平成町!B17)</f>
        <v>484</v>
      </c>
      <c r="C17" s="26"/>
      <c r="D17" s="26"/>
      <c r="E17" s="27"/>
      <c r="F17" s="25">
        <f>SUM(今市町:平成町!F17)</f>
        <v>462</v>
      </c>
      <c r="G17" s="26"/>
      <c r="H17" s="26"/>
      <c r="I17" s="27"/>
      <c r="J17" s="25">
        <f>SUM(B17,F17)</f>
        <v>946</v>
      </c>
      <c r="K17" s="26"/>
      <c r="L17" s="26"/>
      <c r="M17" s="27"/>
      <c r="N17" s="28">
        <v>60</v>
      </c>
      <c r="O17" s="21">
        <f>SUM(今市町:平成町!O17)</f>
        <v>493</v>
      </c>
      <c r="P17" s="22"/>
      <c r="Q17" s="22"/>
      <c r="R17" s="23"/>
      <c r="S17" s="21">
        <f>SUM(今市町:平成町!S17)</f>
        <v>519</v>
      </c>
      <c r="T17" s="22"/>
      <c r="U17" s="22"/>
      <c r="V17" s="23"/>
      <c r="W17" s="21">
        <f>SUM(O17,S17)</f>
        <v>1012</v>
      </c>
      <c r="X17" s="22"/>
      <c r="Y17" s="22"/>
      <c r="Z17" s="17"/>
    </row>
    <row r="18" spans="1:26" x14ac:dyDescent="0.2">
      <c r="A18" s="15">
        <v>10</v>
      </c>
      <c r="B18" s="21">
        <f>SUM(今市町:平成町!B18)</f>
        <v>509</v>
      </c>
      <c r="C18" s="22"/>
      <c r="D18" s="22"/>
      <c r="E18" s="23"/>
      <c r="F18" s="21">
        <f>SUM(今市町:平成町!F18)</f>
        <v>476</v>
      </c>
      <c r="G18" s="22"/>
      <c r="H18" s="22"/>
      <c r="I18" s="23"/>
      <c r="J18" s="21">
        <f>SUM(B18,F18)</f>
        <v>985</v>
      </c>
      <c r="K18" s="22"/>
      <c r="L18" s="22"/>
      <c r="M18" s="23"/>
      <c r="N18" s="24">
        <v>61</v>
      </c>
      <c r="O18" s="25">
        <f>SUM(今市町:平成町!O18)</f>
        <v>509</v>
      </c>
      <c r="P18" s="26"/>
      <c r="Q18" s="26"/>
      <c r="R18" s="27"/>
      <c r="S18" s="25">
        <f>SUM(今市町:平成町!S18)</f>
        <v>569</v>
      </c>
      <c r="T18" s="26"/>
      <c r="U18" s="26"/>
      <c r="V18" s="27"/>
      <c r="W18" s="25">
        <f>SUM(O18,S18)</f>
        <v>1078</v>
      </c>
      <c r="X18" s="26"/>
      <c r="Y18" s="26"/>
      <c r="Z18" s="18"/>
    </row>
    <row r="19" spans="1:26" x14ac:dyDescent="0.2">
      <c r="A19" s="16">
        <v>11</v>
      </c>
      <c r="B19" s="25">
        <f>SUM(今市町:平成町!B19)</f>
        <v>485</v>
      </c>
      <c r="C19" s="26"/>
      <c r="D19" s="26"/>
      <c r="E19" s="27"/>
      <c r="F19" s="25">
        <f>SUM(今市町:平成町!F19)</f>
        <v>462</v>
      </c>
      <c r="G19" s="26"/>
      <c r="H19" s="26"/>
      <c r="I19" s="27"/>
      <c r="J19" s="25">
        <f>SUM(B19,F19)</f>
        <v>947</v>
      </c>
      <c r="K19" s="26"/>
      <c r="L19" s="26"/>
      <c r="M19" s="27"/>
      <c r="N19" s="28">
        <v>62</v>
      </c>
      <c r="O19" s="21">
        <f>SUM(今市町:平成町!O19)</f>
        <v>504</v>
      </c>
      <c r="P19" s="22"/>
      <c r="Q19" s="22"/>
      <c r="R19" s="23"/>
      <c r="S19" s="21">
        <f>SUM(今市町:平成町!S19)</f>
        <v>484</v>
      </c>
      <c r="T19" s="22"/>
      <c r="U19" s="22"/>
      <c r="V19" s="23"/>
      <c r="W19" s="21">
        <f>SUM(O19,S19)</f>
        <v>988</v>
      </c>
      <c r="X19" s="22"/>
      <c r="Y19" s="22"/>
      <c r="Z19" s="17"/>
    </row>
    <row r="20" spans="1:26" x14ac:dyDescent="0.2">
      <c r="A20" s="15">
        <v>12</v>
      </c>
      <c r="B20" s="21">
        <f>SUM(今市町:平成町!B20)</f>
        <v>473</v>
      </c>
      <c r="C20" s="22"/>
      <c r="D20" s="22"/>
      <c r="E20" s="23"/>
      <c r="F20" s="21">
        <f>SUM(今市町:平成町!F20)</f>
        <v>476</v>
      </c>
      <c r="G20" s="22"/>
      <c r="H20" s="22"/>
      <c r="I20" s="23"/>
      <c r="J20" s="21">
        <f>SUM(B20,F20)</f>
        <v>949</v>
      </c>
      <c r="K20" s="22"/>
      <c r="L20" s="22"/>
      <c r="M20" s="23"/>
      <c r="N20" s="24">
        <v>63</v>
      </c>
      <c r="O20" s="25">
        <f>SUM(今市町:平成町!O20)</f>
        <v>511</v>
      </c>
      <c r="P20" s="26"/>
      <c r="Q20" s="26"/>
      <c r="R20" s="27"/>
      <c r="S20" s="25">
        <f>SUM(今市町:平成町!S20)</f>
        <v>532</v>
      </c>
      <c r="T20" s="26"/>
      <c r="U20" s="26"/>
      <c r="V20" s="27"/>
      <c r="W20" s="25">
        <f>SUM(O20,S20)</f>
        <v>1043</v>
      </c>
      <c r="X20" s="26"/>
      <c r="Y20" s="26"/>
      <c r="Z20" s="18"/>
    </row>
    <row r="21" spans="1:26" x14ac:dyDescent="0.2">
      <c r="A21" s="16">
        <v>13</v>
      </c>
      <c r="B21" s="25">
        <f>SUM(今市町:平成町!B21)</f>
        <v>497</v>
      </c>
      <c r="C21" s="26"/>
      <c r="D21" s="26"/>
      <c r="E21" s="27"/>
      <c r="F21" s="25">
        <f>SUM(今市町:平成町!F21)</f>
        <v>472</v>
      </c>
      <c r="G21" s="26"/>
      <c r="H21" s="26"/>
      <c r="I21" s="27"/>
      <c r="J21" s="25">
        <f>SUM(B21,F21)</f>
        <v>969</v>
      </c>
      <c r="K21" s="26"/>
      <c r="L21" s="26"/>
      <c r="M21" s="27"/>
      <c r="N21" s="28">
        <v>64</v>
      </c>
      <c r="O21" s="21">
        <f>SUM(今市町:平成町!O21)</f>
        <v>495</v>
      </c>
      <c r="P21" s="22"/>
      <c r="Q21" s="22"/>
      <c r="R21" s="23"/>
      <c r="S21" s="21">
        <f>SUM(今市町:平成町!S21)</f>
        <v>560</v>
      </c>
      <c r="T21" s="22"/>
      <c r="U21" s="22"/>
      <c r="V21" s="23"/>
      <c r="W21" s="21">
        <f>SUM(O21,S21)</f>
        <v>1055</v>
      </c>
      <c r="X21" s="22"/>
      <c r="Y21" s="22"/>
      <c r="Z21" s="17"/>
    </row>
    <row r="22" spans="1:26" x14ac:dyDescent="0.2">
      <c r="A22" s="15">
        <v>14</v>
      </c>
      <c r="B22" s="21">
        <f>SUM(今市町:平成町!B22)</f>
        <v>437</v>
      </c>
      <c r="C22" s="22"/>
      <c r="D22" s="22"/>
      <c r="E22" s="23"/>
      <c r="F22" s="21">
        <f>SUM(今市町:平成町!F22)</f>
        <v>440</v>
      </c>
      <c r="G22" s="22"/>
      <c r="H22" s="22"/>
      <c r="I22" s="23"/>
      <c r="J22" s="21">
        <f>SUM(B22,F22)</f>
        <v>877</v>
      </c>
      <c r="K22" s="22"/>
      <c r="L22" s="22"/>
      <c r="M22" s="23"/>
      <c r="N22" s="24">
        <v>65</v>
      </c>
      <c r="O22" s="25">
        <f>SUM(今市町:平成町!O22)</f>
        <v>525</v>
      </c>
      <c r="P22" s="26"/>
      <c r="Q22" s="26"/>
      <c r="R22" s="27"/>
      <c r="S22" s="25">
        <f>SUM(今市町:平成町!S22)</f>
        <v>533</v>
      </c>
      <c r="T22" s="26"/>
      <c r="U22" s="26"/>
      <c r="V22" s="27"/>
      <c r="W22" s="25">
        <f>SUM(O22,S22)</f>
        <v>1058</v>
      </c>
      <c r="X22" s="26"/>
      <c r="Y22" s="26"/>
      <c r="Z22" s="18"/>
    </row>
    <row r="23" spans="1:26" x14ac:dyDescent="0.2">
      <c r="A23" s="16">
        <v>15</v>
      </c>
      <c r="B23" s="25">
        <f>SUM(今市町:平成町!B23)</f>
        <v>518</v>
      </c>
      <c r="C23" s="26"/>
      <c r="D23" s="26"/>
      <c r="E23" s="27"/>
      <c r="F23" s="25">
        <f>SUM(今市町:平成町!F23)</f>
        <v>456</v>
      </c>
      <c r="G23" s="26"/>
      <c r="H23" s="26"/>
      <c r="I23" s="27"/>
      <c r="J23" s="25">
        <f>SUM(B23,F23)</f>
        <v>974</v>
      </c>
      <c r="K23" s="26"/>
      <c r="L23" s="26"/>
      <c r="M23" s="27"/>
      <c r="N23" s="28">
        <v>66</v>
      </c>
      <c r="O23" s="21">
        <f>SUM(今市町:平成町!O23)</f>
        <v>477</v>
      </c>
      <c r="P23" s="22"/>
      <c r="Q23" s="22"/>
      <c r="R23" s="23"/>
      <c r="S23" s="21">
        <f>SUM(今市町:平成町!S23)</f>
        <v>533</v>
      </c>
      <c r="T23" s="22"/>
      <c r="U23" s="22"/>
      <c r="V23" s="23"/>
      <c r="W23" s="21">
        <f>SUM(O23,S23)</f>
        <v>1010</v>
      </c>
      <c r="X23" s="22"/>
      <c r="Y23" s="22"/>
      <c r="Z23" s="17"/>
    </row>
    <row r="24" spans="1:26" x14ac:dyDescent="0.2">
      <c r="A24" s="15">
        <v>16</v>
      </c>
      <c r="B24" s="21">
        <f>SUM(今市町:平成町!B24)</f>
        <v>467</v>
      </c>
      <c r="C24" s="22"/>
      <c r="D24" s="22"/>
      <c r="E24" s="23"/>
      <c r="F24" s="21">
        <f>SUM(今市町:平成町!F24)</f>
        <v>444</v>
      </c>
      <c r="G24" s="22"/>
      <c r="H24" s="22"/>
      <c r="I24" s="23"/>
      <c r="J24" s="21">
        <f>SUM(B24,F24)</f>
        <v>911</v>
      </c>
      <c r="K24" s="22"/>
      <c r="L24" s="22"/>
      <c r="M24" s="23"/>
      <c r="N24" s="24">
        <v>67</v>
      </c>
      <c r="O24" s="25">
        <f>SUM(今市町:平成町!O24)</f>
        <v>543</v>
      </c>
      <c r="P24" s="26"/>
      <c r="Q24" s="26"/>
      <c r="R24" s="27"/>
      <c r="S24" s="25">
        <f>SUM(今市町:平成町!S24)</f>
        <v>525</v>
      </c>
      <c r="T24" s="26"/>
      <c r="U24" s="26"/>
      <c r="V24" s="27"/>
      <c r="W24" s="25">
        <f>SUM(O24,S24)</f>
        <v>1068</v>
      </c>
      <c r="X24" s="26"/>
      <c r="Y24" s="26"/>
      <c r="Z24" s="18"/>
    </row>
    <row r="25" spans="1:26" x14ac:dyDescent="0.2">
      <c r="A25" s="16">
        <v>17</v>
      </c>
      <c r="B25" s="25">
        <f>SUM(今市町:平成町!B25)</f>
        <v>479</v>
      </c>
      <c r="C25" s="26"/>
      <c r="D25" s="26"/>
      <c r="E25" s="27"/>
      <c r="F25" s="25">
        <f>SUM(今市町:平成町!F25)</f>
        <v>416</v>
      </c>
      <c r="G25" s="26"/>
      <c r="H25" s="26"/>
      <c r="I25" s="27"/>
      <c r="J25" s="25">
        <f>SUM(B25,F25)</f>
        <v>895</v>
      </c>
      <c r="K25" s="26"/>
      <c r="L25" s="26"/>
      <c r="M25" s="27"/>
      <c r="N25" s="28">
        <v>68</v>
      </c>
      <c r="O25" s="21">
        <f>SUM(今市町:平成町!O25)</f>
        <v>475</v>
      </c>
      <c r="P25" s="22"/>
      <c r="Q25" s="22"/>
      <c r="R25" s="23"/>
      <c r="S25" s="21">
        <f>SUM(今市町:平成町!S25)</f>
        <v>530</v>
      </c>
      <c r="T25" s="22"/>
      <c r="U25" s="22"/>
      <c r="V25" s="23"/>
      <c r="W25" s="21">
        <f>SUM(O25,S25)</f>
        <v>1005</v>
      </c>
      <c r="X25" s="22"/>
      <c r="Y25" s="22"/>
      <c r="Z25" s="17"/>
    </row>
    <row r="26" spans="1:26" x14ac:dyDescent="0.2">
      <c r="A26" s="15">
        <v>18</v>
      </c>
      <c r="B26" s="21">
        <f>SUM(今市町:平成町!B26)</f>
        <v>447</v>
      </c>
      <c r="C26" s="22"/>
      <c r="D26" s="22"/>
      <c r="E26" s="23"/>
      <c r="F26" s="21">
        <f>SUM(今市町:平成町!F26)</f>
        <v>438</v>
      </c>
      <c r="G26" s="22"/>
      <c r="H26" s="22"/>
      <c r="I26" s="23"/>
      <c r="J26" s="21">
        <f>SUM(B26,F26)</f>
        <v>885</v>
      </c>
      <c r="K26" s="22"/>
      <c r="L26" s="22"/>
      <c r="M26" s="23"/>
      <c r="N26" s="24">
        <v>69</v>
      </c>
      <c r="O26" s="25">
        <f>SUM(今市町:平成町!O26)</f>
        <v>522</v>
      </c>
      <c r="P26" s="26"/>
      <c r="Q26" s="26"/>
      <c r="R26" s="27"/>
      <c r="S26" s="25">
        <f>SUM(今市町:平成町!S26)</f>
        <v>540</v>
      </c>
      <c r="T26" s="26"/>
      <c r="U26" s="26"/>
      <c r="V26" s="27"/>
      <c r="W26" s="25">
        <f>SUM(O26,S26)</f>
        <v>1062</v>
      </c>
      <c r="X26" s="26"/>
      <c r="Y26" s="26"/>
      <c r="Z26" s="18"/>
    </row>
    <row r="27" spans="1:26" x14ac:dyDescent="0.2">
      <c r="A27" s="16">
        <v>19</v>
      </c>
      <c r="B27" s="25">
        <f>SUM(今市町:平成町!B27)</f>
        <v>458</v>
      </c>
      <c r="C27" s="26"/>
      <c r="D27" s="26"/>
      <c r="E27" s="27"/>
      <c r="F27" s="25">
        <f>SUM(今市町:平成町!F27)</f>
        <v>453</v>
      </c>
      <c r="G27" s="26"/>
      <c r="H27" s="26"/>
      <c r="I27" s="27"/>
      <c r="J27" s="25">
        <f>SUM(B27,F27)</f>
        <v>911</v>
      </c>
      <c r="K27" s="26"/>
      <c r="L27" s="26"/>
      <c r="M27" s="27"/>
      <c r="N27" s="28">
        <v>70</v>
      </c>
      <c r="O27" s="21">
        <f>SUM(今市町:平成町!O27)</f>
        <v>498</v>
      </c>
      <c r="P27" s="22"/>
      <c r="Q27" s="22"/>
      <c r="R27" s="23"/>
      <c r="S27" s="21">
        <f>SUM(今市町:平成町!S27)</f>
        <v>528</v>
      </c>
      <c r="T27" s="22"/>
      <c r="U27" s="22"/>
      <c r="V27" s="23"/>
      <c r="W27" s="21">
        <f>SUM(O27,S27)</f>
        <v>1026</v>
      </c>
      <c r="X27" s="22"/>
      <c r="Y27" s="22"/>
      <c r="Z27" s="17"/>
    </row>
    <row r="28" spans="1:26" x14ac:dyDescent="0.2">
      <c r="A28" s="15">
        <v>20</v>
      </c>
      <c r="B28" s="21">
        <f>SUM(今市町:平成町!B28)</f>
        <v>450</v>
      </c>
      <c r="C28" s="22"/>
      <c r="D28" s="22"/>
      <c r="E28" s="23"/>
      <c r="F28" s="21">
        <f>SUM(今市町:平成町!F28)</f>
        <v>424</v>
      </c>
      <c r="G28" s="22"/>
      <c r="H28" s="22"/>
      <c r="I28" s="23"/>
      <c r="J28" s="21">
        <f>SUM(B28,F28)</f>
        <v>874</v>
      </c>
      <c r="K28" s="22"/>
      <c r="L28" s="22"/>
      <c r="M28" s="23"/>
      <c r="N28" s="24">
        <v>71</v>
      </c>
      <c r="O28" s="25">
        <f>SUM(今市町:平成町!O28)</f>
        <v>521</v>
      </c>
      <c r="P28" s="26"/>
      <c r="Q28" s="26"/>
      <c r="R28" s="27"/>
      <c r="S28" s="25">
        <f>SUM(今市町:平成町!S28)</f>
        <v>545</v>
      </c>
      <c r="T28" s="26"/>
      <c r="U28" s="26"/>
      <c r="V28" s="27"/>
      <c r="W28" s="25">
        <f>SUM(O28,S28)</f>
        <v>1066</v>
      </c>
      <c r="X28" s="26"/>
      <c r="Y28" s="26"/>
      <c r="Z28" s="18"/>
    </row>
    <row r="29" spans="1:26" x14ac:dyDescent="0.2">
      <c r="A29" s="16">
        <v>21</v>
      </c>
      <c r="B29" s="25">
        <f>SUM(今市町:平成町!B29)</f>
        <v>437</v>
      </c>
      <c r="C29" s="26"/>
      <c r="D29" s="26"/>
      <c r="E29" s="27"/>
      <c r="F29" s="25">
        <f>SUM(今市町:平成町!F29)</f>
        <v>494</v>
      </c>
      <c r="G29" s="26"/>
      <c r="H29" s="26"/>
      <c r="I29" s="27"/>
      <c r="J29" s="25">
        <f>SUM(B29,F29)</f>
        <v>931</v>
      </c>
      <c r="K29" s="26"/>
      <c r="L29" s="26"/>
      <c r="M29" s="27"/>
      <c r="N29" s="28">
        <v>72</v>
      </c>
      <c r="O29" s="21">
        <f>SUM(今市町:平成町!O29)</f>
        <v>527</v>
      </c>
      <c r="P29" s="22"/>
      <c r="Q29" s="22"/>
      <c r="R29" s="23"/>
      <c r="S29" s="21">
        <f>SUM(今市町:平成町!S29)</f>
        <v>589</v>
      </c>
      <c r="T29" s="22"/>
      <c r="U29" s="22"/>
      <c r="V29" s="23"/>
      <c r="W29" s="21">
        <f>SUM(O29,S29)</f>
        <v>1116</v>
      </c>
      <c r="X29" s="22"/>
      <c r="Y29" s="22"/>
      <c r="Z29" s="17"/>
    </row>
    <row r="30" spans="1:26" x14ac:dyDescent="0.2">
      <c r="A30" s="15">
        <v>22</v>
      </c>
      <c r="B30" s="21">
        <f>SUM(今市町:平成町!B30)</f>
        <v>453</v>
      </c>
      <c r="C30" s="22"/>
      <c r="D30" s="22"/>
      <c r="E30" s="23"/>
      <c r="F30" s="21">
        <f>SUM(今市町:平成町!F30)</f>
        <v>482</v>
      </c>
      <c r="G30" s="22"/>
      <c r="H30" s="22"/>
      <c r="I30" s="23"/>
      <c r="J30" s="21">
        <f>SUM(B30,F30)</f>
        <v>935</v>
      </c>
      <c r="K30" s="22"/>
      <c r="L30" s="22"/>
      <c r="M30" s="23"/>
      <c r="N30" s="24">
        <v>73</v>
      </c>
      <c r="O30" s="25">
        <f>SUM(今市町:平成町!O30)</f>
        <v>522</v>
      </c>
      <c r="P30" s="26"/>
      <c r="Q30" s="26"/>
      <c r="R30" s="27"/>
      <c r="S30" s="25">
        <f>SUM(今市町:平成町!S30)</f>
        <v>616</v>
      </c>
      <c r="T30" s="26"/>
      <c r="U30" s="26"/>
      <c r="V30" s="27"/>
      <c r="W30" s="25">
        <f>SUM(O30,S30)</f>
        <v>1138</v>
      </c>
      <c r="X30" s="26"/>
      <c r="Y30" s="26"/>
      <c r="Z30" s="18"/>
    </row>
    <row r="31" spans="1:26" x14ac:dyDescent="0.2">
      <c r="A31" s="16">
        <v>23</v>
      </c>
      <c r="B31" s="25">
        <f>SUM(今市町:平成町!B31)</f>
        <v>462</v>
      </c>
      <c r="C31" s="26"/>
      <c r="D31" s="26"/>
      <c r="E31" s="27"/>
      <c r="F31" s="25">
        <f>SUM(今市町:平成町!F31)</f>
        <v>505</v>
      </c>
      <c r="G31" s="26"/>
      <c r="H31" s="26"/>
      <c r="I31" s="27"/>
      <c r="J31" s="25">
        <f>SUM(B31,F31)</f>
        <v>967</v>
      </c>
      <c r="K31" s="26"/>
      <c r="L31" s="26"/>
      <c r="M31" s="27"/>
      <c r="N31" s="28">
        <v>74</v>
      </c>
      <c r="O31" s="21">
        <f>SUM(今市町:平成町!O31)</f>
        <v>547</v>
      </c>
      <c r="P31" s="22"/>
      <c r="Q31" s="22"/>
      <c r="R31" s="23"/>
      <c r="S31" s="21">
        <f>SUM(今市町:平成町!S31)</f>
        <v>593</v>
      </c>
      <c r="T31" s="22"/>
      <c r="U31" s="22"/>
      <c r="V31" s="23"/>
      <c r="W31" s="21">
        <f>SUM(O31,S31)</f>
        <v>1140</v>
      </c>
      <c r="X31" s="22"/>
      <c r="Y31" s="22"/>
      <c r="Z31" s="17"/>
    </row>
    <row r="32" spans="1:26" x14ac:dyDescent="0.2">
      <c r="A32" s="15">
        <v>24</v>
      </c>
      <c r="B32" s="21">
        <f>SUM(今市町:平成町!B32)</f>
        <v>501</v>
      </c>
      <c r="C32" s="22"/>
      <c r="D32" s="22"/>
      <c r="E32" s="23"/>
      <c r="F32" s="21">
        <f>SUM(今市町:平成町!F32)</f>
        <v>537</v>
      </c>
      <c r="G32" s="22"/>
      <c r="H32" s="22"/>
      <c r="I32" s="23"/>
      <c r="J32" s="21">
        <f>SUM(B32,F32)</f>
        <v>1038</v>
      </c>
      <c r="K32" s="22"/>
      <c r="L32" s="22"/>
      <c r="M32" s="23"/>
      <c r="N32" s="24">
        <v>75</v>
      </c>
      <c r="O32" s="25">
        <f>SUM(今市町:平成町!O32)</f>
        <v>587</v>
      </c>
      <c r="P32" s="26"/>
      <c r="Q32" s="26"/>
      <c r="R32" s="27"/>
      <c r="S32" s="25">
        <f>SUM(今市町:平成町!S32)</f>
        <v>658</v>
      </c>
      <c r="T32" s="26"/>
      <c r="U32" s="26"/>
      <c r="V32" s="27"/>
      <c r="W32" s="25">
        <f>SUM(O32,S32)</f>
        <v>1245</v>
      </c>
      <c r="X32" s="26"/>
      <c r="Y32" s="26"/>
      <c r="Z32" s="18"/>
    </row>
    <row r="33" spans="1:26" x14ac:dyDescent="0.2">
      <c r="A33" s="16">
        <v>25</v>
      </c>
      <c r="B33" s="25">
        <f>SUM(今市町:平成町!B33)</f>
        <v>525</v>
      </c>
      <c r="C33" s="26"/>
      <c r="D33" s="26"/>
      <c r="E33" s="27"/>
      <c r="F33" s="25">
        <f>SUM(今市町:平成町!F33)</f>
        <v>481</v>
      </c>
      <c r="G33" s="26"/>
      <c r="H33" s="26"/>
      <c r="I33" s="27"/>
      <c r="J33" s="25">
        <f>SUM(B33,F33)</f>
        <v>1006</v>
      </c>
      <c r="K33" s="26"/>
      <c r="L33" s="26"/>
      <c r="M33" s="27"/>
      <c r="N33" s="28">
        <v>76</v>
      </c>
      <c r="O33" s="21">
        <f>SUM(今市町:平成町!O33)</f>
        <v>594</v>
      </c>
      <c r="P33" s="22"/>
      <c r="Q33" s="22"/>
      <c r="R33" s="23"/>
      <c r="S33" s="21">
        <f>SUM(今市町:平成町!S33)</f>
        <v>640</v>
      </c>
      <c r="T33" s="22"/>
      <c r="U33" s="22"/>
      <c r="V33" s="23"/>
      <c r="W33" s="21">
        <f>SUM(O33,S33)</f>
        <v>1234</v>
      </c>
      <c r="X33" s="22"/>
      <c r="Y33" s="22"/>
      <c r="Z33" s="17"/>
    </row>
    <row r="34" spans="1:26" x14ac:dyDescent="0.2">
      <c r="A34" s="15">
        <v>26</v>
      </c>
      <c r="B34" s="21">
        <f>SUM(今市町:平成町!B34)</f>
        <v>543</v>
      </c>
      <c r="C34" s="22"/>
      <c r="D34" s="22"/>
      <c r="E34" s="23"/>
      <c r="F34" s="21">
        <f>SUM(今市町:平成町!F34)</f>
        <v>506</v>
      </c>
      <c r="G34" s="22"/>
      <c r="H34" s="22"/>
      <c r="I34" s="23"/>
      <c r="J34" s="21">
        <f>SUM(B34,F34)</f>
        <v>1049</v>
      </c>
      <c r="K34" s="22"/>
      <c r="L34" s="22"/>
      <c r="M34" s="23"/>
      <c r="N34" s="24">
        <v>77</v>
      </c>
      <c r="O34" s="25">
        <f>SUM(今市町:平成町!O34)</f>
        <v>590</v>
      </c>
      <c r="P34" s="26"/>
      <c r="Q34" s="26"/>
      <c r="R34" s="27"/>
      <c r="S34" s="25">
        <f>SUM(今市町:平成町!S34)</f>
        <v>698</v>
      </c>
      <c r="T34" s="26"/>
      <c r="U34" s="26"/>
      <c r="V34" s="27"/>
      <c r="W34" s="25">
        <f>SUM(O34,S34)</f>
        <v>1288</v>
      </c>
      <c r="X34" s="26"/>
      <c r="Y34" s="26"/>
      <c r="Z34" s="18"/>
    </row>
    <row r="35" spans="1:26" x14ac:dyDescent="0.2">
      <c r="A35" s="16">
        <v>27</v>
      </c>
      <c r="B35" s="25">
        <f>SUM(今市町:平成町!B35)</f>
        <v>501</v>
      </c>
      <c r="C35" s="26"/>
      <c r="D35" s="26"/>
      <c r="E35" s="27"/>
      <c r="F35" s="25">
        <f>SUM(今市町:平成町!F35)</f>
        <v>450</v>
      </c>
      <c r="G35" s="26"/>
      <c r="H35" s="26"/>
      <c r="I35" s="27"/>
      <c r="J35" s="25">
        <f>SUM(B35,F35)</f>
        <v>951</v>
      </c>
      <c r="K35" s="26"/>
      <c r="L35" s="26"/>
      <c r="M35" s="27"/>
      <c r="N35" s="28">
        <v>78</v>
      </c>
      <c r="O35" s="21">
        <f>SUM(今市町:平成町!O35)</f>
        <v>615</v>
      </c>
      <c r="P35" s="22"/>
      <c r="Q35" s="22"/>
      <c r="R35" s="23"/>
      <c r="S35" s="21">
        <f>SUM(今市町:平成町!S35)</f>
        <v>689</v>
      </c>
      <c r="T35" s="22"/>
      <c r="U35" s="22"/>
      <c r="V35" s="23"/>
      <c r="W35" s="21">
        <f>SUM(O35,S35)</f>
        <v>1304</v>
      </c>
      <c r="X35" s="22"/>
      <c r="Y35" s="22"/>
      <c r="Z35" s="17"/>
    </row>
    <row r="36" spans="1:26" x14ac:dyDescent="0.2">
      <c r="A36" s="15">
        <v>28</v>
      </c>
      <c r="B36" s="21">
        <f>SUM(今市町:平成町!B36)</f>
        <v>509</v>
      </c>
      <c r="C36" s="22"/>
      <c r="D36" s="22"/>
      <c r="E36" s="23"/>
      <c r="F36" s="21">
        <f>SUM(今市町:平成町!F36)</f>
        <v>543</v>
      </c>
      <c r="G36" s="22"/>
      <c r="H36" s="22"/>
      <c r="I36" s="23"/>
      <c r="J36" s="21">
        <f>SUM(B36,F36)</f>
        <v>1052</v>
      </c>
      <c r="K36" s="22"/>
      <c r="L36" s="22"/>
      <c r="M36" s="23"/>
      <c r="N36" s="24">
        <v>79</v>
      </c>
      <c r="O36" s="25">
        <f>SUM(今市町:平成町!O36)</f>
        <v>506</v>
      </c>
      <c r="P36" s="26"/>
      <c r="Q36" s="26"/>
      <c r="R36" s="27"/>
      <c r="S36" s="25">
        <f>SUM(今市町:平成町!S36)</f>
        <v>614</v>
      </c>
      <c r="T36" s="26"/>
      <c r="U36" s="26"/>
      <c r="V36" s="27"/>
      <c r="W36" s="25">
        <f>SUM(O36,S36)</f>
        <v>1120</v>
      </c>
      <c r="X36" s="26"/>
      <c r="Y36" s="26"/>
      <c r="Z36" s="18"/>
    </row>
    <row r="37" spans="1:26" x14ac:dyDescent="0.2">
      <c r="A37" s="16">
        <v>29</v>
      </c>
      <c r="B37" s="25">
        <f>SUM(今市町:平成町!B37)</f>
        <v>534</v>
      </c>
      <c r="C37" s="26"/>
      <c r="D37" s="26"/>
      <c r="E37" s="27"/>
      <c r="F37" s="25">
        <f>SUM(今市町:平成町!F37)</f>
        <v>528</v>
      </c>
      <c r="G37" s="26"/>
      <c r="H37" s="26"/>
      <c r="I37" s="27"/>
      <c r="J37" s="25">
        <f>SUM(B37,F37)</f>
        <v>1062</v>
      </c>
      <c r="K37" s="26"/>
      <c r="L37" s="26"/>
      <c r="M37" s="27"/>
      <c r="N37" s="28">
        <v>80</v>
      </c>
      <c r="O37" s="21">
        <f>SUM(今市町:平成町!O37)</f>
        <v>238</v>
      </c>
      <c r="P37" s="22"/>
      <c r="Q37" s="22"/>
      <c r="R37" s="23"/>
      <c r="S37" s="21">
        <f>SUM(今市町:平成町!S37)</f>
        <v>267</v>
      </c>
      <c r="T37" s="22"/>
      <c r="U37" s="22"/>
      <c r="V37" s="23"/>
      <c r="W37" s="21">
        <f>SUM(O37,S37)</f>
        <v>505</v>
      </c>
      <c r="X37" s="22"/>
      <c r="Y37" s="22"/>
      <c r="Z37" s="17"/>
    </row>
    <row r="38" spans="1:26" x14ac:dyDescent="0.2">
      <c r="A38" s="15">
        <v>30</v>
      </c>
      <c r="B38" s="21">
        <f>SUM(今市町:平成町!B38)</f>
        <v>533</v>
      </c>
      <c r="C38" s="22"/>
      <c r="D38" s="22"/>
      <c r="E38" s="23"/>
      <c r="F38" s="21">
        <f>SUM(今市町:平成町!F38)</f>
        <v>498</v>
      </c>
      <c r="G38" s="22"/>
      <c r="H38" s="22"/>
      <c r="I38" s="23"/>
      <c r="J38" s="21">
        <f>SUM(B38,F38)</f>
        <v>1031</v>
      </c>
      <c r="K38" s="22"/>
      <c r="L38" s="22"/>
      <c r="M38" s="23"/>
      <c r="N38" s="24">
        <v>81</v>
      </c>
      <c r="O38" s="25">
        <f>SUM(今市町:平成町!O38)</f>
        <v>309</v>
      </c>
      <c r="P38" s="26"/>
      <c r="Q38" s="26"/>
      <c r="R38" s="27"/>
      <c r="S38" s="25">
        <f>SUM(今市町:平成町!S38)</f>
        <v>413</v>
      </c>
      <c r="T38" s="26"/>
      <c r="U38" s="26"/>
      <c r="V38" s="27"/>
      <c r="W38" s="25">
        <f>SUM(O38,S38)</f>
        <v>722</v>
      </c>
      <c r="X38" s="26"/>
      <c r="Y38" s="26"/>
      <c r="Z38" s="18"/>
    </row>
    <row r="39" spans="1:26" x14ac:dyDescent="0.2">
      <c r="A39" s="16">
        <v>31</v>
      </c>
      <c r="B39" s="25">
        <f>SUM(今市町:平成町!B39)</f>
        <v>572</v>
      </c>
      <c r="C39" s="26"/>
      <c r="D39" s="26"/>
      <c r="E39" s="27"/>
      <c r="F39" s="25">
        <f>SUM(今市町:平成町!F39)</f>
        <v>570</v>
      </c>
      <c r="G39" s="26"/>
      <c r="H39" s="26"/>
      <c r="I39" s="27"/>
      <c r="J39" s="25">
        <f>SUM(B39,F39)</f>
        <v>1142</v>
      </c>
      <c r="K39" s="26"/>
      <c r="L39" s="26"/>
      <c r="M39" s="27"/>
      <c r="N39" s="28">
        <v>82</v>
      </c>
      <c r="O39" s="21">
        <f>SUM(今市町:平成町!O39)</f>
        <v>322</v>
      </c>
      <c r="P39" s="22"/>
      <c r="Q39" s="22"/>
      <c r="R39" s="23"/>
      <c r="S39" s="21">
        <f>SUM(今市町:平成町!S39)</f>
        <v>447</v>
      </c>
      <c r="T39" s="22"/>
      <c r="U39" s="22"/>
      <c r="V39" s="23"/>
      <c r="W39" s="21">
        <f>SUM(O39,S39)</f>
        <v>769</v>
      </c>
      <c r="X39" s="22"/>
      <c r="Y39" s="22"/>
      <c r="Z39" s="17"/>
    </row>
    <row r="40" spans="1:26" x14ac:dyDescent="0.2">
      <c r="A40" s="15">
        <v>32</v>
      </c>
      <c r="B40" s="21">
        <f>SUM(今市町:平成町!B40)</f>
        <v>538</v>
      </c>
      <c r="C40" s="22"/>
      <c r="D40" s="22"/>
      <c r="E40" s="23"/>
      <c r="F40" s="21">
        <f>SUM(今市町:平成町!F40)</f>
        <v>553</v>
      </c>
      <c r="G40" s="22"/>
      <c r="H40" s="22"/>
      <c r="I40" s="23"/>
      <c r="J40" s="21">
        <f>SUM(B40,F40)</f>
        <v>1091</v>
      </c>
      <c r="K40" s="22"/>
      <c r="L40" s="22"/>
      <c r="M40" s="23"/>
      <c r="N40" s="24">
        <v>83</v>
      </c>
      <c r="O40" s="25">
        <f>SUM(今市町:平成町!O40)</f>
        <v>308</v>
      </c>
      <c r="P40" s="26"/>
      <c r="Q40" s="26"/>
      <c r="R40" s="27"/>
      <c r="S40" s="25">
        <f>SUM(今市町:平成町!S40)</f>
        <v>482</v>
      </c>
      <c r="T40" s="26"/>
      <c r="U40" s="26"/>
      <c r="V40" s="27"/>
      <c r="W40" s="25">
        <f>SUM(O40,S40)</f>
        <v>790</v>
      </c>
      <c r="X40" s="26"/>
      <c r="Y40" s="26"/>
      <c r="Z40" s="18"/>
    </row>
    <row r="41" spans="1:26" x14ac:dyDescent="0.2">
      <c r="A41" s="16">
        <v>33</v>
      </c>
      <c r="B41" s="25">
        <f>SUM(今市町:平成町!B41)</f>
        <v>527</v>
      </c>
      <c r="C41" s="26"/>
      <c r="D41" s="26"/>
      <c r="E41" s="27"/>
      <c r="F41" s="25">
        <f>SUM(今市町:平成町!F41)</f>
        <v>502</v>
      </c>
      <c r="G41" s="26"/>
      <c r="H41" s="26"/>
      <c r="I41" s="27"/>
      <c r="J41" s="25">
        <f>SUM(B41,F41)</f>
        <v>1029</v>
      </c>
      <c r="K41" s="26"/>
      <c r="L41" s="26"/>
      <c r="M41" s="27"/>
      <c r="N41" s="28">
        <v>84</v>
      </c>
      <c r="O41" s="21">
        <f>SUM(今市町:平成町!O41)</f>
        <v>283</v>
      </c>
      <c r="P41" s="22"/>
      <c r="Q41" s="22"/>
      <c r="R41" s="23"/>
      <c r="S41" s="21">
        <f>SUM(今市町:平成町!S41)</f>
        <v>402</v>
      </c>
      <c r="T41" s="22"/>
      <c r="U41" s="22"/>
      <c r="V41" s="23"/>
      <c r="W41" s="21">
        <f>SUM(O41,S41)</f>
        <v>685</v>
      </c>
      <c r="X41" s="22"/>
      <c r="Y41" s="22"/>
      <c r="Z41" s="17"/>
    </row>
    <row r="42" spans="1:26" x14ac:dyDescent="0.2">
      <c r="A42" s="15">
        <v>34</v>
      </c>
      <c r="B42" s="21">
        <f>SUM(今市町:平成町!B42)</f>
        <v>570</v>
      </c>
      <c r="C42" s="22"/>
      <c r="D42" s="22"/>
      <c r="E42" s="23"/>
      <c r="F42" s="21">
        <f>SUM(今市町:平成町!F42)</f>
        <v>537</v>
      </c>
      <c r="G42" s="22"/>
      <c r="H42" s="22"/>
      <c r="I42" s="23"/>
      <c r="J42" s="21">
        <f>SUM(B42,F42)</f>
        <v>1107</v>
      </c>
      <c r="K42" s="22"/>
      <c r="L42" s="22"/>
      <c r="M42" s="23"/>
      <c r="N42" s="24">
        <v>85</v>
      </c>
      <c r="O42" s="25">
        <f>SUM(今市町:平成町!O42)</f>
        <v>233</v>
      </c>
      <c r="P42" s="26"/>
      <c r="Q42" s="26"/>
      <c r="R42" s="27"/>
      <c r="S42" s="25">
        <f>SUM(今市町:平成町!S42)</f>
        <v>412</v>
      </c>
      <c r="T42" s="26"/>
      <c r="U42" s="26"/>
      <c r="V42" s="27"/>
      <c r="W42" s="25">
        <f>SUM(O42,S42)</f>
        <v>645</v>
      </c>
      <c r="X42" s="26"/>
      <c r="Y42" s="26"/>
      <c r="Z42" s="18"/>
    </row>
    <row r="43" spans="1:26" x14ac:dyDescent="0.2">
      <c r="A43" s="16">
        <v>35</v>
      </c>
      <c r="B43" s="25">
        <f>SUM(今市町:平成町!B43)</f>
        <v>529</v>
      </c>
      <c r="C43" s="26"/>
      <c r="D43" s="26"/>
      <c r="E43" s="27"/>
      <c r="F43" s="25">
        <f>SUM(今市町:平成町!F43)</f>
        <v>544</v>
      </c>
      <c r="G43" s="26"/>
      <c r="H43" s="26"/>
      <c r="I43" s="27"/>
      <c r="J43" s="25">
        <f>SUM(B43,F43)</f>
        <v>1073</v>
      </c>
      <c r="K43" s="26"/>
      <c r="L43" s="26"/>
      <c r="M43" s="27"/>
      <c r="N43" s="28">
        <v>86</v>
      </c>
      <c r="O43" s="21">
        <f>SUM(今市町:平成町!O43)</f>
        <v>224</v>
      </c>
      <c r="P43" s="22"/>
      <c r="Q43" s="22"/>
      <c r="R43" s="23"/>
      <c r="S43" s="21">
        <f>SUM(今市町:平成町!S43)</f>
        <v>365</v>
      </c>
      <c r="T43" s="22"/>
      <c r="U43" s="22"/>
      <c r="V43" s="23"/>
      <c r="W43" s="21">
        <f>SUM(O43,S43)</f>
        <v>589</v>
      </c>
      <c r="X43" s="22"/>
      <c r="Y43" s="22"/>
      <c r="Z43" s="17"/>
    </row>
    <row r="44" spans="1:26" x14ac:dyDescent="0.2">
      <c r="A44" s="15">
        <v>36</v>
      </c>
      <c r="B44" s="21">
        <f>SUM(今市町:平成町!B44)</f>
        <v>521</v>
      </c>
      <c r="C44" s="22"/>
      <c r="D44" s="22"/>
      <c r="E44" s="23"/>
      <c r="F44" s="21">
        <f>SUM(今市町:平成町!F44)</f>
        <v>571</v>
      </c>
      <c r="G44" s="22"/>
      <c r="H44" s="22"/>
      <c r="I44" s="23"/>
      <c r="J44" s="21">
        <f>SUM(B44,F44)</f>
        <v>1092</v>
      </c>
      <c r="K44" s="22"/>
      <c r="L44" s="22"/>
      <c r="M44" s="23"/>
      <c r="N44" s="24">
        <v>87</v>
      </c>
      <c r="O44" s="25">
        <f>SUM(今市町:平成町!O44)</f>
        <v>171</v>
      </c>
      <c r="P44" s="26"/>
      <c r="Q44" s="26"/>
      <c r="R44" s="27"/>
      <c r="S44" s="25">
        <f>SUM(今市町:平成町!S44)</f>
        <v>317</v>
      </c>
      <c r="T44" s="26"/>
      <c r="U44" s="26"/>
      <c r="V44" s="27"/>
      <c r="W44" s="25">
        <f>SUM(O44,S44)</f>
        <v>488</v>
      </c>
      <c r="X44" s="26"/>
      <c r="Y44" s="26"/>
      <c r="Z44" s="18"/>
    </row>
    <row r="45" spans="1:26" x14ac:dyDescent="0.2">
      <c r="A45" s="16">
        <v>37</v>
      </c>
      <c r="B45" s="25">
        <f>SUM(今市町:平成町!B45)</f>
        <v>614</v>
      </c>
      <c r="C45" s="26"/>
      <c r="D45" s="26"/>
      <c r="E45" s="27"/>
      <c r="F45" s="25">
        <f>SUM(今市町:平成町!F45)</f>
        <v>575</v>
      </c>
      <c r="G45" s="26"/>
      <c r="H45" s="26"/>
      <c r="I45" s="27"/>
      <c r="J45" s="25">
        <f>SUM(B45,F45)</f>
        <v>1189</v>
      </c>
      <c r="K45" s="26"/>
      <c r="L45" s="26"/>
      <c r="M45" s="27"/>
      <c r="N45" s="28">
        <v>88</v>
      </c>
      <c r="O45" s="21">
        <f>SUM(今市町:平成町!O45)</f>
        <v>200</v>
      </c>
      <c r="P45" s="22"/>
      <c r="Q45" s="22"/>
      <c r="R45" s="23"/>
      <c r="S45" s="21">
        <f>SUM(今市町:平成町!S45)</f>
        <v>340</v>
      </c>
      <c r="T45" s="22"/>
      <c r="U45" s="22"/>
      <c r="V45" s="23"/>
      <c r="W45" s="21">
        <f>SUM(O45,S45)</f>
        <v>540</v>
      </c>
      <c r="X45" s="22"/>
      <c r="Y45" s="22"/>
      <c r="Z45" s="17"/>
    </row>
    <row r="46" spans="1:26" x14ac:dyDescent="0.2">
      <c r="A46" s="15">
        <v>38</v>
      </c>
      <c r="B46" s="21">
        <f>SUM(今市町:平成町!B46)</f>
        <v>573</v>
      </c>
      <c r="C46" s="22"/>
      <c r="D46" s="22"/>
      <c r="E46" s="23"/>
      <c r="F46" s="21">
        <f>SUM(今市町:平成町!F46)</f>
        <v>572</v>
      </c>
      <c r="G46" s="22"/>
      <c r="H46" s="22"/>
      <c r="I46" s="23"/>
      <c r="J46" s="21">
        <f>SUM(B46,F46)</f>
        <v>1145</v>
      </c>
      <c r="K46" s="22"/>
      <c r="L46" s="22"/>
      <c r="M46" s="23"/>
      <c r="N46" s="24">
        <v>89</v>
      </c>
      <c r="O46" s="25">
        <f>SUM(今市町:平成町!O46)</f>
        <v>180</v>
      </c>
      <c r="P46" s="26"/>
      <c r="Q46" s="26"/>
      <c r="R46" s="27"/>
      <c r="S46" s="25">
        <f>SUM(今市町:平成町!S46)</f>
        <v>317</v>
      </c>
      <c r="T46" s="26"/>
      <c r="U46" s="26"/>
      <c r="V46" s="27"/>
      <c r="W46" s="25">
        <f>SUM(O46,S46)</f>
        <v>497</v>
      </c>
      <c r="X46" s="26"/>
      <c r="Y46" s="26"/>
      <c r="Z46" s="18"/>
    </row>
    <row r="47" spans="1:26" x14ac:dyDescent="0.2">
      <c r="A47" s="16">
        <v>39</v>
      </c>
      <c r="B47" s="25">
        <f>SUM(今市町:平成町!B47)</f>
        <v>570</v>
      </c>
      <c r="C47" s="26"/>
      <c r="D47" s="26"/>
      <c r="E47" s="27"/>
      <c r="F47" s="25">
        <f>SUM(今市町:平成町!F47)</f>
        <v>559</v>
      </c>
      <c r="G47" s="26"/>
      <c r="H47" s="26"/>
      <c r="I47" s="27"/>
      <c r="J47" s="25">
        <f>SUM(B47,F47)</f>
        <v>1129</v>
      </c>
      <c r="K47" s="26"/>
      <c r="L47" s="26"/>
      <c r="M47" s="27"/>
      <c r="N47" s="28">
        <v>90</v>
      </c>
      <c r="O47" s="21">
        <f>SUM(今市町:平成町!O47)</f>
        <v>163</v>
      </c>
      <c r="P47" s="22"/>
      <c r="Q47" s="22"/>
      <c r="R47" s="23"/>
      <c r="S47" s="21">
        <f>SUM(今市町:平成町!S47)</f>
        <v>360</v>
      </c>
      <c r="T47" s="22"/>
      <c r="U47" s="22"/>
      <c r="V47" s="23"/>
      <c r="W47" s="21">
        <f>SUM(O47,S47)</f>
        <v>523</v>
      </c>
      <c r="X47" s="22"/>
      <c r="Y47" s="22"/>
      <c r="Z47" s="17"/>
    </row>
    <row r="48" spans="1:26" x14ac:dyDescent="0.2">
      <c r="A48" s="15">
        <v>40</v>
      </c>
      <c r="B48" s="21">
        <f>SUM(今市町:平成町!B48)</f>
        <v>610</v>
      </c>
      <c r="C48" s="22"/>
      <c r="D48" s="22"/>
      <c r="E48" s="23"/>
      <c r="F48" s="21">
        <f>SUM(今市町:平成町!F48)</f>
        <v>549</v>
      </c>
      <c r="G48" s="22"/>
      <c r="H48" s="22"/>
      <c r="I48" s="23"/>
      <c r="J48" s="21">
        <f>SUM(B48,F48)</f>
        <v>1159</v>
      </c>
      <c r="K48" s="22"/>
      <c r="L48" s="22"/>
      <c r="M48" s="23"/>
      <c r="N48" s="24">
        <v>91</v>
      </c>
      <c r="O48" s="25">
        <f>SUM(今市町:平成町!O48)</f>
        <v>104</v>
      </c>
      <c r="P48" s="26"/>
      <c r="Q48" s="26"/>
      <c r="R48" s="27"/>
      <c r="S48" s="25">
        <f>SUM(今市町:平成町!S48)</f>
        <v>287</v>
      </c>
      <c r="T48" s="26"/>
      <c r="U48" s="26"/>
      <c r="V48" s="27"/>
      <c r="W48" s="25">
        <f>SUM(O48,S48)</f>
        <v>391</v>
      </c>
      <c r="X48" s="26"/>
      <c r="Y48" s="26"/>
      <c r="Z48" s="18"/>
    </row>
    <row r="49" spans="1:26" x14ac:dyDescent="0.2">
      <c r="A49" s="16">
        <v>41</v>
      </c>
      <c r="B49" s="25">
        <f>SUM(今市町:平成町!B49)</f>
        <v>561</v>
      </c>
      <c r="C49" s="26"/>
      <c r="D49" s="26"/>
      <c r="E49" s="27"/>
      <c r="F49" s="25">
        <f>SUM(今市町:平成町!F49)</f>
        <v>562</v>
      </c>
      <c r="G49" s="26"/>
      <c r="H49" s="26"/>
      <c r="I49" s="27"/>
      <c r="J49" s="25">
        <f>SUM(B49,F49)</f>
        <v>1123</v>
      </c>
      <c r="K49" s="26"/>
      <c r="L49" s="26"/>
      <c r="M49" s="27"/>
      <c r="N49" s="28">
        <v>92</v>
      </c>
      <c r="O49" s="21">
        <f>SUM(今市町:平成町!O49)</f>
        <v>90</v>
      </c>
      <c r="P49" s="22"/>
      <c r="Q49" s="22"/>
      <c r="R49" s="23"/>
      <c r="S49" s="21">
        <f>SUM(今市町:平成町!S49)</f>
        <v>251</v>
      </c>
      <c r="T49" s="22"/>
      <c r="U49" s="22"/>
      <c r="V49" s="23"/>
      <c r="W49" s="21">
        <f>SUM(O49,S49)</f>
        <v>341</v>
      </c>
      <c r="X49" s="22"/>
      <c r="Y49" s="22"/>
      <c r="Z49" s="17"/>
    </row>
    <row r="50" spans="1:26" x14ac:dyDescent="0.2">
      <c r="A50" s="15">
        <v>42</v>
      </c>
      <c r="B50" s="21">
        <f>SUM(今市町:平成町!B50)</f>
        <v>604</v>
      </c>
      <c r="C50" s="22"/>
      <c r="D50" s="22"/>
      <c r="E50" s="23"/>
      <c r="F50" s="21">
        <f>SUM(今市町:平成町!F50)</f>
        <v>618</v>
      </c>
      <c r="G50" s="22"/>
      <c r="H50" s="22"/>
      <c r="I50" s="23"/>
      <c r="J50" s="21">
        <f>SUM(B50,F50)</f>
        <v>1222</v>
      </c>
      <c r="K50" s="22"/>
      <c r="L50" s="22"/>
      <c r="M50" s="23"/>
      <c r="N50" s="24">
        <v>93</v>
      </c>
      <c r="O50" s="25">
        <f>SUM(今市町:平成町!O50)</f>
        <v>62</v>
      </c>
      <c r="P50" s="26"/>
      <c r="Q50" s="26"/>
      <c r="R50" s="27"/>
      <c r="S50" s="25">
        <f>SUM(今市町:平成町!S50)</f>
        <v>224</v>
      </c>
      <c r="T50" s="26"/>
      <c r="U50" s="26"/>
      <c r="V50" s="27"/>
      <c r="W50" s="25">
        <f>SUM(O50,S50)</f>
        <v>286</v>
      </c>
      <c r="X50" s="26"/>
      <c r="Y50" s="26"/>
      <c r="Z50" s="18"/>
    </row>
    <row r="51" spans="1:26" x14ac:dyDescent="0.2">
      <c r="A51" s="16">
        <v>43</v>
      </c>
      <c r="B51" s="25">
        <f>SUM(今市町:平成町!B51)</f>
        <v>652</v>
      </c>
      <c r="C51" s="26"/>
      <c r="D51" s="26"/>
      <c r="E51" s="27"/>
      <c r="F51" s="25">
        <f>SUM(今市町:平成町!F51)</f>
        <v>566</v>
      </c>
      <c r="G51" s="26"/>
      <c r="H51" s="26"/>
      <c r="I51" s="27"/>
      <c r="J51" s="25">
        <f>SUM(B51,F51)</f>
        <v>1218</v>
      </c>
      <c r="K51" s="26"/>
      <c r="L51" s="26"/>
      <c r="M51" s="27"/>
      <c r="N51" s="28">
        <v>94</v>
      </c>
      <c r="O51" s="21">
        <f>SUM(今市町:平成町!O51)</f>
        <v>43</v>
      </c>
      <c r="P51" s="22"/>
      <c r="Q51" s="22"/>
      <c r="R51" s="23"/>
      <c r="S51" s="21">
        <f>SUM(今市町:平成町!S51)</f>
        <v>220</v>
      </c>
      <c r="T51" s="22"/>
      <c r="U51" s="22"/>
      <c r="V51" s="23"/>
      <c r="W51" s="21">
        <f>SUM(O51,S51)</f>
        <v>263</v>
      </c>
      <c r="X51" s="22"/>
      <c r="Y51" s="22"/>
      <c r="Z51" s="17"/>
    </row>
    <row r="52" spans="1:26" x14ac:dyDescent="0.2">
      <c r="A52" s="15">
        <v>44</v>
      </c>
      <c r="B52" s="21">
        <f>SUM(今市町:平成町!B52)</f>
        <v>575</v>
      </c>
      <c r="C52" s="22"/>
      <c r="D52" s="22"/>
      <c r="E52" s="23"/>
      <c r="F52" s="21">
        <f>SUM(今市町:平成町!F52)</f>
        <v>558</v>
      </c>
      <c r="G52" s="22"/>
      <c r="H52" s="22"/>
      <c r="I52" s="23"/>
      <c r="J52" s="21">
        <f>SUM(B52,F52)</f>
        <v>1133</v>
      </c>
      <c r="K52" s="22"/>
      <c r="L52" s="22"/>
      <c r="M52" s="23"/>
      <c r="N52" s="24">
        <v>95</v>
      </c>
      <c r="O52" s="25">
        <f>SUM(今市町:平成町!O52)</f>
        <v>47</v>
      </c>
      <c r="P52" s="26"/>
      <c r="Q52" s="26"/>
      <c r="R52" s="27"/>
      <c r="S52" s="25">
        <f>SUM(今市町:平成町!S52)</f>
        <v>156</v>
      </c>
      <c r="T52" s="26"/>
      <c r="U52" s="26"/>
      <c r="V52" s="27"/>
      <c r="W52" s="25">
        <f>SUM(O52,S52)</f>
        <v>203</v>
      </c>
      <c r="X52" s="26"/>
      <c r="Y52" s="26"/>
      <c r="Z52" s="18"/>
    </row>
    <row r="53" spans="1:26" x14ac:dyDescent="0.2">
      <c r="A53" s="16">
        <v>45</v>
      </c>
      <c r="B53" s="25">
        <f>SUM(今市町:平成町!B53)</f>
        <v>609</v>
      </c>
      <c r="C53" s="26"/>
      <c r="D53" s="26"/>
      <c r="E53" s="27"/>
      <c r="F53" s="25">
        <f>SUM(今市町:平成町!F53)</f>
        <v>580</v>
      </c>
      <c r="G53" s="26"/>
      <c r="H53" s="26"/>
      <c r="I53" s="27"/>
      <c r="J53" s="25">
        <f>SUM(B53,F53)</f>
        <v>1189</v>
      </c>
      <c r="K53" s="26"/>
      <c r="L53" s="26"/>
      <c r="M53" s="27"/>
      <c r="N53" s="28">
        <v>96</v>
      </c>
      <c r="O53" s="21">
        <f>SUM(今市町:平成町!O53)</f>
        <v>34</v>
      </c>
      <c r="P53" s="22"/>
      <c r="Q53" s="22"/>
      <c r="R53" s="23"/>
      <c r="S53" s="21">
        <f>SUM(今市町:平成町!S53)</f>
        <v>114</v>
      </c>
      <c r="T53" s="22"/>
      <c r="U53" s="22"/>
      <c r="V53" s="23"/>
      <c r="W53" s="21">
        <f>SUM(O53,S53)</f>
        <v>148</v>
      </c>
      <c r="X53" s="22"/>
      <c r="Y53" s="22"/>
      <c r="Z53" s="17"/>
    </row>
    <row r="54" spans="1:26" x14ac:dyDescent="0.2">
      <c r="A54" s="15">
        <v>46</v>
      </c>
      <c r="B54" s="21">
        <f>SUM(今市町:平成町!B54)</f>
        <v>596</v>
      </c>
      <c r="C54" s="22"/>
      <c r="D54" s="22"/>
      <c r="E54" s="23"/>
      <c r="F54" s="21">
        <f>SUM(今市町:平成町!F54)</f>
        <v>648</v>
      </c>
      <c r="G54" s="22"/>
      <c r="H54" s="22"/>
      <c r="I54" s="23"/>
      <c r="J54" s="21">
        <f>SUM(B54,F54)</f>
        <v>1244</v>
      </c>
      <c r="K54" s="22"/>
      <c r="L54" s="22"/>
      <c r="M54" s="23"/>
      <c r="N54" s="24">
        <v>97</v>
      </c>
      <c r="O54" s="25">
        <f>SUM(今市町:平成町!O54)</f>
        <v>14</v>
      </c>
      <c r="P54" s="26"/>
      <c r="Q54" s="26"/>
      <c r="R54" s="27"/>
      <c r="S54" s="25">
        <f>SUM(今市町:平成町!S54)</f>
        <v>103</v>
      </c>
      <c r="T54" s="26"/>
      <c r="U54" s="26"/>
      <c r="V54" s="27"/>
      <c r="W54" s="25">
        <f>SUM(O54,S54)</f>
        <v>117</v>
      </c>
      <c r="X54" s="26"/>
      <c r="Y54" s="26"/>
      <c r="Z54" s="18"/>
    </row>
    <row r="55" spans="1:26" x14ac:dyDescent="0.2">
      <c r="A55" s="16">
        <v>47</v>
      </c>
      <c r="B55" s="25">
        <f>SUM(今市町:平成町!B55)</f>
        <v>677</v>
      </c>
      <c r="C55" s="26"/>
      <c r="D55" s="26"/>
      <c r="E55" s="27"/>
      <c r="F55" s="25">
        <f>SUM(今市町:平成町!F55)</f>
        <v>643</v>
      </c>
      <c r="G55" s="26"/>
      <c r="H55" s="26"/>
      <c r="I55" s="27"/>
      <c r="J55" s="25">
        <f>SUM(B55,F55)</f>
        <v>1320</v>
      </c>
      <c r="K55" s="26"/>
      <c r="L55" s="26"/>
      <c r="M55" s="27"/>
      <c r="N55" s="28">
        <v>98</v>
      </c>
      <c r="O55" s="21">
        <f>SUM(今市町:平成町!O55)</f>
        <v>10</v>
      </c>
      <c r="P55" s="22"/>
      <c r="Q55" s="22"/>
      <c r="R55" s="23"/>
      <c r="S55" s="21">
        <f>SUM(今市町:平成町!S55)</f>
        <v>68</v>
      </c>
      <c r="T55" s="22"/>
      <c r="U55" s="22"/>
      <c r="V55" s="23"/>
      <c r="W55" s="21">
        <f>SUM(O55,S55)</f>
        <v>78</v>
      </c>
      <c r="X55" s="22"/>
      <c r="Y55" s="22"/>
      <c r="Z55" s="17"/>
    </row>
    <row r="56" spans="1:26" x14ac:dyDescent="0.2">
      <c r="A56" s="15">
        <v>48</v>
      </c>
      <c r="B56" s="21">
        <f>SUM(今市町:平成町!B56)</f>
        <v>692</v>
      </c>
      <c r="C56" s="22"/>
      <c r="D56" s="22"/>
      <c r="E56" s="23"/>
      <c r="F56" s="21">
        <f>SUM(今市町:平成町!F56)</f>
        <v>692</v>
      </c>
      <c r="G56" s="22"/>
      <c r="H56" s="22"/>
      <c r="I56" s="23"/>
      <c r="J56" s="21">
        <f>SUM(B56,F56)</f>
        <v>1384</v>
      </c>
      <c r="K56" s="22"/>
      <c r="L56" s="22"/>
      <c r="M56" s="23"/>
      <c r="N56" s="24">
        <v>99</v>
      </c>
      <c r="O56" s="25">
        <f>SUM(今市町:平成町!O56)</f>
        <v>9</v>
      </c>
      <c r="P56" s="26"/>
      <c r="Q56" s="26"/>
      <c r="R56" s="27"/>
      <c r="S56" s="25">
        <f>SUM(今市町:平成町!S56)</f>
        <v>51</v>
      </c>
      <c r="T56" s="26"/>
      <c r="U56" s="26"/>
      <c r="V56" s="27"/>
      <c r="W56" s="25">
        <f>SUM(O56,S56)</f>
        <v>60</v>
      </c>
      <c r="X56" s="26"/>
      <c r="Y56" s="26"/>
      <c r="Z56" s="18"/>
    </row>
    <row r="57" spans="1:26" x14ac:dyDescent="0.2">
      <c r="A57" s="16">
        <v>49</v>
      </c>
      <c r="B57" s="25">
        <f>SUM(今市町:平成町!B57)</f>
        <v>714</v>
      </c>
      <c r="C57" s="26"/>
      <c r="D57" s="26"/>
      <c r="E57" s="27"/>
      <c r="F57" s="25">
        <f>SUM(今市町:平成町!F57)</f>
        <v>662</v>
      </c>
      <c r="G57" s="26"/>
      <c r="H57" s="26"/>
      <c r="I57" s="27"/>
      <c r="J57" s="25">
        <f>SUM(B57,F57)</f>
        <v>1376</v>
      </c>
      <c r="K57" s="26"/>
      <c r="L57" s="26"/>
      <c r="M57" s="27"/>
      <c r="N57" s="28" t="s">
        <v>8</v>
      </c>
      <c r="O57" s="21">
        <f>SUM(今市町:平成町!O57)</f>
        <v>14</v>
      </c>
      <c r="P57" s="22"/>
      <c r="Q57" s="22"/>
      <c r="R57" s="23"/>
      <c r="S57" s="21">
        <f>SUM(今市町:平成町!S57)</f>
        <v>84</v>
      </c>
      <c r="T57" s="22"/>
      <c r="U57" s="22"/>
      <c r="V57" s="23"/>
      <c r="W57" s="21">
        <f>SUM(O57,S57)</f>
        <v>98</v>
      </c>
      <c r="X57" s="22"/>
      <c r="Y57" s="22"/>
      <c r="Z57" s="17"/>
    </row>
    <row r="58" spans="1:26" x14ac:dyDescent="0.2">
      <c r="A58" s="15">
        <v>50</v>
      </c>
      <c r="B58" s="21">
        <f>SUM(今市町:平成町!B58)</f>
        <v>706</v>
      </c>
      <c r="C58" s="22"/>
      <c r="D58" s="22"/>
      <c r="E58" s="23"/>
      <c r="F58" s="21">
        <f>SUM(今市町:平成町!F58)</f>
        <v>645</v>
      </c>
      <c r="G58" s="22"/>
      <c r="H58" s="22"/>
      <c r="I58" s="23"/>
      <c r="J58" s="21">
        <f>SUM(B58,F58)</f>
        <v>1351</v>
      </c>
      <c r="K58" s="22"/>
      <c r="L58" s="22"/>
      <c r="M58" s="23"/>
      <c r="N58" s="29" t="s">
        <v>9</v>
      </c>
      <c r="O58" s="30">
        <f>SUM(B8:B58,O8:O57)</f>
        <v>45962</v>
      </c>
      <c r="P58" s="31"/>
      <c r="Q58" s="31"/>
      <c r="R58" s="32"/>
      <c r="S58" s="30">
        <f>SUM(F8:F58,S8:S57)</f>
        <v>48774</v>
      </c>
      <c r="T58" s="31"/>
      <c r="U58" s="31"/>
      <c r="V58" s="32"/>
      <c r="W58" s="30">
        <f>SUM(J8:J58,W8:W57)</f>
        <v>94736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2051</v>
      </c>
      <c r="C66" s="22"/>
      <c r="D66" s="22"/>
      <c r="E66" s="23"/>
      <c r="F66" s="21">
        <f>SUM(F8:F12)</f>
        <v>2057</v>
      </c>
      <c r="G66" s="22"/>
      <c r="H66" s="22"/>
      <c r="I66" s="23"/>
      <c r="J66" s="21">
        <f>SUM(J8:J12)</f>
        <v>4108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2316</v>
      </c>
      <c r="C67" s="26"/>
      <c r="D67" s="26"/>
      <c r="E67" s="27"/>
      <c r="F67" s="25">
        <f>SUM(F13:F17)</f>
        <v>2191</v>
      </c>
      <c r="G67" s="26"/>
      <c r="H67" s="26"/>
      <c r="I67" s="27"/>
      <c r="J67" s="25">
        <f>SUM(J13:J17)</f>
        <v>4507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2401</v>
      </c>
      <c r="C68" s="22"/>
      <c r="D68" s="22"/>
      <c r="E68" s="23"/>
      <c r="F68" s="21">
        <f>SUM(F18:F22)</f>
        <v>2326</v>
      </c>
      <c r="G68" s="22"/>
      <c r="H68" s="22"/>
      <c r="I68" s="23"/>
      <c r="J68" s="21">
        <f>SUM(J18:J22)</f>
        <v>4727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2369</v>
      </c>
      <c r="C69" s="26"/>
      <c r="D69" s="26"/>
      <c r="E69" s="27"/>
      <c r="F69" s="25">
        <f>SUM(F23:F27)</f>
        <v>2207</v>
      </c>
      <c r="G69" s="26"/>
      <c r="H69" s="26"/>
      <c r="I69" s="27"/>
      <c r="J69" s="25">
        <f>SUM(J23:J27)</f>
        <v>4576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2303</v>
      </c>
      <c r="C70" s="22"/>
      <c r="D70" s="22"/>
      <c r="E70" s="23"/>
      <c r="F70" s="21">
        <f>SUM(F28:F32)</f>
        <v>2442</v>
      </c>
      <c r="G70" s="22"/>
      <c r="H70" s="22"/>
      <c r="I70" s="23"/>
      <c r="J70" s="21">
        <f>SUM(J28:J32)</f>
        <v>4745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2612</v>
      </c>
      <c r="C71" s="26"/>
      <c r="D71" s="26"/>
      <c r="E71" s="27"/>
      <c r="F71" s="25">
        <f>SUM(F33:F37)</f>
        <v>2508</v>
      </c>
      <c r="G71" s="26"/>
      <c r="H71" s="26"/>
      <c r="I71" s="27"/>
      <c r="J71" s="25">
        <f>SUM(J33:J37)</f>
        <v>5120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2740</v>
      </c>
      <c r="C72" s="22"/>
      <c r="D72" s="22"/>
      <c r="E72" s="23"/>
      <c r="F72" s="21">
        <f>SUM(F38:F42)</f>
        <v>2660</v>
      </c>
      <c r="G72" s="22"/>
      <c r="H72" s="22"/>
      <c r="I72" s="23"/>
      <c r="J72" s="21">
        <f>SUM(J38:J42)</f>
        <v>5400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2807</v>
      </c>
      <c r="C73" s="26"/>
      <c r="D73" s="26"/>
      <c r="E73" s="27"/>
      <c r="F73" s="25">
        <f>SUM(F43:F47)</f>
        <v>2821</v>
      </c>
      <c r="G73" s="26"/>
      <c r="H73" s="26"/>
      <c r="I73" s="27"/>
      <c r="J73" s="25">
        <f>SUM(J43:J47)</f>
        <v>5628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3002</v>
      </c>
      <c r="C74" s="22"/>
      <c r="D74" s="22"/>
      <c r="E74" s="23"/>
      <c r="F74" s="21">
        <f>SUM(F48:F52)</f>
        <v>2853</v>
      </c>
      <c r="G74" s="22"/>
      <c r="H74" s="22"/>
      <c r="I74" s="23"/>
      <c r="J74" s="21">
        <f>SUM(J48:J52)</f>
        <v>5855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3288</v>
      </c>
      <c r="C75" s="26"/>
      <c r="D75" s="26"/>
      <c r="E75" s="27"/>
      <c r="F75" s="25">
        <f>SUM(F53:F57)</f>
        <v>3225</v>
      </c>
      <c r="G75" s="26"/>
      <c r="H75" s="26"/>
      <c r="I75" s="27"/>
      <c r="J75" s="25">
        <f>SUM(J53:J57)</f>
        <v>6513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3524</v>
      </c>
      <c r="C76" s="22"/>
      <c r="D76" s="22"/>
      <c r="E76" s="23"/>
      <c r="F76" s="21">
        <f>SUM(F58,S8:S11)</f>
        <v>3383</v>
      </c>
      <c r="G76" s="22"/>
      <c r="H76" s="22"/>
      <c r="I76" s="23"/>
      <c r="J76" s="21">
        <f>SUM(J58,W8:W11)</f>
        <v>6907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2930</v>
      </c>
      <c r="C77" s="26"/>
      <c r="D77" s="26"/>
      <c r="E77" s="27"/>
      <c r="F77" s="25">
        <f>SUM(S12:S16)</f>
        <v>2926</v>
      </c>
      <c r="G77" s="26"/>
      <c r="H77" s="26"/>
      <c r="I77" s="27"/>
      <c r="J77" s="25">
        <f>SUM(W12:W16)</f>
        <v>5856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2512</v>
      </c>
      <c r="C78" s="22"/>
      <c r="D78" s="22"/>
      <c r="E78" s="23"/>
      <c r="F78" s="21">
        <f>SUM(S17:S21)</f>
        <v>2664</v>
      </c>
      <c r="G78" s="22"/>
      <c r="H78" s="22"/>
      <c r="I78" s="23"/>
      <c r="J78" s="21">
        <f>SUM(W17:W21)</f>
        <v>5176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2542</v>
      </c>
      <c r="C79" s="26"/>
      <c r="D79" s="26"/>
      <c r="E79" s="27"/>
      <c r="F79" s="25">
        <f>SUM(S22:S26)</f>
        <v>2661</v>
      </c>
      <c r="G79" s="26"/>
      <c r="H79" s="26"/>
      <c r="I79" s="27"/>
      <c r="J79" s="25">
        <f>SUM(W22:W26)</f>
        <v>5203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2615</v>
      </c>
      <c r="C80" s="22"/>
      <c r="D80" s="22"/>
      <c r="E80" s="23"/>
      <c r="F80" s="21">
        <f>SUM(S27:S31)</f>
        <v>2871</v>
      </c>
      <c r="G80" s="22"/>
      <c r="H80" s="22"/>
      <c r="I80" s="23"/>
      <c r="J80" s="21">
        <f>SUM(W27:W31)</f>
        <v>5486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2892</v>
      </c>
      <c r="C81" s="26"/>
      <c r="D81" s="26"/>
      <c r="E81" s="27"/>
      <c r="F81" s="25">
        <f>SUM(S32:S36)</f>
        <v>3299</v>
      </c>
      <c r="G81" s="26"/>
      <c r="H81" s="26"/>
      <c r="I81" s="27"/>
      <c r="J81" s="25">
        <f>SUM(W32:W36)</f>
        <v>6191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1460</v>
      </c>
      <c r="C82" s="22"/>
      <c r="D82" s="22"/>
      <c r="E82" s="23"/>
      <c r="F82" s="21">
        <f>SUM(S37:S41)</f>
        <v>2011</v>
      </c>
      <c r="G82" s="22"/>
      <c r="H82" s="22"/>
      <c r="I82" s="23"/>
      <c r="J82" s="21">
        <f>SUM(W37:W41)</f>
        <v>3471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1008</v>
      </c>
      <c r="C83" s="26"/>
      <c r="D83" s="26"/>
      <c r="E83" s="27"/>
      <c r="F83" s="25">
        <f>SUM(S42:S46)</f>
        <v>1751</v>
      </c>
      <c r="G83" s="26"/>
      <c r="H83" s="26"/>
      <c r="I83" s="27"/>
      <c r="J83" s="25">
        <f>SUM(W42:W46)</f>
        <v>2759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462</v>
      </c>
      <c r="C84" s="22"/>
      <c r="D84" s="22"/>
      <c r="E84" s="23"/>
      <c r="F84" s="21">
        <f>SUM(S47:S51)</f>
        <v>1342</v>
      </c>
      <c r="G84" s="22"/>
      <c r="H84" s="22"/>
      <c r="I84" s="23"/>
      <c r="J84" s="21">
        <f>SUM(W47:W51)</f>
        <v>1804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114</v>
      </c>
      <c r="C85" s="26"/>
      <c r="D85" s="26"/>
      <c r="E85" s="27"/>
      <c r="F85" s="25">
        <f>SUM(S52:S56)</f>
        <v>492</v>
      </c>
      <c r="G85" s="26"/>
      <c r="H85" s="26"/>
      <c r="I85" s="27"/>
      <c r="J85" s="25">
        <f>SUM(W52:W56)</f>
        <v>606</v>
      </c>
      <c r="K85" s="26"/>
      <c r="L85" s="26"/>
      <c r="M85" s="18"/>
    </row>
    <row r="86" spans="1:13" x14ac:dyDescent="0.2">
      <c r="A86" s="15" t="s">
        <v>30</v>
      </c>
      <c r="B86" s="21">
        <f>SUM(O57)</f>
        <v>14</v>
      </c>
      <c r="C86" s="22"/>
      <c r="D86" s="22"/>
      <c r="E86" s="23"/>
      <c r="F86" s="21">
        <f>SUM(S57)</f>
        <v>84</v>
      </c>
      <c r="G86" s="22"/>
      <c r="H86" s="22"/>
      <c r="I86" s="23"/>
      <c r="J86" s="21">
        <f>SUM(W57)</f>
        <v>98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45962</v>
      </c>
      <c r="C87" s="31"/>
      <c r="D87" s="31"/>
      <c r="E87" s="32"/>
      <c r="F87" s="30">
        <f>SUM(F66:F86)</f>
        <v>48774</v>
      </c>
      <c r="G87" s="31"/>
      <c r="H87" s="31"/>
      <c r="I87" s="32"/>
      <c r="J87" s="30">
        <f>SUM(J66:J86)</f>
        <v>94736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11107</v>
      </c>
      <c r="C90" s="31"/>
      <c r="D90" s="31"/>
      <c r="E90" s="32"/>
      <c r="F90" s="30">
        <f>SUM(S22:S57)</f>
        <v>14511</v>
      </c>
      <c r="G90" s="31"/>
      <c r="H90" s="31"/>
      <c r="I90" s="32"/>
      <c r="J90" s="30">
        <f>SUM(W22:W57)</f>
        <v>25618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SUM(平田町:美野町!B8)</f>
        <v>44</v>
      </c>
      <c r="C8" s="22"/>
      <c r="D8" s="22"/>
      <c r="E8" s="23"/>
      <c r="F8" s="21">
        <f>SUM(平田町:美野町!F8)</f>
        <v>45</v>
      </c>
      <c r="G8" s="22"/>
      <c r="H8" s="22"/>
      <c r="I8" s="23"/>
      <c r="J8" s="21">
        <f>SUM(B8,F8)</f>
        <v>89</v>
      </c>
      <c r="K8" s="22"/>
      <c r="L8" s="22"/>
      <c r="M8" s="23"/>
      <c r="N8" s="24">
        <v>51</v>
      </c>
      <c r="O8" s="25">
        <f>SUM(平田町:美野町!O8)</f>
        <v>210</v>
      </c>
      <c r="P8" s="26"/>
      <c r="Q8" s="26"/>
      <c r="R8" s="27"/>
      <c r="S8" s="25">
        <f>SUM(平田町:美野町!S8)</f>
        <v>141</v>
      </c>
      <c r="T8" s="26"/>
      <c r="U8" s="26"/>
      <c r="V8" s="27"/>
      <c r="W8" s="25">
        <f>SUM(O8,S8)</f>
        <v>351</v>
      </c>
      <c r="X8" s="26"/>
      <c r="Y8" s="26"/>
      <c r="Z8" s="18"/>
    </row>
    <row r="9" spans="1:26" x14ac:dyDescent="0.2">
      <c r="A9" s="16">
        <v>1</v>
      </c>
      <c r="B9" s="25">
        <f>SUM(平田町:美野町!B9)</f>
        <v>55</v>
      </c>
      <c r="C9" s="26"/>
      <c r="D9" s="26"/>
      <c r="E9" s="27"/>
      <c r="F9" s="25">
        <f>SUM(平田町:美野町!F9)</f>
        <v>32</v>
      </c>
      <c r="G9" s="26"/>
      <c r="H9" s="26"/>
      <c r="I9" s="27"/>
      <c r="J9" s="25">
        <f>SUM(B9,F9)</f>
        <v>87</v>
      </c>
      <c r="K9" s="26"/>
      <c r="L9" s="26"/>
      <c r="M9" s="27"/>
      <c r="N9" s="28">
        <v>52</v>
      </c>
      <c r="O9" s="21">
        <f>SUM(平田町:美野町!O9)</f>
        <v>172</v>
      </c>
      <c r="P9" s="22"/>
      <c r="Q9" s="22"/>
      <c r="R9" s="23"/>
      <c r="S9" s="21">
        <f>SUM(平田町:美野町!S9)</f>
        <v>157</v>
      </c>
      <c r="T9" s="22"/>
      <c r="U9" s="22"/>
      <c r="V9" s="23"/>
      <c r="W9" s="21">
        <f>SUM(O9,S9)</f>
        <v>329</v>
      </c>
      <c r="X9" s="22"/>
      <c r="Y9" s="22"/>
      <c r="Z9" s="17"/>
    </row>
    <row r="10" spans="1:26" x14ac:dyDescent="0.2">
      <c r="A10" s="15">
        <v>2</v>
      </c>
      <c r="B10" s="21">
        <f>SUM(平田町:美野町!B10)</f>
        <v>47</v>
      </c>
      <c r="C10" s="22"/>
      <c r="D10" s="22"/>
      <c r="E10" s="23"/>
      <c r="F10" s="21">
        <f>SUM(平田町:美野町!F10)</f>
        <v>50</v>
      </c>
      <c r="G10" s="22"/>
      <c r="H10" s="22"/>
      <c r="I10" s="23"/>
      <c r="J10" s="21">
        <f>SUM(B10,F10)</f>
        <v>97</v>
      </c>
      <c r="K10" s="22"/>
      <c r="L10" s="22"/>
      <c r="M10" s="23"/>
      <c r="N10" s="24">
        <v>53</v>
      </c>
      <c r="O10" s="25">
        <f>SUM(平田町:美野町!O10)</f>
        <v>158</v>
      </c>
      <c r="P10" s="26"/>
      <c r="Q10" s="26"/>
      <c r="R10" s="27"/>
      <c r="S10" s="25">
        <f>SUM(平田町:美野町!S10)</f>
        <v>179</v>
      </c>
      <c r="T10" s="26"/>
      <c r="U10" s="26"/>
      <c r="V10" s="27"/>
      <c r="W10" s="25">
        <f>SUM(O10,S10)</f>
        <v>337</v>
      </c>
      <c r="X10" s="26"/>
      <c r="Y10" s="26"/>
      <c r="Z10" s="18"/>
    </row>
    <row r="11" spans="1:26" x14ac:dyDescent="0.2">
      <c r="A11" s="16">
        <v>3</v>
      </c>
      <c r="B11" s="25">
        <f>SUM(平田町:美野町!B11)</f>
        <v>54</v>
      </c>
      <c r="C11" s="26"/>
      <c r="D11" s="26"/>
      <c r="E11" s="27"/>
      <c r="F11" s="25">
        <f>SUM(平田町:美野町!F11)</f>
        <v>58</v>
      </c>
      <c r="G11" s="26"/>
      <c r="H11" s="26"/>
      <c r="I11" s="27"/>
      <c r="J11" s="25">
        <f>SUM(B11,F11)</f>
        <v>112</v>
      </c>
      <c r="K11" s="26"/>
      <c r="L11" s="26"/>
      <c r="M11" s="27"/>
      <c r="N11" s="28">
        <v>54</v>
      </c>
      <c r="O11" s="21">
        <f>SUM(平田町:美野町!O11)</f>
        <v>188</v>
      </c>
      <c r="P11" s="22"/>
      <c r="Q11" s="22"/>
      <c r="R11" s="23"/>
      <c r="S11" s="21">
        <f>SUM(平田町:美野町!S11)</f>
        <v>133</v>
      </c>
      <c r="T11" s="22"/>
      <c r="U11" s="22"/>
      <c r="V11" s="23"/>
      <c r="W11" s="21">
        <f>SUM(O11,S11)</f>
        <v>321</v>
      </c>
      <c r="X11" s="22"/>
      <c r="Y11" s="22"/>
      <c r="Z11" s="17"/>
    </row>
    <row r="12" spans="1:26" x14ac:dyDescent="0.2">
      <c r="A12" s="15">
        <v>4</v>
      </c>
      <c r="B12" s="21">
        <f>SUM(平田町:美野町!B12)</f>
        <v>61</v>
      </c>
      <c r="C12" s="22"/>
      <c r="D12" s="22"/>
      <c r="E12" s="23"/>
      <c r="F12" s="21">
        <f>SUM(平田町:美野町!F12)</f>
        <v>57</v>
      </c>
      <c r="G12" s="22"/>
      <c r="H12" s="22"/>
      <c r="I12" s="23"/>
      <c r="J12" s="21">
        <f>SUM(B12,F12)</f>
        <v>118</v>
      </c>
      <c r="K12" s="22"/>
      <c r="L12" s="22"/>
      <c r="M12" s="23"/>
      <c r="N12" s="24">
        <v>55</v>
      </c>
      <c r="O12" s="25">
        <f>SUM(平田町:美野町!O12)</f>
        <v>125</v>
      </c>
      <c r="P12" s="26"/>
      <c r="Q12" s="26"/>
      <c r="R12" s="27"/>
      <c r="S12" s="25">
        <f>SUM(平田町:美野町!S12)</f>
        <v>142</v>
      </c>
      <c r="T12" s="26"/>
      <c r="U12" s="26"/>
      <c r="V12" s="27"/>
      <c r="W12" s="25">
        <f>SUM(O12,S12)</f>
        <v>267</v>
      </c>
      <c r="X12" s="26"/>
      <c r="Y12" s="26"/>
      <c r="Z12" s="18"/>
    </row>
    <row r="13" spans="1:26" x14ac:dyDescent="0.2">
      <c r="A13" s="16">
        <v>5</v>
      </c>
      <c r="B13" s="25">
        <f>SUM(平田町:美野町!B13)</f>
        <v>74</v>
      </c>
      <c r="C13" s="26"/>
      <c r="D13" s="26"/>
      <c r="E13" s="27"/>
      <c r="F13" s="25">
        <f>SUM(平田町:美野町!F13)</f>
        <v>66</v>
      </c>
      <c r="G13" s="26"/>
      <c r="H13" s="26"/>
      <c r="I13" s="27"/>
      <c r="J13" s="25">
        <f>SUM(B13,F13)</f>
        <v>140</v>
      </c>
      <c r="K13" s="26"/>
      <c r="L13" s="26"/>
      <c r="M13" s="27"/>
      <c r="N13" s="28">
        <v>56</v>
      </c>
      <c r="O13" s="21">
        <f>SUM(平田町:美野町!O13)</f>
        <v>137</v>
      </c>
      <c r="P13" s="22"/>
      <c r="Q13" s="22"/>
      <c r="R13" s="23"/>
      <c r="S13" s="21">
        <f>SUM(平田町:美野町!S13)</f>
        <v>137</v>
      </c>
      <c r="T13" s="22"/>
      <c r="U13" s="22"/>
      <c r="V13" s="23"/>
      <c r="W13" s="21">
        <f>SUM(O13,S13)</f>
        <v>274</v>
      </c>
      <c r="X13" s="22"/>
      <c r="Y13" s="22"/>
      <c r="Z13" s="17"/>
    </row>
    <row r="14" spans="1:26" x14ac:dyDescent="0.2">
      <c r="A14" s="15">
        <v>6</v>
      </c>
      <c r="B14" s="21">
        <f>SUM(平田町:美野町!B14)</f>
        <v>81</v>
      </c>
      <c r="C14" s="22"/>
      <c r="D14" s="22"/>
      <c r="E14" s="23"/>
      <c r="F14" s="21">
        <f>SUM(平田町:美野町!F14)</f>
        <v>65</v>
      </c>
      <c r="G14" s="22"/>
      <c r="H14" s="22"/>
      <c r="I14" s="23"/>
      <c r="J14" s="21">
        <f>SUM(B14,F14)</f>
        <v>146</v>
      </c>
      <c r="K14" s="22"/>
      <c r="L14" s="22"/>
      <c r="M14" s="23"/>
      <c r="N14" s="24">
        <v>57</v>
      </c>
      <c r="O14" s="25">
        <f>SUM(平田町:美野町!O14)</f>
        <v>145</v>
      </c>
      <c r="P14" s="26"/>
      <c r="Q14" s="26"/>
      <c r="R14" s="27"/>
      <c r="S14" s="25">
        <f>SUM(平田町:美野町!S14)</f>
        <v>162</v>
      </c>
      <c r="T14" s="26"/>
      <c r="U14" s="26"/>
      <c r="V14" s="27"/>
      <c r="W14" s="25">
        <f>SUM(O14,S14)</f>
        <v>307</v>
      </c>
      <c r="X14" s="26"/>
      <c r="Y14" s="26"/>
      <c r="Z14" s="18"/>
    </row>
    <row r="15" spans="1:26" x14ac:dyDescent="0.2">
      <c r="A15" s="16">
        <v>7</v>
      </c>
      <c r="B15" s="25">
        <f>SUM(平田町:美野町!B15)</f>
        <v>80</v>
      </c>
      <c r="C15" s="26"/>
      <c r="D15" s="26"/>
      <c r="E15" s="27"/>
      <c r="F15" s="25">
        <f>SUM(平田町:美野町!F15)</f>
        <v>64</v>
      </c>
      <c r="G15" s="26"/>
      <c r="H15" s="26"/>
      <c r="I15" s="27"/>
      <c r="J15" s="25">
        <f>SUM(B15,F15)</f>
        <v>144</v>
      </c>
      <c r="K15" s="26"/>
      <c r="L15" s="26"/>
      <c r="M15" s="27"/>
      <c r="N15" s="28">
        <v>58</v>
      </c>
      <c r="O15" s="21">
        <f>SUM(平田町:美野町!O15)</f>
        <v>142</v>
      </c>
      <c r="P15" s="22"/>
      <c r="Q15" s="22"/>
      <c r="R15" s="23"/>
      <c r="S15" s="21">
        <f>SUM(平田町:美野町!S15)</f>
        <v>130</v>
      </c>
      <c r="T15" s="22"/>
      <c r="U15" s="22"/>
      <c r="V15" s="23"/>
      <c r="W15" s="21">
        <f>SUM(O15,S15)</f>
        <v>272</v>
      </c>
      <c r="X15" s="22"/>
      <c r="Y15" s="22"/>
      <c r="Z15" s="17"/>
    </row>
    <row r="16" spans="1:26" x14ac:dyDescent="0.2">
      <c r="A16" s="15">
        <v>8</v>
      </c>
      <c r="B16" s="21">
        <f>SUM(平田町:美野町!B16)</f>
        <v>82</v>
      </c>
      <c r="C16" s="22"/>
      <c r="D16" s="22"/>
      <c r="E16" s="23"/>
      <c r="F16" s="21">
        <f>SUM(平田町:美野町!F16)</f>
        <v>78</v>
      </c>
      <c r="G16" s="22"/>
      <c r="H16" s="22"/>
      <c r="I16" s="23"/>
      <c r="J16" s="21">
        <f>SUM(B16,F16)</f>
        <v>160</v>
      </c>
      <c r="K16" s="22"/>
      <c r="L16" s="22"/>
      <c r="M16" s="23"/>
      <c r="N16" s="24">
        <v>59</v>
      </c>
      <c r="O16" s="25">
        <f>SUM(平田町:美野町!O16)</f>
        <v>156</v>
      </c>
      <c r="P16" s="26"/>
      <c r="Q16" s="26"/>
      <c r="R16" s="27"/>
      <c r="S16" s="25">
        <f>SUM(平田町:美野町!S16)</f>
        <v>135</v>
      </c>
      <c r="T16" s="26"/>
      <c r="U16" s="26"/>
      <c r="V16" s="27"/>
      <c r="W16" s="25">
        <f>SUM(O16,S16)</f>
        <v>291</v>
      </c>
      <c r="X16" s="26"/>
      <c r="Y16" s="26"/>
      <c r="Z16" s="18"/>
    </row>
    <row r="17" spans="1:26" x14ac:dyDescent="0.2">
      <c r="A17" s="16">
        <v>9</v>
      </c>
      <c r="B17" s="25">
        <f>SUM(平田町:美野町!B17)</f>
        <v>90</v>
      </c>
      <c r="C17" s="26"/>
      <c r="D17" s="26"/>
      <c r="E17" s="27"/>
      <c r="F17" s="25">
        <f>SUM(平田町:美野町!F17)</f>
        <v>89</v>
      </c>
      <c r="G17" s="26"/>
      <c r="H17" s="26"/>
      <c r="I17" s="27"/>
      <c r="J17" s="25">
        <f>SUM(B17,F17)</f>
        <v>179</v>
      </c>
      <c r="K17" s="26"/>
      <c r="L17" s="26"/>
      <c r="M17" s="27"/>
      <c r="N17" s="28">
        <v>60</v>
      </c>
      <c r="O17" s="21">
        <f>SUM(平田町:美野町!O17)</f>
        <v>126</v>
      </c>
      <c r="P17" s="22"/>
      <c r="Q17" s="22"/>
      <c r="R17" s="23"/>
      <c r="S17" s="21">
        <f>SUM(平田町:美野町!S17)</f>
        <v>126</v>
      </c>
      <c r="T17" s="22"/>
      <c r="U17" s="22"/>
      <c r="V17" s="23"/>
      <c r="W17" s="21">
        <f>SUM(O17,S17)</f>
        <v>252</v>
      </c>
      <c r="X17" s="22"/>
      <c r="Y17" s="22"/>
      <c r="Z17" s="17"/>
    </row>
    <row r="18" spans="1:26" x14ac:dyDescent="0.2">
      <c r="A18" s="15">
        <v>10</v>
      </c>
      <c r="B18" s="21">
        <f>SUM(平田町:美野町!B18)</f>
        <v>117</v>
      </c>
      <c r="C18" s="22"/>
      <c r="D18" s="22"/>
      <c r="E18" s="23"/>
      <c r="F18" s="21">
        <f>SUM(平田町:美野町!F18)</f>
        <v>87</v>
      </c>
      <c r="G18" s="22"/>
      <c r="H18" s="22"/>
      <c r="I18" s="23"/>
      <c r="J18" s="21">
        <f>SUM(B18,F18)</f>
        <v>204</v>
      </c>
      <c r="K18" s="22"/>
      <c r="L18" s="22"/>
      <c r="M18" s="23"/>
      <c r="N18" s="24">
        <v>61</v>
      </c>
      <c r="O18" s="25">
        <f>SUM(平田町:美野町!O18)</f>
        <v>152</v>
      </c>
      <c r="P18" s="26"/>
      <c r="Q18" s="26"/>
      <c r="R18" s="27"/>
      <c r="S18" s="25">
        <f>SUM(平田町:美野町!S18)</f>
        <v>140</v>
      </c>
      <c r="T18" s="26"/>
      <c r="U18" s="26"/>
      <c r="V18" s="27"/>
      <c r="W18" s="25">
        <f>SUM(O18,S18)</f>
        <v>292</v>
      </c>
      <c r="X18" s="26"/>
      <c r="Y18" s="26"/>
      <c r="Z18" s="18"/>
    </row>
    <row r="19" spans="1:26" x14ac:dyDescent="0.2">
      <c r="A19" s="16">
        <v>11</v>
      </c>
      <c r="B19" s="25">
        <f>SUM(平田町:美野町!B19)</f>
        <v>110</v>
      </c>
      <c r="C19" s="26"/>
      <c r="D19" s="26"/>
      <c r="E19" s="27"/>
      <c r="F19" s="25">
        <f>SUM(平田町:美野町!F19)</f>
        <v>86</v>
      </c>
      <c r="G19" s="26"/>
      <c r="H19" s="26"/>
      <c r="I19" s="27"/>
      <c r="J19" s="25">
        <f>SUM(B19,F19)</f>
        <v>196</v>
      </c>
      <c r="K19" s="26"/>
      <c r="L19" s="26"/>
      <c r="M19" s="27"/>
      <c r="N19" s="28">
        <v>62</v>
      </c>
      <c r="O19" s="21">
        <f>SUM(平田町:美野町!O19)</f>
        <v>166</v>
      </c>
      <c r="P19" s="22"/>
      <c r="Q19" s="22"/>
      <c r="R19" s="23"/>
      <c r="S19" s="21">
        <f>SUM(平田町:美野町!S19)</f>
        <v>159</v>
      </c>
      <c r="T19" s="22"/>
      <c r="U19" s="22"/>
      <c r="V19" s="23"/>
      <c r="W19" s="21">
        <f>SUM(O19,S19)</f>
        <v>325</v>
      </c>
      <c r="X19" s="22"/>
      <c r="Y19" s="22"/>
      <c r="Z19" s="17"/>
    </row>
    <row r="20" spans="1:26" x14ac:dyDescent="0.2">
      <c r="A20" s="15">
        <v>12</v>
      </c>
      <c r="B20" s="21">
        <f>SUM(平田町:美野町!B20)</f>
        <v>96</v>
      </c>
      <c r="C20" s="22"/>
      <c r="D20" s="22"/>
      <c r="E20" s="23"/>
      <c r="F20" s="21">
        <f>SUM(平田町:美野町!F20)</f>
        <v>92</v>
      </c>
      <c r="G20" s="22"/>
      <c r="H20" s="22"/>
      <c r="I20" s="23"/>
      <c r="J20" s="21">
        <f>SUM(B20,F20)</f>
        <v>188</v>
      </c>
      <c r="K20" s="22"/>
      <c r="L20" s="22"/>
      <c r="M20" s="23"/>
      <c r="N20" s="24">
        <v>63</v>
      </c>
      <c r="O20" s="25">
        <f>SUM(平田町:美野町!O20)</f>
        <v>153</v>
      </c>
      <c r="P20" s="26"/>
      <c r="Q20" s="26"/>
      <c r="R20" s="27"/>
      <c r="S20" s="25">
        <f>SUM(平田町:美野町!S20)</f>
        <v>151</v>
      </c>
      <c r="T20" s="26"/>
      <c r="U20" s="26"/>
      <c r="V20" s="27"/>
      <c r="W20" s="25">
        <f>SUM(O20,S20)</f>
        <v>304</v>
      </c>
      <c r="X20" s="26"/>
      <c r="Y20" s="26"/>
      <c r="Z20" s="18"/>
    </row>
    <row r="21" spans="1:26" x14ac:dyDescent="0.2">
      <c r="A21" s="16">
        <v>13</v>
      </c>
      <c r="B21" s="25">
        <f>SUM(平田町:美野町!B21)</f>
        <v>104</v>
      </c>
      <c r="C21" s="26"/>
      <c r="D21" s="26"/>
      <c r="E21" s="27"/>
      <c r="F21" s="25">
        <f>SUM(平田町:美野町!F21)</f>
        <v>97</v>
      </c>
      <c r="G21" s="26"/>
      <c r="H21" s="26"/>
      <c r="I21" s="27"/>
      <c r="J21" s="25">
        <f>SUM(B21,F21)</f>
        <v>201</v>
      </c>
      <c r="K21" s="26"/>
      <c r="L21" s="26"/>
      <c r="M21" s="27"/>
      <c r="N21" s="28">
        <v>64</v>
      </c>
      <c r="O21" s="21">
        <f>SUM(平田町:美野町!O21)</f>
        <v>141</v>
      </c>
      <c r="P21" s="22"/>
      <c r="Q21" s="22"/>
      <c r="R21" s="23"/>
      <c r="S21" s="21">
        <f>SUM(平田町:美野町!S21)</f>
        <v>144</v>
      </c>
      <c r="T21" s="22"/>
      <c r="U21" s="22"/>
      <c r="V21" s="23"/>
      <c r="W21" s="21">
        <f>SUM(O21,S21)</f>
        <v>285</v>
      </c>
      <c r="X21" s="22"/>
      <c r="Y21" s="22"/>
      <c r="Z21" s="17"/>
    </row>
    <row r="22" spans="1:26" x14ac:dyDescent="0.2">
      <c r="A22" s="15">
        <v>14</v>
      </c>
      <c r="B22" s="21">
        <f>SUM(平田町:美野町!B22)</f>
        <v>95</v>
      </c>
      <c r="C22" s="22"/>
      <c r="D22" s="22"/>
      <c r="E22" s="23"/>
      <c r="F22" s="21">
        <f>SUM(平田町:美野町!F22)</f>
        <v>96</v>
      </c>
      <c r="G22" s="22"/>
      <c r="H22" s="22"/>
      <c r="I22" s="23"/>
      <c r="J22" s="21">
        <f>SUM(B22,F22)</f>
        <v>191</v>
      </c>
      <c r="K22" s="22"/>
      <c r="L22" s="22"/>
      <c r="M22" s="23"/>
      <c r="N22" s="24">
        <v>65</v>
      </c>
      <c r="O22" s="25">
        <f>SUM(平田町:美野町!O22)</f>
        <v>163</v>
      </c>
      <c r="P22" s="26"/>
      <c r="Q22" s="26"/>
      <c r="R22" s="27"/>
      <c r="S22" s="25">
        <f>SUM(平田町:美野町!S22)</f>
        <v>140</v>
      </c>
      <c r="T22" s="26"/>
      <c r="U22" s="26"/>
      <c r="V22" s="27"/>
      <c r="W22" s="25">
        <f>SUM(O22,S22)</f>
        <v>303</v>
      </c>
      <c r="X22" s="26"/>
      <c r="Y22" s="26"/>
      <c r="Z22" s="18"/>
    </row>
    <row r="23" spans="1:26" x14ac:dyDescent="0.2">
      <c r="A23" s="16">
        <v>15</v>
      </c>
      <c r="B23" s="25">
        <f>SUM(平田町:美野町!B23)</f>
        <v>113</v>
      </c>
      <c r="C23" s="26"/>
      <c r="D23" s="26"/>
      <c r="E23" s="27"/>
      <c r="F23" s="25">
        <f>SUM(平田町:美野町!F23)</f>
        <v>105</v>
      </c>
      <c r="G23" s="26"/>
      <c r="H23" s="26"/>
      <c r="I23" s="27"/>
      <c r="J23" s="25">
        <f>SUM(B23,F23)</f>
        <v>218</v>
      </c>
      <c r="K23" s="26"/>
      <c r="L23" s="26"/>
      <c r="M23" s="27"/>
      <c r="N23" s="28">
        <v>66</v>
      </c>
      <c r="O23" s="21">
        <f>SUM(平田町:美野町!O23)</f>
        <v>166</v>
      </c>
      <c r="P23" s="22"/>
      <c r="Q23" s="22"/>
      <c r="R23" s="23"/>
      <c r="S23" s="21">
        <f>SUM(平田町:美野町!S23)</f>
        <v>180</v>
      </c>
      <c r="T23" s="22"/>
      <c r="U23" s="22"/>
      <c r="V23" s="23"/>
      <c r="W23" s="21">
        <f>SUM(O23,S23)</f>
        <v>346</v>
      </c>
      <c r="X23" s="22"/>
      <c r="Y23" s="22"/>
      <c r="Z23" s="17"/>
    </row>
    <row r="24" spans="1:26" x14ac:dyDescent="0.2">
      <c r="A24" s="15">
        <v>16</v>
      </c>
      <c r="B24" s="21">
        <f>SUM(平田町:美野町!B24)</f>
        <v>111</v>
      </c>
      <c r="C24" s="22"/>
      <c r="D24" s="22"/>
      <c r="E24" s="23"/>
      <c r="F24" s="21">
        <f>SUM(平田町:美野町!F24)</f>
        <v>94</v>
      </c>
      <c r="G24" s="22"/>
      <c r="H24" s="22"/>
      <c r="I24" s="23"/>
      <c r="J24" s="21">
        <f>SUM(B24,F24)</f>
        <v>205</v>
      </c>
      <c r="K24" s="22"/>
      <c r="L24" s="22"/>
      <c r="M24" s="23"/>
      <c r="N24" s="24">
        <v>67</v>
      </c>
      <c r="O24" s="25">
        <f>SUM(平田町:美野町!O24)</f>
        <v>173</v>
      </c>
      <c r="P24" s="26"/>
      <c r="Q24" s="26"/>
      <c r="R24" s="27"/>
      <c r="S24" s="25">
        <f>SUM(平田町:美野町!S24)</f>
        <v>167</v>
      </c>
      <c r="T24" s="26"/>
      <c r="U24" s="26"/>
      <c r="V24" s="27"/>
      <c r="W24" s="25">
        <f>SUM(O24,S24)</f>
        <v>340</v>
      </c>
      <c r="X24" s="26"/>
      <c r="Y24" s="26"/>
      <c r="Z24" s="18"/>
    </row>
    <row r="25" spans="1:26" x14ac:dyDescent="0.2">
      <c r="A25" s="16">
        <v>17</v>
      </c>
      <c r="B25" s="25">
        <f>SUM(平田町:美野町!B25)</f>
        <v>99</v>
      </c>
      <c r="C25" s="26"/>
      <c r="D25" s="26"/>
      <c r="E25" s="27"/>
      <c r="F25" s="25">
        <f>SUM(平田町:美野町!F25)</f>
        <v>114</v>
      </c>
      <c r="G25" s="26"/>
      <c r="H25" s="26"/>
      <c r="I25" s="27"/>
      <c r="J25" s="25">
        <f>SUM(B25,F25)</f>
        <v>213</v>
      </c>
      <c r="K25" s="26"/>
      <c r="L25" s="26"/>
      <c r="M25" s="27"/>
      <c r="N25" s="28">
        <v>68</v>
      </c>
      <c r="O25" s="21">
        <f>SUM(平田町:美野町!O25)</f>
        <v>180</v>
      </c>
      <c r="P25" s="22"/>
      <c r="Q25" s="22"/>
      <c r="R25" s="23"/>
      <c r="S25" s="21">
        <f>SUM(平田町:美野町!S25)</f>
        <v>167</v>
      </c>
      <c r="T25" s="22"/>
      <c r="U25" s="22"/>
      <c r="V25" s="23"/>
      <c r="W25" s="21">
        <f>SUM(O25,S25)</f>
        <v>347</v>
      </c>
      <c r="X25" s="22"/>
      <c r="Y25" s="22"/>
      <c r="Z25" s="17"/>
    </row>
    <row r="26" spans="1:26" x14ac:dyDescent="0.2">
      <c r="A26" s="15">
        <v>18</v>
      </c>
      <c r="B26" s="21">
        <f>SUM(平田町:美野町!B26)</f>
        <v>92</v>
      </c>
      <c r="C26" s="22"/>
      <c r="D26" s="22"/>
      <c r="E26" s="23"/>
      <c r="F26" s="21">
        <f>SUM(平田町:美野町!F26)</f>
        <v>101</v>
      </c>
      <c r="G26" s="22"/>
      <c r="H26" s="22"/>
      <c r="I26" s="23"/>
      <c r="J26" s="21">
        <f>SUM(B26,F26)</f>
        <v>193</v>
      </c>
      <c r="K26" s="22"/>
      <c r="L26" s="22"/>
      <c r="M26" s="23"/>
      <c r="N26" s="24">
        <v>69</v>
      </c>
      <c r="O26" s="25">
        <f>SUM(平田町:美野町!O26)</f>
        <v>169</v>
      </c>
      <c r="P26" s="26"/>
      <c r="Q26" s="26"/>
      <c r="R26" s="27"/>
      <c r="S26" s="25">
        <f>SUM(平田町:美野町!S26)</f>
        <v>177</v>
      </c>
      <c r="T26" s="26"/>
      <c r="U26" s="26"/>
      <c r="V26" s="27"/>
      <c r="W26" s="25">
        <f>SUM(O26,S26)</f>
        <v>346</v>
      </c>
      <c r="X26" s="26"/>
      <c r="Y26" s="26"/>
      <c r="Z26" s="18"/>
    </row>
    <row r="27" spans="1:26" x14ac:dyDescent="0.2">
      <c r="A27" s="16">
        <v>19</v>
      </c>
      <c r="B27" s="25">
        <f>SUM(平田町:美野町!B27)</f>
        <v>99</v>
      </c>
      <c r="C27" s="26"/>
      <c r="D27" s="26"/>
      <c r="E27" s="27"/>
      <c r="F27" s="25">
        <f>SUM(平田町:美野町!F27)</f>
        <v>90</v>
      </c>
      <c r="G27" s="26"/>
      <c r="H27" s="26"/>
      <c r="I27" s="27"/>
      <c r="J27" s="25">
        <f>SUM(B27,F27)</f>
        <v>189</v>
      </c>
      <c r="K27" s="26"/>
      <c r="L27" s="26"/>
      <c r="M27" s="27"/>
      <c r="N27" s="28">
        <v>70</v>
      </c>
      <c r="O27" s="21">
        <f>SUM(平田町:美野町!O27)</f>
        <v>170</v>
      </c>
      <c r="P27" s="22"/>
      <c r="Q27" s="22"/>
      <c r="R27" s="23"/>
      <c r="S27" s="21">
        <f>SUM(平田町:美野町!S27)</f>
        <v>182</v>
      </c>
      <c r="T27" s="22"/>
      <c r="U27" s="22"/>
      <c r="V27" s="23"/>
      <c r="W27" s="21">
        <f>SUM(O27,S27)</f>
        <v>352</v>
      </c>
      <c r="X27" s="22"/>
      <c r="Y27" s="22"/>
      <c r="Z27" s="17"/>
    </row>
    <row r="28" spans="1:26" x14ac:dyDescent="0.2">
      <c r="A28" s="15">
        <v>20</v>
      </c>
      <c r="B28" s="21">
        <f>SUM(平田町:美野町!B28)</f>
        <v>93</v>
      </c>
      <c r="C28" s="22"/>
      <c r="D28" s="22"/>
      <c r="E28" s="23"/>
      <c r="F28" s="21">
        <f>SUM(平田町:美野町!F28)</f>
        <v>83</v>
      </c>
      <c r="G28" s="22"/>
      <c r="H28" s="22"/>
      <c r="I28" s="23"/>
      <c r="J28" s="21">
        <f>SUM(B28,F28)</f>
        <v>176</v>
      </c>
      <c r="K28" s="22"/>
      <c r="L28" s="22"/>
      <c r="M28" s="23"/>
      <c r="N28" s="24">
        <v>71</v>
      </c>
      <c r="O28" s="25">
        <f>SUM(平田町:美野町!O28)</f>
        <v>183</v>
      </c>
      <c r="P28" s="26"/>
      <c r="Q28" s="26"/>
      <c r="R28" s="27"/>
      <c r="S28" s="25">
        <f>SUM(平田町:美野町!S28)</f>
        <v>184</v>
      </c>
      <c r="T28" s="26"/>
      <c r="U28" s="26"/>
      <c r="V28" s="27"/>
      <c r="W28" s="25">
        <f>SUM(O28,S28)</f>
        <v>367</v>
      </c>
      <c r="X28" s="26"/>
      <c r="Y28" s="26"/>
      <c r="Z28" s="18"/>
    </row>
    <row r="29" spans="1:26" x14ac:dyDescent="0.2">
      <c r="A29" s="16">
        <v>21</v>
      </c>
      <c r="B29" s="25">
        <f>SUM(平田町:美野町!B29)</f>
        <v>94</v>
      </c>
      <c r="C29" s="26"/>
      <c r="D29" s="26"/>
      <c r="E29" s="27"/>
      <c r="F29" s="25">
        <f>SUM(平田町:美野町!F29)</f>
        <v>92</v>
      </c>
      <c r="G29" s="26"/>
      <c r="H29" s="26"/>
      <c r="I29" s="27"/>
      <c r="J29" s="25">
        <f>SUM(B29,F29)</f>
        <v>186</v>
      </c>
      <c r="K29" s="26"/>
      <c r="L29" s="26"/>
      <c r="M29" s="27"/>
      <c r="N29" s="28">
        <v>72</v>
      </c>
      <c r="O29" s="21">
        <f>SUM(平田町:美野町!O29)</f>
        <v>156</v>
      </c>
      <c r="P29" s="22"/>
      <c r="Q29" s="22"/>
      <c r="R29" s="23"/>
      <c r="S29" s="21">
        <f>SUM(平田町:美野町!S29)</f>
        <v>162</v>
      </c>
      <c r="T29" s="22"/>
      <c r="U29" s="22"/>
      <c r="V29" s="23"/>
      <c r="W29" s="21">
        <f>SUM(O29,S29)</f>
        <v>318</v>
      </c>
      <c r="X29" s="22"/>
      <c r="Y29" s="22"/>
      <c r="Z29" s="17"/>
    </row>
    <row r="30" spans="1:26" x14ac:dyDescent="0.2">
      <c r="A30" s="15">
        <v>22</v>
      </c>
      <c r="B30" s="21">
        <f>SUM(平田町:美野町!B30)</f>
        <v>70</v>
      </c>
      <c r="C30" s="22"/>
      <c r="D30" s="22"/>
      <c r="E30" s="23"/>
      <c r="F30" s="21">
        <f>SUM(平田町:美野町!F30)</f>
        <v>88</v>
      </c>
      <c r="G30" s="22"/>
      <c r="H30" s="22"/>
      <c r="I30" s="23"/>
      <c r="J30" s="21">
        <f>SUM(B30,F30)</f>
        <v>158</v>
      </c>
      <c r="K30" s="22"/>
      <c r="L30" s="22"/>
      <c r="M30" s="23"/>
      <c r="N30" s="24">
        <v>73</v>
      </c>
      <c r="O30" s="25">
        <f>SUM(平田町:美野町!O30)</f>
        <v>180</v>
      </c>
      <c r="P30" s="26"/>
      <c r="Q30" s="26"/>
      <c r="R30" s="27"/>
      <c r="S30" s="25">
        <f>SUM(平田町:美野町!S30)</f>
        <v>201</v>
      </c>
      <c r="T30" s="26"/>
      <c r="U30" s="26"/>
      <c r="V30" s="27"/>
      <c r="W30" s="25">
        <f>SUM(O30,S30)</f>
        <v>381</v>
      </c>
      <c r="X30" s="26"/>
      <c r="Y30" s="26"/>
      <c r="Z30" s="18"/>
    </row>
    <row r="31" spans="1:26" x14ac:dyDescent="0.2">
      <c r="A31" s="16">
        <v>23</v>
      </c>
      <c r="B31" s="25">
        <f>SUM(平田町:美野町!B31)</f>
        <v>90</v>
      </c>
      <c r="C31" s="26"/>
      <c r="D31" s="26"/>
      <c r="E31" s="27"/>
      <c r="F31" s="25">
        <f>SUM(平田町:美野町!F31)</f>
        <v>74</v>
      </c>
      <c r="G31" s="26"/>
      <c r="H31" s="26"/>
      <c r="I31" s="27"/>
      <c r="J31" s="25">
        <f>SUM(B31,F31)</f>
        <v>164</v>
      </c>
      <c r="K31" s="26"/>
      <c r="L31" s="26"/>
      <c r="M31" s="27"/>
      <c r="N31" s="28">
        <v>74</v>
      </c>
      <c r="O31" s="21">
        <f>SUM(平田町:美野町!O31)</f>
        <v>169</v>
      </c>
      <c r="P31" s="22"/>
      <c r="Q31" s="22"/>
      <c r="R31" s="23"/>
      <c r="S31" s="21">
        <f>SUM(平田町:美野町!S31)</f>
        <v>176</v>
      </c>
      <c r="T31" s="22"/>
      <c r="U31" s="22"/>
      <c r="V31" s="23"/>
      <c r="W31" s="21">
        <f>SUM(O31,S31)</f>
        <v>345</v>
      </c>
      <c r="X31" s="22"/>
      <c r="Y31" s="22"/>
      <c r="Z31" s="17"/>
    </row>
    <row r="32" spans="1:26" x14ac:dyDescent="0.2">
      <c r="A32" s="15">
        <v>24</v>
      </c>
      <c r="B32" s="21">
        <f>SUM(平田町:美野町!B32)</f>
        <v>86</v>
      </c>
      <c r="C32" s="22"/>
      <c r="D32" s="22"/>
      <c r="E32" s="23"/>
      <c r="F32" s="21">
        <f>SUM(平田町:美野町!F32)</f>
        <v>70</v>
      </c>
      <c r="G32" s="22"/>
      <c r="H32" s="22"/>
      <c r="I32" s="23"/>
      <c r="J32" s="21">
        <f>SUM(B32,F32)</f>
        <v>156</v>
      </c>
      <c r="K32" s="22"/>
      <c r="L32" s="22"/>
      <c r="M32" s="23"/>
      <c r="N32" s="24">
        <v>75</v>
      </c>
      <c r="O32" s="25">
        <f>SUM(平田町:美野町!O32)</f>
        <v>190</v>
      </c>
      <c r="P32" s="26"/>
      <c r="Q32" s="26"/>
      <c r="R32" s="27"/>
      <c r="S32" s="25">
        <f>SUM(平田町:美野町!S32)</f>
        <v>228</v>
      </c>
      <c r="T32" s="26"/>
      <c r="U32" s="26"/>
      <c r="V32" s="27"/>
      <c r="W32" s="25">
        <f>SUM(O32,S32)</f>
        <v>418</v>
      </c>
      <c r="X32" s="26"/>
      <c r="Y32" s="26"/>
      <c r="Z32" s="18"/>
    </row>
    <row r="33" spans="1:26" x14ac:dyDescent="0.2">
      <c r="A33" s="16">
        <v>25</v>
      </c>
      <c r="B33" s="25">
        <f>SUM(平田町:美野町!B33)</f>
        <v>72</v>
      </c>
      <c r="C33" s="26"/>
      <c r="D33" s="26"/>
      <c r="E33" s="27"/>
      <c r="F33" s="25">
        <f>SUM(平田町:美野町!F33)</f>
        <v>71</v>
      </c>
      <c r="G33" s="26"/>
      <c r="H33" s="26"/>
      <c r="I33" s="27"/>
      <c r="J33" s="25">
        <f>SUM(B33,F33)</f>
        <v>143</v>
      </c>
      <c r="K33" s="26"/>
      <c r="L33" s="26"/>
      <c r="M33" s="27"/>
      <c r="N33" s="28">
        <v>76</v>
      </c>
      <c r="O33" s="21">
        <f>SUM(平田町:美野町!O33)</f>
        <v>220</v>
      </c>
      <c r="P33" s="22"/>
      <c r="Q33" s="22"/>
      <c r="R33" s="23"/>
      <c r="S33" s="21">
        <f>SUM(平田町:美野町!S33)</f>
        <v>234</v>
      </c>
      <c r="T33" s="22"/>
      <c r="U33" s="22"/>
      <c r="V33" s="23"/>
      <c r="W33" s="21">
        <f>SUM(O33,S33)</f>
        <v>454</v>
      </c>
      <c r="X33" s="22"/>
      <c r="Y33" s="22"/>
      <c r="Z33" s="17"/>
    </row>
    <row r="34" spans="1:26" x14ac:dyDescent="0.2">
      <c r="A34" s="15">
        <v>26</v>
      </c>
      <c r="B34" s="21">
        <f>SUM(平田町:美野町!B34)</f>
        <v>65</v>
      </c>
      <c r="C34" s="22"/>
      <c r="D34" s="22"/>
      <c r="E34" s="23"/>
      <c r="F34" s="21">
        <f>SUM(平田町:美野町!F34)</f>
        <v>58</v>
      </c>
      <c r="G34" s="22"/>
      <c r="H34" s="22"/>
      <c r="I34" s="23"/>
      <c r="J34" s="21">
        <f>SUM(B34,F34)</f>
        <v>123</v>
      </c>
      <c r="K34" s="22"/>
      <c r="L34" s="22"/>
      <c r="M34" s="23"/>
      <c r="N34" s="24">
        <v>77</v>
      </c>
      <c r="O34" s="25">
        <f>SUM(平田町:美野町!O34)</f>
        <v>213</v>
      </c>
      <c r="P34" s="26"/>
      <c r="Q34" s="26"/>
      <c r="R34" s="27"/>
      <c r="S34" s="25">
        <f>SUM(平田町:美野町!S34)</f>
        <v>239</v>
      </c>
      <c r="T34" s="26"/>
      <c r="U34" s="26"/>
      <c r="V34" s="27"/>
      <c r="W34" s="25">
        <f>SUM(O34,S34)</f>
        <v>452</v>
      </c>
      <c r="X34" s="26"/>
      <c r="Y34" s="26"/>
      <c r="Z34" s="18"/>
    </row>
    <row r="35" spans="1:26" x14ac:dyDescent="0.2">
      <c r="A35" s="16">
        <v>27</v>
      </c>
      <c r="B35" s="25">
        <f>SUM(平田町:美野町!B35)</f>
        <v>72</v>
      </c>
      <c r="C35" s="26"/>
      <c r="D35" s="26"/>
      <c r="E35" s="27"/>
      <c r="F35" s="25">
        <f>SUM(平田町:美野町!F35)</f>
        <v>63</v>
      </c>
      <c r="G35" s="26"/>
      <c r="H35" s="26"/>
      <c r="I35" s="27"/>
      <c r="J35" s="25">
        <f>SUM(B35,F35)</f>
        <v>135</v>
      </c>
      <c r="K35" s="26"/>
      <c r="L35" s="26"/>
      <c r="M35" s="27"/>
      <c r="N35" s="28">
        <v>78</v>
      </c>
      <c r="O35" s="21">
        <f>SUM(平田町:美野町!O35)</f>
        <v>231</v>
      </c>
      <c r="P35" s="22"/>
      <c r="Q35" s="22"/>
      <c r="R35" s="23"/>
      <c r="S35" s="21">
        <f>SUM(平田町:美野町!S35)</f>
        <v>219</v>
      </c>
      <c r="T35" s="22"/>
      <c r="U35" s="22"/>
      <c r="V35" s="23"/>
      <c r="W35" s="21">
        <f>SUM(O35,S35)</f>
        <v>450</v>
      </c>
      <c r="X35" s="22"/>
      <c r="Y35" s="22"/>
      <c r="Z35" s="17"/>
    </row>
    <row r="36" spans="1:26" x14ac:dyDescent="0.2">
      <c r="A36" s="15">
        <v>28</v>
      </c>
      <c r="B36" s="21">
        <f>SUM(平田町:美野町!B36)</f>
        <v>73</v>
      </c>
      <c r="C36" s="22"/>
      <c r="D36" s="22"/>
      <c r="E36" s="23"/>
      <c r="F36" s="21">
        <f>SUM(平田町:美野町!F36)</f>
        <v>66</v>
      </c>
      <c r="G36" s="22"/>
      <c r="H36" s="22"/>
      <c r="I36" s="23"/>
      <c r="J36" s="21">
        <f>SUM(B36,F36)</f>
        <v>139</v>
      </c>
      <c r="K36" s="22"/>
      <c r="L36" s="22"/>
      <c r="M36" s="23"/>
      <c r="N36" s="24">
        <v>79</v>
      </c>
      <c r="O36" s="25">
        <f>SUM(平田町:美野町!O36)</f>
        <v>184</v>
      </c>
      <c r="P36" s="26"/>
      <c r="Q36" s="26"/>
      <c r="R36" s="27"/>
      <c r="S36" s="25">
        <f>SUM(平田町:美野町!S36)</f>
        <v>236</v>
      </c>
      <c r="T36" s="26"/>
      <c r="U36" s="26"/>
      <c r="V36" s="27"/>
      <c r="W36" s="25">
        <f>SUM(O36,S36)</f>
        <v>420</v>
      </c>
      <c r="X36" s="26"/>
      <c r="Y36" s="26"/>
      <c r="Z36" s="18"/>
    </row>
    <row r="37" spans="1:26" x14ac:dyDescent="0.2">
      <c r="A37" s="16">
        <v>29</v>
      </c>
      <c r="B37" s="25">
        <f>SUM(平田町:美野町!B37)</f>
        <v>57</v>
      </c>
      <c r="C37" s="26"/>
      <c r="D37" s="26"/>
      <c r="E37" s="27"/>
      <c r="F37" s="25">
        <f>SUM(平田町:美野町!F37)</f>
        <v>73</v>
      </c>
      <c r="G37" s="26"/>
      <c r="H37" s="26"/>
      <c r="I37" s="27"/>
      <c r="J37" s="25">
        <f>SUM(B37,F37)</f>
        <v>130</v>
      </c>
      <c r="K37" s="26"/>
      <c r="L37" s="26"/>
      <c r="M37" s="27"/>
      <c r="N37" s="28">
        <v>80</v>
      </c>
      <c r="O37" s="21">
        <f>SUM(平田町:美野町!O37)</f>
        <v>68</v>
      </c>
      <c r="P37" s="22"/>
      <c r="Q37" s="22"/>
      <c r="R37" s="23"/>
      <c r="S37" s="21">
        <f>SUM(平田町:美野町!S37)</f>
        <v>99</v>
      </c>
      <c r="T37" s="22"/>
      <c r="U37" s="22"/>
      <c r="V37" s="23"/>
      <c r="W37" s="21">
        <f>SUM(O37,S37)</f>
        <v>167</v>
      </c>
      <c r="X37" s="22"/>
      <c r="Y37" s="22"/>
      <c r="Z37" s="17"/>
    </row>
    <row r="38" spans="1:26" x14ac:dyDescent="0.2">
      <c r="A38" s="15">
        <v>30</v>
      </c>
      <c r="B38" s="21">
        <f>SUM(平田町:美野町!B38)</f>
        <v>86</v>
      </c>
      <c r="C38" s="22"/>
      <c r="D38" s="22"/>
      <c r="E38" s="23"/>
      <c r="F38" s="21">
        <f>SUM(平田町:美野町!F38)</f>
        <v>79</v>
      </c>
      <c r="G38" s="22"/>
      <c r="H38" s="22"/>
      <c r="I38" s="23"/>
      <c r="J38" s="21">
        <f>SUM(B38,F38)</f>
        <v>165</v>
      </c>
      <c r="K38" s="22"/>
      <c r="L38" s="22"/>
      <c r="M38" s="23"/>
      <c r="N38" s="24">
        <v>81</v>
      </c>
      <c r="O38" s="25">
        <f>SUM(平田町:美野町!O38)</f>
        <v>121</v>
      </c>
      <c r="P38" s="26"/>
      <c r="Q38" s="26"/>
      <c r="R38" s="27"/>
      <c r="S38" s="25">
        <f>SUM(平田町:美野町!S38)</f>
        <v>137</v>
      </c>
      <c r="T38" s="26"/>
      <c r="U38" s="26"/>
      <c r="V38" s="27"/>
      <c r="W38" s="25">
        <f>SUM(O38,S38)</f>
        <v>258</v>
      </c>
      <c r="X38" s="26"/>
      <c r="Y38" s="26"/>
      <c r="Z38" s="18"/>
    </row>
    <row r="39" spans="1:26" x14ac:dyDescent="0.2">
      <c r="A39" s="16">
        <v>31</v>
      </c>
      <c r="B39" s="25">
        <f>SUM(平田町:美野町!B39)</f>
        <v>79</v>
      </c>
      <c r="C39" s="26"/>
      <c r="D39" s="26"/>
      <c r="E39" s="27"/>
      <c r="F39" s="25">
        <f>SUM(平田町:美野町!F39)</f>
        <v>73</v>
      </c>
      <c r="G39" s="26"/>
      <c r="H39" s="26"/>
      <c r="I39" s="27"/>
      <c r="J39" s="25">
        <f>SUM(B39,F39)</f>
        <v>152</v>
      </c>
      <c r="K39" s="26"/>
      <c r="L39" s="26"/>
      <c r="M39" s="27"/>
      <c r="N39" s="28">
        <v>82</v>
      </c>
      <c r="O39" s="21">
        <f>SUM(平田町:美野町!O39)</f>
        <v>121</v>
      </c>
      <c r="P39" s="22"/>
      <c r="Q39" s="22"/>
      <c r="R39" s="23"/>
      <c r="S39" s="21">
        <f>SUM(平田町:美野町!S39)</f>
        <v>148</v>
      </c>
      <c r="T39" s="22"/>
      <c r="U39" s="22"/>
      <c r="V39" s="23"/>
      <c r="W39" s="21">
        <f>SUM(O39,S39)</f>
        <v>269</v>
      </c>
      <c r="X39" s="22"/>
      <c r="Y39" s="22"/>
      <c r="Z39" s="17"/>
    </row>
    <row r="40" spans="1:26" x14ac:dyDescent="0.2">
      <c r="A40" s="15">
        <v>32</v>
      </c>
      <c r="B40" s="21">
        <f>SUM(平田町:美野町!B40)</f>
        <v>87</v>
      </c>
      <c r="C40" s="22"/>
      <c r="D40" s="22"/>
      <c r="E40" s="23"/>
      <c r="F40" s="21">
        <f>SUM(平田町:美野町!F40)</f>
        <v>83</v>
      </c>
      <c r="G40" s="22"/>
      <c r="H40" s="22"/>
      <c r="I40" s="23"/>
      <c r="J40" s="21">
        <f>SUM(B40,F40)</f>
        <v>170</v>
      </c>
      <c r="K40" s="22"/>
      <c r="L40" s="22"/>
      <c r="M40" s="23"/>
      <c r="N40" s="24">
        <v>83</v>
      </c>
      <c r="O40" s="25">
        <f>SUM(平田町:美野町!O40)</f>
        <v>97</v>
      </c>
      <c r="P40" s="26"/>
      <c r="Q40" s="26"/>
      <c r="R40" s="27"/>
      <c r="S40" s="25">
        <f>SUM(平田町:美野町!S40)</f>
        <v>139</v>
      </c>
      <c r="T40" s="26"/>
      <c r="U40" s="26"/>
      <c r="V40" s="27"/>
      <c r="W40" s="25">
        <f>SUM(O40,S40)</f>
        <v>236</v>
      </c>
      <c r="X40" s="26"/>
      <c r="Y40" s="26"/>
      <c r="Z40" s="18"/>
    </row>
    <row r="41" spans="1:26" x14ac:dyDescent="0.2">
      <c r="A41" s="16">
        <v>33</v>
      </c>
      <c r="B41" s="25">
        <f>SUM(平田町:美野町!B41)</f>
        <v>80</v>
      </c>
      <c r="C41" s="26"/>
      <c r="D41" s="26"/>
      <c r="E41" s="27"/>
      <c r="F41" s="25">
        <f>SUM(平田町:美野町!F41)</f>
        <v>87</v>
      </c>
      <c r="G41" s="26"/>
      <c r="H41" s="26"/>
      <c r="I41" s="27"/>
      <c r="J41" s="25">
        <f>SUM(B41,F41)</f>
        <v>167</v>
      </c>
      <c r="K41" s="26"/>
      <c r="L41" s="26"/>
      <c r="M41" s="27"/>
      <c r="N41" s="28">
        <v>84</v>
      </c>
      <c r="O41" s="21">
        <f>SUM(平田町:美野町!O41)</f>
        <v>92</v>
      </c>
      <c r="P41" s="22"/>
      <c r="Q41" s="22"/>
      <c r="R41" s="23"/>
      <c r="S41" s="21">
        <f>SUM(平田町:美野町!S41)</f>
        <v>136</v>
      </c>
      <c r="T41" s="22"/>
      <c r="U41" s="22"/>
      <c r="V41" s="23"/>
      <c r="W41" s="21">
        <f>SUM(O41,S41)</f>
        <v>228</v>
      </c>
      <c r="X41" s="22"/>
      <c r="Y41" s="22"/>
      <c r="Z41" s="17"/>
    </row>
    <row r="42" spans="1:26" x14ac:dyDescent="0.2">
      <c r="A42" s="15">
        <v>34</v>
      </c>
      <c r="B42" s="21">
        <f>SUM(平田町:美野町!B42)</f>
        <v>66</v>
      </c>
      <c r="C42" s="22"/>
      <c r="D42" s="22"/>
      <c r="E42" s="23"/>
      <c r="F42" s="21">
        <f>SUM(平田町:美野町!F42)</f>
        <v>74</v>
      </c>
      <c r="G42" s="22"/>
      <c r="H42" s="22"/>
      <c r="I42" s="23"/>
      <c r="J42" s="21">
        <f>SUM(B42,F42)</f>
        <v>140</v>
      </c>
      <c r="K42" s="22"/>
      <c r="L42" s="22"/>
      <c r="M42" s="23"/>
      <c r="N42" s="24">
        <v>85</v>
      </c>
      <c r="O42" s="25">
        <f>SUM(平田町:美野町!O42)</f>
        <v>69</v>
      </c>
      <c r="P42" s="26"/>
      <c r="Q42" s="26"/>
      <c r="R42" s="27"/>
      <c r="S42" s="25">
        <f>SUM(平田町:美野町!S42)</f>
        <v>128</v>
      </c>
      <c r="T42" s="26"/>
      <c r="U42" s="26"/>
      <c r="V42" s="27"/>
      <c r="W42" s="25">
        <f>SUM(O42,S42)</f>
        <v>197</v>
      </c>
      <c r="X42" s="26"/>
      <c r="Y42" s="26"/>
      <c r="Z42" s="18"/>
    </row>
    <row r="43" spans="1:26" x14ac:dyDescent="0.2">
      <c r="A43" s="16">
        <v>35</v>
      </c>
      <c r="B43" s="25">
        <f>SUM(平田町:美野町!B43)</f>
        <v>95</v>
      </c>
      <c r="C43" s="26"/>
      <c r="D43" s="26"/>
      <c r="E43" s="27"/>
      <c r="F43" s="25">
        <f>SUM(平田町:美野町!F43)</f>
        <v>63</v>
      </c>
      <c r="G43" s="26"/>
      <c r="H43" s="26"/>
      <c r="I43" s="27"/>
      <c r="J43" s="25">
        <f>SUM(B43,F43)</f>
        <v>158</v>
      </c>
      <c r="K43" s="26"/>
      <c r="L43" s="26"/>
      <c r="M43" s="27"/>
      <c r="N43" s="28">
        <v>86</v>
      </c>
      <c r="O43" s="21">
        <f>SUM(平田町:美野町!O43)</f>
        <v>68</v>
      </c>
      <c r="P43" s="22"/>
      <c r="Q43" s="22"/>
      <c r="R43" s="23"/>
      <c r="S43" s="21">
        <f>SUM(平田町:美野町!S43)</f>
        <v>119</v>
      </c>
      <c r="T43" s="22"/>
      <c r="U43" s="22"/>
      <c r="V43" s="23"/>
      <c r="W43" s="21">
        <f>SUM(O43,S43)</f>
        <v>187</v>
      </c>
      <c r="X43" s="22"/>
      <c r="Y43" s="22"/>
      <c r="Z43" s="17"/>
    </row>
    <row r="44" spans="1:26" x14ac:dyDescent="0.2">
      <c r="A44" s="15">
        <v>36</v>
      </c>
      <c r="B44" s="21">
        <f>SUM(平田町:美野町!B44)</f>
        <v>86</v>
      </c>
      <c r="C44" s="22"/>
      <c r="D44" s="22"/>
      <c r="E44" s="23"/>
      <c r="F44" s="21">
        <f>SUM(平田町:美野町!F44)</f>
        <v>90</v>
      </c>
      <c r="G44" s="22"/>
      <c r="H44" s="22"/>
      <c r="I44" s="23"/>
      <c r="J44" s="21">
        <f>SUM(B44,F44)</f>
        <v>176</v>
      </c>
      <c r="K44" s="22"/>
      <c r="L44" s="22"/>
      <c r="M44" s="23"/>
      <c r="N44" s="24">
        <v>87</v>
      </c>
      <c r="O44" s="25">
        <f>SUM(平田町:美野町!O44)</f>
        <v>46</v>
      </c>
      <c r="P44" s="26"/>
      <c r="Q44" s="26"/>
      <c r="R44" s="27"/>
      <c r="S44" s="25">
        <f>SUM(平田町:美野町!S44)</f>
        <v>88</v>
      </c>
      <c r="T44" s="26"/>
      <c r="U44" s="26"/>
      <c r="V44" s="27"/>
      <c r="W44" s="25">
        <f>SUM(O44,S44)</f>
        <v>134</v>
      </c>
      <c r="X44" s="26"/>
      <c r="Y44" s="26"/>
      <c r="Z44" s="18"/>
    </row>
    <row r="45" spans="1:26" x14ac:dyDescent="0.2">
      <c r="A45" s="16">
        <v>37</v>
      </c>
      <c r="B45" s="25">
        <f>SUM(平田町:美野町!B45)</f>
        <v>101</v>
      </c>
      <c r="C45" s="26"/>
      <c r="D45" s="26"/>
      <c r="E45" s="27"/>
      <c r="F45" s="25">
        <f>SUM(平田町:美野町!F45)</f>
        <v>104</v>
      </c>
      <c r="G45" s="26"/>
      <c r="H45" s="26"/>
      <c r="I45" s="27"/>
      <c r="J45" s="25">
        <f>SUM(B45,F45)</f>
        <v>205</v>
      </c>
      <c r="K45" s="26"/>
      <c r="L45" s="26"/>
      <c r="M45" s="27"/>
      <c r="N45" s="28">
        <v>88</v>
      </c>
      <c r="O45" s="21">
        <f>SUM(平田町:美野町!O45)</f>
        <v>60</v>
      </c>
      <c r="P45" s="22"/>
      <c r="Q45" s="22"/>
      <c r="R45" s="23"/>
      <c r="S45" s="21">
        <f>SUM(平田町:美野町!S45)</f>
        <v>122</v>
      </c>
      <c r="T45" s="22"/>
      <c r="U45" s="22"/>
      <c r="V45" s="23"/>
      <c r="W45" s="21">
        <f>SUM(O45,S45)</f>
        <v>182</v>
      </c>
      <c r="X45" s="22"/>
      <c r="Y45" s="22"/>
      <c r="Z45" s="17"/>
    </row>
    <row r="46" spans="1:26" x14ac:dyDescent="0.2">
      <c r="A46" s="15">
        <v>38</v>
      </c>
      <c r="B46" s="21">
        <f>SUM(平田町:美野町!B46)</f>
        <v>115</v>
      </c>
      <c r="C46" s="22"/>
      <c r="D46" s="22"/>
      <c r="E46" s="23"/>
      <c r="F46" s="21">
        <f>SUM(平田町:美野町!F46)</f>
        <v>100</v>
      </c>
      <c r="G46" s="22"/>
      <c r="H46" s="22"/>
      <c r="I46" s="23"/>
      <c r="J46" s="21">
        <f>SUM(B46,F46)</f>
        <v>215</v>
      </c>
      <c r="K46" s="22"/>
      <c r="L46" s="22"/>
      <c r="M46" s="23"/>
      <c r="N46" s="24">
        <v>89</v>
      </c>
      <c r="O46" s="25">
        <f>SUM(平田町:美野町!O46)</f>
        <v>59</v>
      </c>
      <c r="P46" s="26"/>
      <c r="Q46" s="26"/>
      <c r="R46" s="27"/>
      <c r="S46" s="25">
        <f>SUM(平田町:美野町!S46)</f>
        <v>124</v>
      </c>
      <c r="T46" s="26"/>
      <c r="U46" s="26"/>
      <c r="V46" s="27"/>
      <c r="W46" s="25">
        <f>SUM(O46,S46)</f>
        <v>183</v>
      </c>
      <c r="X46" s="26"/>
      <c r="Y46" s="26"/>
      <c r="Z46" s="18"/>
    </row>
    <row r="47" spans="1:26" x14ac:dyDescent="0.2">
      <c r="A47" s="16">
        <v>39</v>
      </c>
      <c r="B47" s="25">
        <f>SUM(平田町:美野町!B47)</f>
        <v>106</v>
      </c>
      <c r="C47" s="26"/>
      <c r="D47" s="26"/>
      <c r="E47" s="27"/>
      <c r="F47" s="25">
        <f>SUM(平田町:美野町!F47)</f>
        <v>104</v>
      </c>
      <c r="G47" s="26"/>
      <c r="H47" s="26"/>
      <c r="I47" s="27"/>
      <c r="J47" s="25">
        <f>SUM(B47,F47)</f>
        <v>210</v>
      </c>
      <c r="K47" s="26"/>
      <c r="L47" s="26"/>
      <c r="M47" s="27"/>
      <c r="N47" s="28">
        <v>90</v>
      </c>
      <c r="O47" s="21">
        <f>SUM(平田町:美野町!O47)</f>
        <v>54</v>
      </c>
      <c r="P47" s="22"/>
      <c r="Q47" s="22"/>
      <c r="R47" s="23"/>
      <c r="S47" s="21">
        <f>SUM(平田町:美野町!S47)</f>
        <v>120</v>
      </c>
      <c r="T47" s="22"/>
      <c r="U47" s="22"/>
      <c r="V47" s="23"/>
      <c r="W47" s="21">
        <f>SUM(O47,S47)</f>
        <v>174</v>
      </c>
      <c r="X47" s="22"/>
      <c r="Y47" s="22"/>
      <c r="Z47" s="17"/>
    </row>
    <row r="48" spans="1:26" x14ac:dyDescent="0.2">
      <c r="A48" s="15">
        <v>40</v>
      </c>
      <c r="B48" s="21">
        <f>SUM(平田町:美野町!B48)</f>
        <v>98</v>
      </c>
      <c r="C48" s="22"/>
      <c r="D48" s="22"/>
      <c r="E48" s="23"/>
      <c r="F48" s="21">
        <f>SUM(平田町:美野町!F48)</f>
        <v>102</v>
      </c>
      <c r="G48" s="22"/>
      <c r="H48" s="22"/>
      <c r="I48" s="23"/>
      <c r="J48" s="21">
        <f>SUM(B48,F48)</f>
        <v>200</v>
      </c>
      <c r="K48" s="22"/>
      <c r="L48" s="22"/>
      <c r="M48" s="23"/>
      <c r="N48" s="24">
        <v>91</v>
      </c>
      <c r="O48" s="25">
        <f>SUM(平田町:美野町!O48)</f>
        <v>45</v>
      </c>
      <c r="P48" s="26"/>
      <c r="Q48" s="26"/>
      <c r="R48" s="27"/>
      <c r="S48" s="25">
        <f>SUM(平田町:美野町!S48)</f>
        <v>91</v>
      </c>
      <c r="T48" s="26"/>
      <c r="U48" s="26"/>
      <c r="V48" s="27"/>
      <c r="W48" s="25">
        <f>SUM(O48,S48)</f>
        <v>136</v>
      </c>
      <c r="X48" s="26"/>
      <c r="Y48" s="26"/>
      <c r="Z48" s="18"/>
    </row>
    <row r="49" spans="1:26" x14ac:dyDescent="0.2">
      <c r="A49" s="16">
        <v>41</v>
      </c>
      <c r="B49" s="25">
        <f>SUM(平田町:美野町!B49)</f>
        <v>110</v>
      </c>
      <c r="C49" s="26"/>
      <c r="D49" s="26"/>
      <c r="E49" s="27"/>
      <c r="F49" s="25">
        <f>SUM(平田町:美野町!F49)</f>
        <v>118</v>
      </c>
      <c r="G49" s="26"/>
      <c r="H49" s="26"/>
      <c r="I49" s="27"/>
      <c r="J49" s="25">
        <f>SUM(B49,F49)</f>
        <v>228</v>
      </c>
      <c r="K49" s="26"/>
      <c r="L49" s="26"/>
      <c r="M49" s="27"/>
      <c r="N49" s="28">
        <v>92</v>
      </c>
      <c r="O49" s="21">
        <f>SUM(平田町:美野町!O49)</f>
        <v>34</v>
      </c>
      <c r="P49" s="22"/>
      <c r="Q49" s="22"/>
      <c r="R49" s="23"/>
      <c r="S49" s="21">
        <f>SUM(平田町:美野町!S49)</f>
        <v>102</v>
      </c>
      <c r="T49" s="22"/>
      <c r="U49" s="22"/>
      <c r="V49" s="23"/>
      <c r="W49" s="21">
        <f>SUM(O49,S49)</f>
        <v>136</v>
      </c>
      <c r="X49" s="22"/>
      <c r="Y49" s="22"/>
      <c r="Z49" s="17"/>
    </row>
    <row r="50" spans="1:26" x14ac:dyDescent="0.2">
      <c r="A50" s="15">
        <v>42</v>
      </c>
      <c r="B50" s="21">
        <f>SUM(平田町:美野町!B50)</f>
        <v>115</v>
      </c>
      <c r="C50" s="22"/>
      <c r="D50" s="22"/>
      <c r="E50" s="23"/>
      <c r="F50" s="21">
        <f>SUM(平田町:美野町!F50)</f>
        <v>115</v>
      </c>
      <c r="G50" s="22"/>
      <c r="H50" s="22"/>
      <c r="I50" s="23"/>
      <c r="J50" s="21">
        <f>SUM(B50,F50)</f>
        <v>230</v>
      </c>
      <c r="K50" s="22"/>
      <c r="L50" s="22"/>
      <c r="M50" s="23"/>
      <c r="N50" s="24">
        <v>93</v>
      </c>
      <c r="O50" s="25">
        <f>SUM(平田町:美野町!O50)</f>
        <v>36</v>
      </c>
      <c r="P50" s="26"/>
      <c r="Q50" s="26"/>
      <c r="R50" s="27"/>
      <c r="S50" s="25">
        <f>SUM(平田町:美野町!S50)</f>
        <v>70</v>
      </c>
      <c r="T50" s="26"/>
      <c r="U50" s="26"/>
      <c r="V50" s="27"/>
      <c r="W50" s="25">
        <f>SUM(O50,S50)</f>
        <v>106</v>
      </c>
      <c r="X50" s="26"/>
      <c r="Y50" s="26"/>
      <c r="Z50" s="18"/>
    </row>
    <row r="51" spans="1:26" x14ac:dyDescent="0.2">
      <c r="A51" s="16">
        <v>43</v>
      </c>
      <c r="B51" s="25">
        <f>SUM(平田町:美野町!B51)</f>
        <v>133</v>
      </c>
      <c r="C51" s="26"/>
      <c r="D51" s="26"/>
      <c r="E51" s="27"/>
      <c r="F51" s="25">
        <f>SUM(平田町:美野町!F51)</f>
        <v>106</v>
      </c>
      <c r="G51" s="26"/>
      <c r="H51" s="26"/>
      <c r="I51" s="27"/>
      <c r="J51" s="25">
        <f>SUM(B51,F51)</f>
        <v>239</v>
      </c>
      <c r="K51" s="26"/>
      <c r="L51" s="26"/>
      <c r="M51" s="27"/>
      <c r="N51" s="28">
        <v>94</v>
      </c>
      <c r="O51" s="21">
        <f>SUM(平田町:美野町!O51)</f>
        <v>12</v>
      </c>
      <c r="P51" s="22"/>
      <c r="Q51" s="22"/>
      <c r="R51" s="23"/>
      <c r="S51" s="21">
        <f>SUM(平田町:美野町!S51)</f>
        <v>65</v>
      </c>
      <c r="T51" s="22"/>
      <c r="U51" s="22"/>
      <c r="V51" s="23"/>
      <c r="W51" s="21">
        <f>SUM(O51,S51)</f>
        <v>77</v>
      </c>
      <c r="X51" s="22"/>
      <c r="Y51" s="22"/>
      <c r="Z51" s="17"/>
    </row>
    <row r="52" spans="1:26" x14ac:dyDescent="0.2">
      <c r="A52" s="15">
        <v>44</v>
      </c>
      <c r="B52" s="21">
        <f>SUM(平田町:美野町!B52)</f>
        <v>134</v>
      </c>
      <c r="C52" s="22"/>
      <c r="D52" s="22"/>
      <c r="E52" s="23"/>
      <c r="F52" s="21">
        <f>SUM(平田町:美野町!F52)</f>
        <v>135</v>
      </c>
      <c r="G52" s="22"/>
      <c r="H52" s="22"/>
      <c r="I52" s="23"/>
      <c r="J52" s="21">
        <f>SUM(B52,F52)</f>
        <v>269</v>
      </c>
      <c r="K52" s="22"/>
      <c r="L52" s="22"/>
      <c r="M52" s="23"/>
      <c r="N52" s="24">
        <v>95</v>
      </c>
      <c r="O52" s="25">
        <f>SUM(平田町:美野町!O52)</f>
        <v>9</v>
      </c>
      <c r="P52" s="26"/>
      <c r="Q52" s="26"/>
      <c r="R52" s="27"/>
      <c r="S52" s="25">
        <f>SUM(平田町:美野町!S52)</f>
        <v>60</v>
      </c>
      <c r="T52" s="26"/>
      <c r="U52" s="26"/>
      <c r="V52" s="27"/>
      <c r="W52" s="25">
        <f>SUM(O52,S52)</f>
        <v>69</v>
      </c>
      <c r="X52" s="26"/>
      <c r="Y52" s="26"/>
      <c r="Z52" s="18"/>
    </row>
    <row r="53" spans="1:26" x14ac:dyDescent="0.2">
      <c r="A53" s="16">
        <v>45</v>
      </c>
      <c r="B53" s="25">
        <f>SUM(平田町:美野町!B53)</f>
        <v>131</v>
      </c>
      <c r="C53" s="26"/>
      <c r="D53" s="26"/>
      <c r="E53" s="27"/>
      <c r="F53" s="25">
        <f>SUM(平田町:美野町!F53)</f>
        <v>116</v>
      </c>
      <c r="G53" s="26"/>
      <c r="H53" s="26"/>
      <c r="I53" s="27"/>
      <c r="J53" s="25">
        <f>SUM(B53,F53)</f>
        <v>247</v>
      </c>
      <c r="K53" s="26"/>
      <c r="L53" s="26"/>
      <c r="M53" s="27"/>
      <c r="N53" s="28">
        <v>96</v>
      </c>
      <c r="O53" s="21">
        <f>SUM(平田町:美野町!O53)</f>
        <v>11</v>
      </c>
      <c r="P53" s="22"/>
      <c r="Q53" s="22"/>
      <c r="R53" s="23"/>
      <c r="S53" s="21">
        <f>SUM(平田町:美野町!S53)</f>
        <v>36</v>
      </c>
      <c r="T53" s="22"/>
      <c r="U53" s="22"/>
      <c r="V53" s="23"/>
      <c r="W53" s="21">
        <f>SUM(O53,S53)</f>
        <v>47</v>
      </c>
      <c r="X53" s="22"/>
      <c r="Y53" s="22"/>
      <c r="Z53" s="17"/>
    </row>
    <row r="54" spans="1:26" x14ac:dyDescent="0.2">
      <c r="A54" s="15">
        <v>46</v>
      </c>
      <c r="B54" s="21">
        <f>SUM(平田町:美野町!B54)</f>
        <v>157</v>
      </c>
      <c r="C54" s="22"/>
      <c r="D54" s="22"/>
      <c r="E54" s="23"/>
      <c r="F54" s="21">
        <f>SUM(平田町:美野町!F54)</f>
        <v>131</v>
      </c>
      <c r="G54" s="22"/>
      <c r="H54" s="22"/>
      <c r="I54" s="23"/>
      <c r="J54" s="21">
        <f>SUM(B54,F54)</f>
        <v>288</v>
      </c>
      <c r="K54" s="22"/>
      <c r="L54" s="22"/>
      <c r="M54" s="23"/>
      <c r="N54" s="24">
        <v>97</v>
      </c>
      <c r="O54" s="25">
        <f>SUM(平田町:美野町!O54)</f>
        <v>4</v>
      </c>
      <c r="P54" s="26"/>
      <c r="Q54" s="26"/>
      <c r="R54" s="27"/>
      <c r="S54" s="25">
        <f>SUM(平田町:美野町!S54)</f>
        <v>25</v>
      </c>
      <c r="T54" s="26"/>
      <c r="U54" s="26"/>
      <c r="V54" s="27"/>
      <c r="W54" s="25">
        <f>SUM(O54,S54)</f>
        <v>29</v>
      </c>
      <c r="X54" s="26"/>
      <c r="Y54" s="26"/>
      <c r="Z54" s="18"/>
    </row>
    <row r="55" spans="1:26" x14ac:dyDescent="0.2">
      <c r="A55" s="16">
        <v>47</v>
      </c>
      <c r="B55" s="25">
        <f>SUM(平田町:美野町!B55)</f>
        <v>152</v>
      </c>
      <c r="C55" s="26"/>
      <c r="D55" s="26"/>
      <c r="E55" s="27"/>
      <c r="F55" s="25">
        <f>SUM(平田町:美野町!F55)</f>
        <v>133</v>
      </c>
      <c r="G55" s="26"/>
      <c r="H55" s="26"/>
      <c r="I55" s="27"/>
      <c r="J55" s="25">
        <f>SUM(B55,F55)</f>
        <v>285</v>
      </c>
      <c r="K55" s="26"/>
      <c r="L55" s="26"/>
      <c r="M55" s="27"/>
      <c r="N55" s="28">
        <v>98</v>
      </c>
      <c r="O55" s="21">
        <f>SUM(平田町:美野町!O55)</f>
        <v>8</v>
      </c>
      <c r="P55" s="22"/>
      <c r="Q55" s="22"/>
      <c r="R55" s="23"/>
      <c r="S55" s="21">
        <f>SUM(平田町:美野町!S55)</f>
        <v>25</v>
      </c>
      <c r="T55" s="22"/>
      <c r="U55" s="22"/>
      <c r="V55" s="23"/>
      <c r="W55" s="21">
        <f>SUM(O55,S55)</f>
        <v>33</v>
      </c>
      <c r="X55" s="22"/>
      <c r="Y55" s="22"/>
      <c r="Z55" s="17"/>
    </row>
    <row r="56" spans="1:26" x14ac:dyDescent="0.2">
      <c r="A56" s="15">
        <v>48</v>
      </c>
      <c r="B56" s="21">
        <f>SUM(平田町:美野町!B56)</f>
        <v>152</v>
      </c>
      <c r="C56" s="22"/>
      <c r="D56" s="22"/>
      <c r="E56" s="23"/>
      <c r="F56" s="21">
        <f>SUM(平田町:美野町!F56)</f>
        <v>139</v>
      </c>
      <c r="G56" s="22"/>
      <c r="H56" s="22"/>
      <c r="I56" s="23"/>
      <c r="J56" s="21">
        <f>SUM(B56,F56)</f>
        <v>291</v>
      </c>
      <c r="K56" s="22"/>
      <c r="L56" s="22"/>
      <c r="M56" s="23"/>
      <c r="N56" s="24">
        <v>99</v>
      </c>
      <c r="O56" s="25">
        <f>SUM(平田町:美野町!O56)</f>
        <v>3</v>
      </c>
      <c r="P56" s="26"/>
      <c r="Q56" s="26"/>
      <c r="R56" s="27"/>
      <c r="S56" s="25">
        <f>SUM(平田町:美野町!S56)</f>
        <v>20</v>
      </c>
      <c r="T56" s="26"/>
      <c r="U56" s="26"/>
      <c r="V56" s="27"/>
      <c r="W56" s="25">
        <f>SUM(O56,S56)</f>
        <v>23</v>
      </c>
      <c r="X56" s="26"/>
      <c r="Y56" s="26"/>
      <c r="Z56" s="18"/>
    </row>
    <row r="57" spans="1:26" x14ac:dyDescent="0.2">
      <c r="A57" s="16">
        <v>49</v>
      </c>
      <c r="B57" s="25">
        <f>SUM(平田町:美野町!B57)</f>
        <v>161</v>
      </c>
      <c r="C57" s="26"/>
      <c r="D57" s="26"/>
      <c r="E57" s="27"/>
      <c r="F57" s="25">
        <f>SUM(平田町:美野町!F57)</f>
        <v>144</v>
      </c>
      <c r="G57" s="26"/>
      <c r="H57" s="26"/>
      <c r="I57" s="27"/>
      <c r="J57" s="25">
        <f>SUM(B57,F57)</f>
        <v>305</v>
      </c>
      <c r="K57" s="26"/>
      <c r="L57" s="26"/>
      <c r="M57" s="27"/>
      <c r="N57" s="28" t="s">
        <v>8</v>
      </c>
      <c r="O57" s="21">
        <f>SUM(平田町:美野町!O57)</f>
        <v>4</v>
      </c>
      <c r="P57" s="22"/>
      <c r="Q57" s="22"/>
      <c r="R57" s="23"/>
      <c r="S57" s="21">
        <f>SUM(平田町:美野町!S57)</f>
        <v>31</v>
      </c>
      <c r="T57" s="22"/>
      <c r="U57" s="22"/>
      <c r="V57" s="23"/>
      <c r="W57" s="21">
        <f>SUM(O57,S57)</f>
        <v>35</v>
      </c>
      <c r="X57" s="22"/>
      <c r="Y57" s="22"/>
      <c r="Z57" s="17"/>
    </row>
    <row r="58" spans="1:26" x14ac:dyDescent="0.2">
      <c r="A58" s="15">
        <v>50</v>
      </c>
      <c r="B58" s="21">
        <f>SUM(平田町:美野町!B58)</f>
        <v>165</v>
      </c>
      <c r="C58" s="22"/>
      <c r="D58" s="22"/>
      <c r="E58" s="23"/>
      <c r="F58" s="21">
        <f>SUM(平田町:美野町!F58)</f>
        <v>135</v>
      </c>
      <c r="G58" s="22"/>
      <c r="H58" s="22"/>
      <c r="I58" s="23"/>
      <c r="J58" s="21">
        <f>SUM(B58,F58)</f>
        <v>300</v>
      </c>
      <c r="K58" s="22"/>
      <c r="L58" s="22"/>
      <c r="M58" s="23"/>
      <c r="N58" s="29" t="s">
        <v>9</v>
      </c>
      <c r="O58" s="30">
        <f>SUM(B8:B58,O8:O57)</f>
        <v>10824</v>
      </c>
      <c r="P58" s="31"/>
      <c r="Q58" s="31"/>
      <c r="R58" s="32"/>
      <c r="S58" s="30">
        <f>SUM(F8:F58,S8:S57)</f>
        <v>11348</v>
      </c>
      <c r="T58" s="31"/>
      <c r="U58" s="31"/>
      <c r="V58" s="32"/>
      <c r="W58" s="30">
        <f>SUM(J8:J58,W8:W57)</f>
        <v>22172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261</v>
      </c>
      <c r="C66" s="22"/>
      <c r="D66" s="22"/>
      <c r="E66" s="23"/>
      <c r="F66" s="21">
        <f>SUM(F8:F12)</f>
        <v>242</v>
      </c>
      <c r="G66" s="22"/>
      <c r="H66" s="22"/>
      <c r="I66" s="23"/>
      <c r="J66" s="21">
        <f>SUM(J8:J12)</f>
        <v>503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407</v>
      </c>
      <c r="C67" s="26"/>
      <c r="D67" s="26"/>
      <c r="E67" s="27"/>
      <c r="F67" s="25">
        <f>SUM(F13:F17)</f>
        <v>362</v>
      </c>
      <c r="G67" s="26"/>
      <c r="H67" s="26"/>
      <c r="I67" s="27"/>
      <c r="J67" s="25">
        <f>SUM(J13:J17)</f>
        <v>769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522</v>
      </c>
      <c r="C68" s="22"/>
      <c r="D68" s="22"/>
      <c r="E68" s="23"/>
      <c r="F68" s="21">
        <f>SUM(F18:F22)</f>
        <v>458</v>
      </c>
      <c r="G68" s="22"/>
      <c r="H68" s="22"/>
      <c r="I68" s="23"/>
      <c r="J68" s="21">
        <f>SUM(J18:J22)</f>
        <v>980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514</v>
      </c>
      <c r="C69" s="26"/>
      <c r="D69" s="26"/>
      <c r="E69" s="27"/>
      <c r="F69" s="25">
        <f>SUM(F23:F27)</f>
        <v>504</v>
      </c>
      <c r="G69" s="26"/>
      <c r="H69" s="26"/>
      <c r="I69" s="27"/>
      <c r="J69" s="25">
        <f>SUM(J23:J27)</f>
        <v>1018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433</v>
      </c>
      <c r="C70" s="22"/>
      <c r="D70" s="22"/>
      <c r="E70" s="23"/>
      <c r="F70" s="21">
        <f>SUM(F28:F32)</f>
        <v>407</v>
      </c>
      <c r="G70" s="22"/>
      <c r="H70" s="22"/>
      <c r="I70" s="23"/>
      <c r="J70" s="21">
        <f>SUM(J28:J32)</f>
        <v>840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339</v>
      </c>
      <c r="C71" s="26"/>
      <c r="D71" s="26"/>
      <c r="E71" s="27"/>
      <c r="F71" s="25">
        <f>SUM(F33:F37)</f>
        <v>331</v>
      </c>
      <c r="G71" s="26"/>
      <c r="H71" s="26"/>
      <c r="I71" s="27"/>
      <c r="J71" s="25">
        <f>SUM(J33:J37)</f>
        <v>670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398</v>
      </c>
      <c r="C72" s="22"/>
      <c r="D72" s="22"/>
      <c r="E72" s="23"/>
      <c r="F72" s="21">
        <f>SUM(F38:F42)</f>
        <v>396</v>
      </c>
      <c r="G72" s="22"/>
      <c r="H72" s="22"/>
      <c r="I72" s="23"/>
      <c r="J72" s="21">
        <f>SUM(J38:J42)</f>
        <v>794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503</v>
      </c>
      <c r="C73" s="26"/>
      <c r="D73" s="26"/>
      <c r="E73" s="27"/>
      <c r="F73" s="25">
        <f>SUM(F43:F47)</f>
        <v>461</v>
      </c>
      <c r="G73" s="26"/>
      <c r="H73" s="26"/>
      <c r="I73" s="27"/>
      <c r="J73" s="25">
        <f>SUM(J43:J47)</f>
        <v>964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590</v>
      </c>
      <c r="C74" s="22"/>
      <c r="D74" s="22"/>
      <c r="E74" s="23"/>
      <c r="F74" s="21">
        <f>SUM(F48:F52)</f>
        <v>576</v>
      </c>
      <c r="G74" s="22"/>
      <c r="H74" s="22"/>
      <c r="I74" s="23"/>
      <c r="J74" s="21">
        <f>SUM(J48:J52)</f>
        <v>1166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753</v>
      </c>
      <c r="C75" s="26"/>
      <c r="D75" s="26"/>
      <c r="E75" s="27"/>
      <c r="F75" s="25">
        <f>SUM(F53:F57)</f>
        <v>663</v>
      </c>
      <c r="G75" s="26"/>
      <c r="H75" s="26"/>
      <c r="I75" s="27"/>
      <c r="J75" s="25">
        <f>SUM(J53:J57)</f>
        <v>1416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893</v>
      </c>
      <c r="C76" s="22"/>
      <c r="D76" s="22"/>
      <c r="E76" s="23"/>
      <c r="F76" s="21">
        <f>SUM(F58,S8:S11)</f>
        <v>745</v>
      </c>
      <c r="G76" s="22"/>
      <c r="H76" s="22"/>
      <c r="I76" s="23"/>
      <c r="J76" s="21">
        <f>SUM(J58,W8:W11)</f>
        <v>1638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705</v>
      </c>
      <c r="C77" s="26"/>
      <c r="D77" s="26"/>
      <c r="E77" s="27"/>
      <c r="F77" s="25">
        <f>SUM(S12:S16)</f>
        <v>706</v>
      </c>
      <c r="G77" s="26"/>
      <c r="H77" s="26"/>
      <c r="I77" s="27"/>
      <c r="J77" s="25">
        <f>SUM(W12:W16)</f>
        <v>1411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738</v>
      </c>
      <c r="C78" s="22"/>
      <c r="D78" s="22"/>
      <c r="E78" s="23"/>
      <c r="F78" s="21">
        <f>SUM(S17:S21)</f>
        <v>720</v>
      </c>
      <c r="G78" s="22"/>
      <c r="H78" s="22"/>
      <c r="I78" s="23"/>
      <c r="J78" s="21">
        <f>SUM(W17:W21)</f>
        <v>1458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851</v>
      </c>
      <c r="C79" s="26"/>
      <c r="D79" s="26"/>
      <c r="E79" s="27"/>
      <c r="F79" s="25">
        <f>SUM(S22:S26)</f>
        <v>831</v>
      </c>
      <c r="G79" s="26"/>
      <c r="H79" s="26"/>
      <c r="I79" s="27"/>
      <c r="J79" s="25">
        <f>SUM(W22:W26)</f>
        <v>1682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858</v>
      </c>
      <c r="C80" s="22"/>
      <c r="D80" s="22"/>
      <c r="E80" s="23"/>
      <c r="F80" s="21">
        <f>SUM(S27:S31)</f>
        <v>905</v>
      </c>
      <c r="G80" s="22"/>
      <c r="H80" s="22"/>
      <c r="I80" s="23"/>
      <c r="J80" s="21">
        <f>SUM(W27:W31)</f>
        <v>1763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1038</v>
      </c>
      <c r="C81" s="26"/>
      <c r="D81" s="26"/>
      <c r="E81" s="27"/>
      <c r="F81" s="25">
        <f>SUM(S32:S36)</f>
        <v>1156</v>
      </c>
      <c r="G81" s="26"/>
      <c r="H81" s="26"/>
      <c r="I81" s="27"/>
      <c r="J81" s="25">
        <f>SUM(W32:W36)</f>
        <v>2194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499</v>
      </c>
      <c r="C82" s="22"/>
      <c r="D82" s="22"/>
      <c r="E82" s="23"/>
      <c r="F82" s="21">
        <f>SUM(S37:S41)</f>
        <v>659</v>
      </c>
      <c r="G82" s="22"/>
      <c r="H82" s="22"/>
      <c r="I82" s="23"/>
      <c r="J82" s="21">
        <f>SUM(W37:W41)</f>
        <v>1158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302</v>
      </c>
      <c r="C83" s="26"/>
      <c r="D83" s="26"/>
      <c r="E83" s="27"/>
      <c r="F83" s="25">
        <f>SUM(S42:S46)</f>
        <v>581</v>
      </c>
      <c r="G83" s="26"/>
      <c r="H83" s="26"/>
      <c r="I83" s="27"/>
      <c r="J83" s="25">
        <f>SUM(W42:W46)</f>
        <v>883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181</v>
      </c>
      <c r="C84" s="22"/>
      <c r="D84" s="22"/>
      <c r="E84" s="23"/>
      <c r="F84" s="21">
        <f>SUM(S47:S51)</f>
        <v>448</v>
      </c>
      <c r="G84" s="22"/>
      <c r="H84" s="22"/>
      <c r="I84" s="23"/>
      <c r="J84" s="21">
        <f>SUM(W47:W51)</f>
        <v>629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35</v>
      </c>
      <c r="C85" s="26"/>
      <c r="D85" s="26"/>
      <c r="E85" s="27"/>
      <c r="F85" s="25">
        <f>SUM(S52:S56)</f>
        <v>166</v>
      </c>
      <c r="G85" s="26"/>
      <c r="H85" s="26"/>
      <c r="I85" s="27"/>
      <c r="J85" s="25">
        <f>SUM(W52:W56)</f>
        <v>201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31</v>
      </c>
      <c r="G86" s="22"/>
      <c r="H86" s="22"/>
      <c r="I86" s="23"/>
      <c r="J86" s="21">
        <f>SUM(W57)</f>
        <v>35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10824</v>
      </c>
      <c r="C87" s="31"/>
      <c r="D87" s="31"/>
      <c r="E87" s="32"/>
      <c r="F87" s="30">
        <f>SUM(F66:F86)</f>
        <v>11348</v>
      </c>
      <c r="G87" s="31"/>
      <c r="H87" s="31"/>
      <c r="I87" s="32"/>
      <c r="J87" s="30">
        <f>SUM(J66:J86)</f>
        <v>22172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3768</v>
      </c>
      <c r="C90" s="31"/>
      <c r="D90" s="31"/>
      <c r="E90" s="32"/>
      <c r="F90" s="30">
        <f>SUM(S22:S57)</f>
        <v>4777</v>
      </c>
      <c r="G90" s="31"/>
      <c r="H90" s="31"/>
      <c r="I90" s="32"/>
      <c r="J90" s="30">
        <f>SUM(W22:W57)</f>
        <v>8545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SUM(佐田町朝原:佐田町八幡原!B8)</f>
        <v>2</v>
      </c>
      <c r="C8" s="22"/>
      <c r="D8" s="22"/>
      <c r="E8" s="23"/>
      <c r="F8" s="21">
        <f>SUM(佐田町朝原:佐田町八幡原!F8)</f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f>SUM(佐田町朝原:佐田町八幡原!O8)</f>
        <v>18</v>
      </c>
      <c r="P8" s="26"/>
      <c r="Q8" s="26"/>
      <c r="R8" s="27"/>
      <c r="S8" s="25">
        <f>SUM(佐田町朝原:佐田町八幡原!S8)</f>
        <v>16</v>
      </c>
      <c r="T8" s="26"/>
      <c r="U8" s="26"/>
      <c r="V8" s="27"/>
      <c r="W8" s="25">
        <f>SUM(O8,S8)</f>
        <v>34</v>
      </c>
      <c r="X8" s="26"/>
      <c r="Y8" s="26"/>
      <c r="Z8" s="18"/>
    </row>
    <row r="9" spans="1:26" x14ac:dyDescent="0.2">
      <c r="A9" s="16">
        <v>1</v>
      </c>
      <c r="B9" s="25">
        <f>SUM(佐田町朝原:佐田町八幡原!B9)</f>
        <v>1</v>
      </c>
      <c r="C9" s="26"/>
      <c r="D9" s="26"/>
      <c r="E9" s="27"/>
      <c r="F9" s="25">
        <f>SUM(佐田町朝原:佐田町八幡原!F9)</f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f>SUM(佐田町朝原:佐田町八幡原!O9)</f>
        <v>20</v>
      </c>
      <c r="P9" s="22"/>
      <c r="Q9" s="22"/>
      <c r="R9" s="23"/>
      <c r="S9" s="21">
        <f>SUM(佐田町朝原:佐田町八幡原!S9)</f>
        <v>8</v>
      </c>
      <c r="T9" s="22"/>
      <c r="U9" s="22"/>
      <c r="V9" s="23"/>
      <c r="W9" s="21">
        <f>SUM(O9,S9)</f>
        <v>28</v>
      </c>
      <c r="X9" s="22"/>
      <c r="Y9" s="22"/>
      <c r="Z9" s="17"/>
    </row>
    <row r="10" spans="1:26" x14ac:dyDescent="0.2">
      <c r="A10" s="15">
        <v>2</v>
      </c>
      <c r="B10" s="21">
        <f>SUM(佐田町朝原:佐田町八幡原!B10)</f>
        <v>5</v>
      </c>
      <c r="C10" s="22"/>
      <c r="D10" s="22"/>
      <c r="E10" s="23"/>
      <c r="F10" s="21">
        <f>SUM(佐田町朝原:佐田町八幡原!F10)</f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f>SUM(佐田町朝原:佐田町八幡原!O10)</f>
        <v>15</v>
      </c>
      <c r="P10" s="26"/>
      <c r="Q10" s="26"/>
      <c r="R10" s="27"/>
      <c r="S10" s="25">
        <f>SUM(佐田町朝原:佐田町八幡原!S10)</f>
        <v>12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f>SUM(佐田町朝原:佐田町八幡原!B11)</f>
        <v>3</v>
      </c>
      <c r="C11" s="26"/>
      <c r="D11" s="26"/>
      <c r="E11" s="27"/>
      <c r="F11" s="25">
        <f>SUM(佐田町朝原:佐田町八幡原!F11)</f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f>SUM(佐田町朝原:佐田町八幡原!O11)</f>
        <v>15</v>
      </c>
      <c r="P11" s="22"/>
      <c r="Q11" s="22"/>
      <c r="R11" s="23"/>
      <c r="S11" s="21">
        <f>SUM(佐田町朝原:佐田町八幡原!S11)</f>
        <v>14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f>SUM(佐田町朝原:佐田町八幡原!B12)</f>
        <v>3</v>
      </c>
      <c r="C12" s="22"/>
      <c r="D12" s="22"/>
      <c r="E12" s="23"/>
      <c r="F12" s="21">
        <f>SUM(佐田町朝原:佐田町八幡原!F12)</f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f>SUM(佐田町朝原:佐田町八幡原!O12)</f>
        <v>9</v>
      </c>
      <c r="P12" s="26"/>
      <c r="Q12" s="26"/>
      <c r="R12" s="27"/>
      <c r="S12" s="25">
        <f>SUM(佐田町朝原:佐田町八幡原!S12)</f>
        <v>7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f>SUM(佐田町朝原:佐田町八幡原!B13)</f>
        <v>1</v>
      </c>
      <c r="C13" s="26"/>
      <c r="D13" s="26"/>
      <c r="E13" s="27"/>
      <c r="F13" s="25">
        <f>SUM(佐田町朝原:佐田町八幡原!F13)</f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f>SUM(佐田町朝原:佐田町八幡原!O13)</f>
        <v>13</v>
      </c>
      <c r="P13" s="22"/>
      <c r="Q13" s="22"/>
      <c r="R13" s="23"/>
      <c r="S13" s="21">
        <f>SUM(佐田町朝原:佐田町八幡原!S13)</f>
        <v>20</v>
      </c>
      <c r="T13" s="22"/>
      <c r="U13" s="22"/>
      <c r="V13" s="23"/>
      <c r="W13" s="21">
        <f>SUM(O13,S13)</f>
        <v>33</v>
      </c>
      <c r="X13" s="22"/>
      <c r="Y13" s="22"/>
      <c r="Z13" s="17"/>
    </row>
    <row r="14" spans="1:26" x14ac:dyDescent="0.2">
      <c r="A14" s="15">
        <v>6</v>
      </c>
      <c r="B14" s="21">
        <f>SUM(佐田町朝原:佐田町八幡原!B14)</f>
        <v>5</v>
      </c>
      <c r="C14" s="22"/>
      <c r="D14" s="22"/>
      <c r="E14" s="23"/>
      <c r="F14" s="21">
        <f>SUM(佐田町朝原:佐田町八幡原!F14)</f>
        <v>6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f>SUM(佐田町朝原:佐田町八幡原!O14)</f>
        <v>19</v>
      </c>
      <c r="P14" s="26"/>
      <c r="Q14" s="26"/>
      <c r="R14" s="27"/>
      <c r="S14" s="25">
        <f>SUM(佐田町朝原:佐田町八幡原!S14)</f>
        <v>15</v>
      </c>
      <c r="T14" s="26"/>
      <c r="U14" s="26"/>
      <c r="V14" s="27"/>
      <c r="W14" s="25">
        <f>SUM(O14,S14)</f>
        <v>34</v>
      </c>
      <c r="X14" s="26"/>
      <c r="Y14" s="26"/>
      <c r="Z14" s="18"/>
    </row>
    <row r="15" spans="1:26" x14ac:dyDescent="0.2">
      <c r="A15" s="16">
        <v>7</v>
      </c>
      <c r="B15" s="25">
        <f>SUM(佐田町朝原:佐田町八幡原!B15)</f>
        <v>7</v>
      </c>
      <c r="C15" s="26"/>
      <c r="D15" s="26"/>
      <c r="E15" s="27"/>
      <c r="F15" s="25">
        <f>SUM(佐田町朝原:佐田町八幡原!F15)</f>
        <v>9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f>SUM(佐田町朝原:佐田町八幡原!O15)</f>
        <v>10</v>
      </c>
      <c r="P15" s="22"/>
      <c r="Q15" s="22"/>
      <c r="R15" s="23"/>
      <c r="S15" s="21">
        <f>SUM(佐田町朝原:佐田町八幡原!S15)</f>
        <v>7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f>SUM(佐田町朝原:佐田町八幡原!B16)</f>
        <v>8</v>
      </c>
      <c r="C16" s="22"/>
      <c r="D16" s="22"/>
      <c r="E16" s="23"/>
      <c r="F16" s="21">
        <f>SUM(佐田町朝原:佐田町八幡原!F16)</f>
        <v>3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f>SUM(佐田町朝原:佐田町八幡原!O16)</f>
        <v>18</v>
      </c>
      <c r="P16" s="26"/>
      <c r="Q16" s="26"/>
      <c r="R16" s="27"/>
      <c r="S16" s="25">
        <f>SUM(佐田町朝原:佐田町八幡原!S16)</f>
        <v>16</v>
      </c>
      <c r="T16" s="26"/>
      <c r="U16" s="26"/>
      <c r="V16" s="27"/>
      <c r="W16" s="25">
        <f>SUM(O16,S16)</f>
        <v>34</v>
      </c>
      <c r="X16" s="26"/>
      <c r="Y16" s="26"/>
      <c r="Z16" s="18"/>
    </row>
    <row r="17" spans="1:26" x14ac:dyDescent="0.2">
      <c r="A17" s="16">
        <v>9</v>
      </c>
      <c r="B17" s="25">
        <f>SUM(佐田町朝原:佐田町八幡原!B17)</f>
        <v>6</v>
      </c>
      <c r="C17" s="26"/>
      <c r="D17" s="26"/>
      <c r="E17" s="27"/>
      <c r="F17" s="25">
        <f>SUM(佐田町朝原:佐田町八幡原!F17)</f>
        <v>11</v>
      </c>
      <c r="G17" s="26"/>
      <c r="H17" s="26"/>
      <c r="I17" s="27"/>
      <c r="J17" s="25">
        <f>SUM(B17,F17)</f>
        <v>17</v>
      </c>
      <c r="K17" s="26"/>
      <c r="L17" s="26"/>
      <c r="M17" s="27"/>
      <c r="N17" s="28">
        <v>60</v>
      </c>
      <c r="O17" s="21">
        <f>SUM(佐田町朝原:佐田町八幡原!O17)</f>
        <v>12</v>
      </c>
      <c r="P17" s="22"/>
      <c r="Q17" s="22"/>
      <c r="R17" s="23"/>
      <c r="S17" s="21">
        <f>SUM(佐田町朝原:佐田町八幡原!S17)</f>
        <v>16</v>
      </c>
      <c r="T17" s="22"/>
      <c r="U17" s="22"/>
      <c r="V17" s="23"/>
      <c r="W17" s="21">
        <f>SUM(O17,S17)</f>
        <v>28</v>
      </c>
      <c r="X17" s="22"/>
      <c r="Y17" s="22"/>
      <c r="Z17" s="17"/>
    </row>
    <row r="18" spans="1:26" x14ac:dyDescent="0.2">
      <c r="A18" s="15">
        <v>10</v>
      </c>
      <c r="B18" s="21">
        <f>SUM(佐田町朝原:佐田町八幡原!B18)</f>
        <v>8</v>
      </c>
      <c r="C18" s="22"/>
      <c r="D18" s="22"/>
      <c r="E18" s="23"/>
      <c r="F18" s="21">
        <f>SUM(佐田町朝原:佐田町八幡原!F18)</f>
        <v>7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f>SUM(佐田町朝原:佐田町八幡原!O18)</f>
        <v>9</v>
      </c>
      <c r="P18" s="26"/>
      <c r="Q18" s="26"/>
      <c r="R18" s="27"/>
      <c r="S18" s="25">
        <f>SUM(佐田町朝原:佐田町八幡原!S18)</f>
        <v>14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f>SUM(佐田町朝原:佐田町八幡原!B19)</f>
        <v>4</v>
      </c>
      <c r="C19" s="26"/>
      <c r="D19" s="26"/>
      <c r="E19" s="27"/>
      <c r="F19" s="25">
        <f>SUM(佐田町朝原:佐田町八幡原!F19)</f>
        <v>7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f>SUM(佐田町朝原:佐田町八幡原!O19)</f>
        <v>16</v>
      </c>
      <c r="P19" s="22"/>
      <c r="Q19" s="22"/>
      <c r="R19" s="23"/>
      <c r="S19" s="21">
        <f>SUM(佐田町朝原:佐田町八幡原!S19)</f>
        <v>17</v>
      </c>
      <c r="T19" s="22"/>
      <c r="U19" s="22"/>
      <c r="V19" s="23"/>
      <c r="W19" s="21">
        <f>SUM(O19,S19)</f>
        <v>33</v>
      </c>
      <c r="X19" s="22"/>
      <c r="Y19" s="22"/>
      <c r="Z19" s="17"/>
    </row>
    <row r="20" spans="1:26" x14ac:dyDescent="0.2">
      <c r="A20" s="15">
        <v>12</v>
      </c>
      <c r="B20" s="21">
        <f>SUM(佐田町朝原:佐田町八幡原!B20)</f>
        <v>9</v>
      </c>
      <c r="C20" s="22"/>
      <c r="D20" s="22"/>
      <c r="E20" s="23"/>
      <c r="F20" s="21">
        <f>SUM(佐田町朝原:佐田町八幡原!F20)</f>
        <v>7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f>SUM(佐田町朝原:佐田町八幡原!O20)</f>
        <v>16</v>
      </c>
      <c r="P20" s="26"/>
      <c r="Q20" s="26"/>
      <c r="R20" s="27"/>
      <c r="S20" s="25">
        <f>SUM(佐田町朝原:佐田町八幡原!S20)</f>
        <v>26</v>
      </c>
      <c r="T20" s="26"/>
      <c r="U20" s="26"/>
      <c r="V20" s="27"/>
      <c r="W20" s="25">
        <f>SUM(O20,S20)</f>
        <v>42</v>
      </c>
      <c r="X20" s="26"/>
      <c r="Y20" s="26"/>
      <c r="Z20" s="18"/>
    </row>
    <row r="21" spans="1:26" x14ac:dyDescent="0.2">
      <c r="A21" s="16">
        <v>13</v>
      </c>
      <c r="B21" s="25">
        <f>SUM(佐田町朝原:佐田町八幡原!B21)</f>
        <v>10</v>
      </c>
      <c r="C21" s="26"/>
      <c r="D21" s="26"/>
      <c r="E21" s="27"/>
      <c r="F21" s="25">
        <f>SUM(佐田町朝原:佐田町八幡原!F21)</f>
        <v>13</v>
      </c>
      <c r="G21" s="26"/>
      <c r="H21" s="26"/>
      <c r="I21" s="27"/>
      <c r="J21" s="25">
        <f>SUM(B21,F21)</f>
        <v>23</v>
      </c>
      <c r="K21" s="26"/>
      <c r="L21" s="26"/>
      <c r="M21" s="27"/>
      <c r="N21" s="28">
        <v>64</v>
      </c>
      <c r="O21" s="21">
        <f>SUM(佐田町朝原:佐田町八幡原!O21)</f>
        <v>17</v>
      </c>
      <c r="P21" s="22"/>
      <c r="Q21" s="22"/>
      <c r="R21" s="23"/>
      <c r="S21" s="21">
        <f>SUM(佐田町朝原:佐田町八幡原!S21)</f>
        <v>16</v>
      </c>
      <c r="T21" s="22"/>
      <c r="U21" s="22"/>
      <c r="V21" s="23"/>
      <c r="W21" s="21">
        <f>SUM(O21,S21)</f>
        <v>33</v>
      </c>
      <c r="X21" s="22"/>
      <c r="Y21" s="22"/>
      <c r="Z21" s="17"/>
    </row>
    <row r="22" spans="1:26" x14ac:dyDescent="0.2">
      <c r="A22" s="15">
        <v>14</v>
      </c>
      <c r="B22" s="21">
        <f>SUM(佐田町朝原:佐田町八幡原!B22)</f>
        <v>14</v>
      </c>
      <c r="C22" s="22"/>
      <c r="D22" s="22"/>
      <c r="E22" s="23"/>
      <c r="F22" s="21">
        <f>SUM(佐田町朝原:佐田町八幡原!F22)</f>
        <v>6</v>
      </c>
      <c r="G22" s="22"/>
      <c r="H22" s="22"/>
      <c r="I22" s="23"/>
      <c r="J22" s="21">
        <f>SUM(B22,F22)</f>
        <v>20</v>
      </c>
      <c r="K22" s="22"/>
      <c r="L22" s="22"/>
      <c r="M22" s="23"/>
      <c r="N22" s="24">
        <v>65</v>
      </c>
      <c r="O22" s="25">
        <f>SUM(佐田町朝原:佐田町八幡原!O22)</f>
        <v>29</v>
      </c>
      <c r="P22" s="26"/>
      <c r="Q22" s="26"/>
      <c r="R22" s="27"/>
      <c r="S22" s="25">
        <f>SUM(佐田町朝原:佐田町八幡原!S22)</f>
        <v>20</v>
      </c>
      <c r="T22" s="26"/>
      <c r="U22" s="26"/>
      <c r="V22" s="27"/>
      <c r="W22" s="25">
        <f>SUM(O22,S22)</f>
        <v>49</v>
      </c>
      <c r="X22" s="26"/>
      <c r="Y22" s="26"/>
      <c r="Z22" s="18"/>
    </row>
    <row r="23" spans="1:26" x14ac:dyDescent="0.2">
      <c r="A23" s="16">
        <v>15</v>
      </c>
      <c r="B23" s="25">
        <f>SUM(佐田町朝原:佐田町八幡原!B23)</f>
        <v>12</v>
      </c>
      <c r="C23" s="26"/>
      <c r="D23" s="26"/>
      <c r="E23" s="27"/>
      <c r="F23" s="25">
        <f>SUM(佐田町朝原:佐田町八幡原!F23)</f>
        <v>8</v>
      </c>
      <c r="G23" s="26"/>
      <c r="H23" s="26"/>
      <c r="I23" s="27"/>
      <c r="J23" s="25">
        <f>SUM(B23,F23)</f>
        <v>20</v>
      </c>
      <c r="K23" s="26"/>
      <c r="L23" s="26"/>
      <c r="M23" s="27"/>
      <c r="N23" s="28">
        <v>66</v>
      </c>
      <c r="O23" s="21">
        <f>SUM(佐田町朝原:佐田町八幡原!O23)</f>
        <v>26</v>
      </c>
      <c r="P23" s="22"/>
      <c r="Q23" s="22"/>
      <c r="R23" s="23"/>
      <c r="S23" s="21">
        <f>SUM(佐田町朝原:佐田町八幡原!S23)</f>
        <v>15</v>
      </c>
      <c r="T23" s="22"/>
      <c r="U23" s="22"/>
      <c r="V23" s="23"/>
      <c r="W23" s="21">
        <f>SUM(O23,S23)</f>
        <v>41</v>
      </c>
      <c r="X23" s="22"/>
      <c r="Y23" s="22"/>
      <c r="Z23" s="17"/>
    </row>
    <row r="24" spans="1:26" x14ac:dyDescent="0.2">
      <c r="A24" s="15">
        <v>16</v>
      </c>
      <c r="B24" s="21">
        <f>SUM(佐田町朝原:佐田町八幡原!B24)</f>
        <v>11</v>
      </c>
      <c r="C24" s="22"/>
      <c r="D24" s="22"/>
      <c r="E24" s="23"/>
      <c r="F24" s="21">
        <f>SUM(佐田町朝原:佐田町八幡原!F24)</f>
        <v>8</v>
      </c>
      <c r="G24" s="22"/>
      <c r="H24" s="22"/>
      <c r="I24" s="23"/>
      <c r="J24" s="21">
        <f>SUM(B24,F24)</f>
        <v>19</v>
      </c>
      <c r="K24" s="22"/>
      <c r="L24" s="22"/>
      <c r="M24" s="23"/>
      <c r="N24" s="24">
        <v>67</v>
      </c>
      <c r="O24" s="25">
        <f>SUM(佐田町朝原:佐田町八幡原!O24)</f>
        <v>20</v>
      </c>
      <c r="P24" s="26"/>
      <c r="Q24" s="26"/>
      <c r="R24" s="27"/>
      <c r="S24" s="25">
        <f>SUM(佐田町朝原:佐田町八幡原!S24)</f>
        <v>28</v>
      </c>
      <c r="T24" s="26"/>
      <c r="U24" s="26"/>
      <c r="V24" s="27"/>
      <c r="W24" s="25">
        <f>SUM(O24,S24)</f>
        <v>48</v>
      </c>
      <c r="X24" s="26"/>
      <c r="Y24" s="26"/>
      <c r="Z24" s="18"/>
    </row>
    <row r="25" spans="1:26" x14ac:dyDescent="0.2">
      <c r="A25" s="16">
        <v>17</v>
      </c>
      <c r="B25" s="25">
        <f>SUM(佐田町朝原:佐田町八幡原!B25)</f>
        <v>11</v>
      </c>
      <c r="C25" s="26"/>
      <c r="D25" s="26"/>
      <c r="E25" s="27"/>
      <c r="F25" s="25">
        <f>SUM(佐田町朝原:佐田町八幡原!F25)</f>
        <v>12</v>
      </c>
      <c r="G25" s="26"/>
      <c r="H25" s="26"/>
      <c r="I25" s="27"/>
      <c r="J25" s="25">
        <f>SUM(B25,F25)</f>
        <v>23</v>
      </c>
      <c r="K25" s="26"/>
      <c r="L25" s="26"/>
      <c r="M25" s="27"/>
      <c r="N25" s="28">
        <v>68</v>
      </c>
      <c r="O25" s="21">
        <f>SUM(佐田町朝原:佐田町八幡原!O25)</f>
        <v>23</v>
      </c>
      <c r="P25" s="22"/>
      <c r="Q25" s="22"/>
      <c r="R25" s="23"/>
      <c r="S25" s="21">
        <f>SUM(佐田町朝原:佐田町八幡原!S25)</f>
        <v>24</v>
      </c>
      <c r="T25" s="22"/>
      <c r="U25" s="22"/>
      <c r="V25" s="23"/>
      <c r="W25" s="21">
        <f>SUM(O25,S25)</f>
        <v>47</v>
      </c>
      <c r="X25" s="22"/>
      <c r="Y25" s="22"/>
      <c r="Z25" s="17"/>
    </row>
    <row r="26" spans="1:26" x14ac:dyDescent="0.2">
      <c r="A26" s="15">
        <v>18</v>
      </c>
      <c r="B26" s="21">
        <f>SUM(佐田町朝原:佐田町八幡原!B26)</f>
        <v>8</v>
      </c>
      <c r="C26" s="22"/>
      <c r="D26" s="22"/>
      <c r="E26" s="23"/>
      <c r="F26" s="21">
        <f>SUM(佐田町朝原:佐田町八幡原!F26)</f>
        <v>6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f>SUM(佐田町朝原:佐田町八幡原!O26)</f>
        <v>31</v>
      </c>
      <c r="P26" s="26"/>
      <c r="Q26" s="26"/>
      <c r="R26" s="27"/>
      <c r="S26" s="25">
        <f>SUM(佐田町朝原:佐田町八幡原!S26)</f>
        <v>28</v>
      </c>
      <c r="T26" s="26"/>
      <c r="U26" s="26"/>
      <c r="V26" s="27"/>
      <c r="W26" s="25">
        <f>SUM(O26,S26)</f>
        <v>59</v>
      </c>
      <c r="X26" s="26"/>
      <c r="Y26" s="26"/>
      <c r="Z26" s="18"/>
    </row>
    <row r="27" spans="1:26" x14ac:dyDescent="0.2">
      <c r="A27" s="16">
        <v>19</v>
      </c>
      <c r="B27" s="25">
        <f>SUM(佐田町朝原:佐田町八幡原!B27)</f>
        <v>9</v>
      </c>
      <c r="C27" s="26"/>
      <c r="D27" s="26"/>
      <c r="E27" s="27"/>
      <c r="F27" s="25">
        <f>SUM(佐田町朝原:佐田町八幡原!F27)</f>
        <v>4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f>SUM(佐田町朝原:佐田町八幡原!O27)</f>
        <v>23</v>
      </c>
      <c r="P27" s="22"/>
      <c r="Q27" s="22"/>
      <c r="R27" s="23"/>
      <c r="S27" s="21">
        <f>SUM(佐田町朝原:佐田町八幡原!S27)</f>
        <v>36</v>
      </c>
      <c r="T27" s="22"/>
      <c r="U27" s="22"/>
      <c r="V27" s="23"/>
      <c r="W27" s="21">
        <f>SUM(O27,S27)</f>
        <v>59</v>
      </c>
      <c r="X27" s="22"/>
      <c r="Y27" s="22"/>
      <c r="Z27" s="17"/>
    </row>
    <row r="28" spans="1:26" x14ac:dyDescent="0.2">
      <c r="A28" s="15">
        <v>20</v>
      </c>
      <c r="B28" s="21">
        <f>SUM(佐田町朝原:佐田町八幡原!B28)</f>
        <v>8</v>
      </c>
      <c r="C28" s="22"/>
      <c r="D28" s="22"/>
      <c r="E28" s="23"/>
      <c r="F28" s="21">
        <f>SUM(佐田町朝原:佐田町八幡原!F28)</f>
        <v>4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f>SUM(佐田町朝原:佐田町八幡原!O28)</f>
        <v>37</v>
      </c>
      <c r="P28" s="26"/>
      <c r="Q28" s="26"/>
      <c r="R28" s="27"/>
      <c r="S28" s="25">
        <f>SUM(佐田町朝原:佐田町八幡原!S28)</f>
        <v>36</v>
      </c>
      <c r="T28" s="26"/>
      <c r="U28" s="26"/>
      <c r="V28" s="27"/>
      <c r="W28" s="25">
        <f>SUM(O28,S28)</f>
        <v>73</v>
      </c>
      <c r="X28" s="26"/>
      <c r="Y28" s="26"/>
      <c r="Z28" s="18"/>
    </row>
    <row r="29" spans="1:26" x14ac:dyDescent="0.2">
      <c r="A29" s="16">
        <v>21</v>
      </c>
      <c r="B29" s="25">
        <f>SUM(佐田町朝原:佐田町八幡原!B29)</f>
        <v>7</v>
      </c>
      <c r="C29" s="26"/>
      <c r="D29" s="26"/>
      <c r="E29" s="27"/>
      <c r="F29" s="25">
        <f>SUM(佐田町朝原:佐田町八幡原!F29)</f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f>SUM(佐田町朝原:佐田町八幡原!O29)</f>
        <v>25</v>
      </c>
      <c r="P29" s="22"/>
      <c r="Q29" s="22"/>
      <c r="R29" s="23"/>
      <c r="S29" s="21">
        <f>SUM(佐田町朝原:佐田町八幡原!S29)</f>
        <v>23</v>
      </c>
      <c r="T29" s="22"/>
      <c r="U29" s="22"/>
      <c r="V29" s="23"/>
      <c r="W29" s="21">
        <f>SUM(O29,S29)</f>
        <v>48</v>
      </c>
      <c r="X29" s="22"/>
      <c r="Y29" s="22"/>
      <c r="Z29" s="17"/>
    </row>
    <row r="30" spans="1:26" x14ac:dyDescent="0.2">
      <c r="A30" s="15">
        <v>22</v>
      </c>
      <c r="B30" s="21">
        <f>SUM(佐田町朝原:佐田町八幡原!B30)</f>
        <v>9</v>
      </c>
      <c r="C30" s="22"/>
      <c r="D30" s="22"/>
      <c r="E30" s="23"/>
      <c r="F30" s="21">
        <f>SUM(佐田町朝原:佐田町八幡原!F30)</f>
        <v>6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f>SUM(佐田町朝原:佐田町八幡原!O30)</f>
        <v>35</v>
      </c>
      <c r="P30" s="26"/>
      <c r="Q30" s="26"/>
      <c r="R30" s="27"/>
      <c r="S30" s="25">
        <f>SUM(佐田町朝原:佐田町八幡原!S30)</f>
        <v>38</v>
      </c>
      <c r="T30" s="26"/>
      <c r="U30" s="26"/>
      <c r="V30" s="27"/>
      <c r="W30" s="25">
        <f>SUM(O30,S30)</f>
        <v>73</v>
      </c>
      <c r="X30" s="26"/>
      <c r="Y30" s="26"/>
      <c r="Z30" s="18"/>
    </row>
    <row r="31" spans="1:26" x14ac:dyDescent="0.2">
      <c r="A31" s="16">
        <v>23</v>
      </c>
      <c r="B31" s="25">
        <f>SUM(佐田町朝原:佐田町八幡原!B31)</f>
        <v>4</v>
      </c>
      <c r="C31" s="26"/>
      <c r="D31" s="26"/>
      <c r="E31" s="27"/>
      <c r="F31" s="25">
        <f>SUM(佐田町朝原:佐田町八幡原!F31)</f>
        <v>10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f>SUM(佐田町朝原:佐田町八幡原!O31)</f>
        <v>24</v>
      </c>
      <c r="P31" s="22"/>
      <c r="Q31" s="22"/>
      <c r="R31" s="23"/>
      <c r="S31" s="21">
        <f>SUM(佐田町朝原:佐田町八幡原!S31)</f>
        <v>36</v>
      </c>
      <c r="T31" s="22"/>
      <c r="U31" s="22"/>
      <c r="V31" s="23"/>
      <c r="W31" s="21">
        <f>SUM(O31,S31)</f>
        <v>60</v>
      </c>
      <c r="X31" s="22"/>
      <c r="Y31" s="22"/>
      <c r="Z31" s="17"/>
    </row>
    <row r="32" spans="1:26" x14ac:dyDescent="0.2">
      <c r="A32" s="15">
        <v>24</v>
      </c>
      <c r="B32" s="21">
        <f>SUM(佐田町朝原:佐田町八幡原!B32)</f>
        <v>4</v>
      </c>
      <c r="C32" s="22"/>
      <c r="D32" s="22"/>
      <c r="E32" s="23"/>
      <c r="F32" s="21">
        <f>SUM(佐田町朝原:佐田町八幡原!F32)</f>
        <v>6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f>SUM(佐田町朝原:佐田町八幡原!O32)</f>
        <v>41</v>
      </c>
      <c r="P32" s="26"/>
      <c r="Q32" s="26"/>
      <c r="R32" s="27"/>
      <c r="S32" s="25">
        <f>SUM(佐田町朝原:佐田町八幡原!S32)</f>
        <v>31</v>
      </c>
      <c r="T32" s="26"/>
      <c r="U32" s="26"/>
      <c r="V32" s="27"/>
      <c r="W32" s="25">
        <f>SUM(O32,S32)</f>
        <v>72</v>
      </c>
      <c r="X32" s="26"/>
      <c r="Y32" s="26"/>
      <c r="Z32" s="18"/>
    </row>
    <row r="33" spans="1:26" x14ac:dyDescent="0.2">
      <c r="A33" s="16">
        <v>25</v>
      </c>
      <c r="B33" s="25">
        <f>SUM(佐田町朝原:佐田町八幡原!B33)</f>
        <v>4</v>
      </c>
      <c r="C33" s="26"/>
      <c r="D33" s="26"/>
      <c r="E33" s="27"/>
      <c r="F33" s="25">
        <f>SUM(佐田町朝原:佐田町八幡原!F33)</f>
        <v>6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f>SUM(佐田町朝原:佐田町八幡原!O33)</f>
        <v>44</v>
      </c>
      <c r="P33" s="22"/>
      <c r="Q33" s="22"/>
      <c r="R33" s="23"/>
      <c r="S33" s="21">
        <f>SUM(佐田町朝原:佐田町八幡原!S33)</f>
        <v>27</v>
      </c>
      <c r="T33" s="22"/>
      <c r="U33" s="22"/>
      <c r="V33" s="23"/>
      <c r="W33" s="21">
        <f>SUM(O33,S33)</f>
        <v>71</v>
      </c>
      <c r="X33" s="22"/>
      <c r="Y33" s="22"/>
      <c r="Z33" s="17"/>
    </row>
    <row r="34" spans="1:26" x14ac:dyDescent="0.2">
      <c r="A34" s="15">
        <v>26</v>
      </c>
      <c r="B34" s="21">
        <f>SUM(佐田町朝原:佐田町八幡原!B34)</f>
        <v>6</v>
      </c>
      <c r="C34" s="22"/>
      <c r="D34" s="22"/>
      <c r="E34" s="23"/>
      <c r="F34" s="21">
        <f>SUM(佐田町朝原:佐田町八幡原!F34)</f>
        <v>2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f>SUM(佐田町朝原:佐田町八幡原!O34)</f>
        <v>32</v>
      </c>
      <c r="P34" s="26"/>
      <c r="Q34" s="26"/>
      <c r="R34" s="27"/>
      <c r="S34" s="25">
        <f>SUM(佐田町朝原:佐田町八幡原!S34)</f>
        <v>30</v>
      </c>
      <c r="T34" s="26"/>
      <c r="U34" s="26"/>
      <c r="V34" s="27"/>
      <c r="W34" s="25">
        <f>SUM(O34,S34)</f>
        <v>62</v>
      </c>
      <c r="X34" s="26"/>
      <c r="Y34" s="26"/>
      <c r="Z34" s="18"/>
    </row>
    <row r="35" spans="1:26" x14ac:dyDescent="0.2">
      <c r="A35" s="16">
        <v>27</v>
      </c>
      <c r="B35" s="25">
        <f>SUM(佐田町朝原:佐田町八幡原!B35)</f>
        <v>7</v>
      </c>
      <c r="C35" s="26"/>
      <c r="D35" s="26"/>
      <c r="E35" s="27"/>
      <c r="F35" s="25">
        <f>SUM(佐田町朝原:佐田町八幡原!F35)</f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f>SUM(佐田町朝原:佐田町八幡原!O35)</f>
        <v>27</v>
      </c>
      <c r="P35" s="22"/>
      <c r="Q35" s="22"/>
      <c r="R35" s="23"/>
      <c r="S35" s="21">
        <f>SUM(佐田町朝原:佐田町八幡原!S35)</f>
        <v>39</v>
      </c>
      <c r="T35" s="22"/>
      <c r="U35" s="22"/>
      <c r="V35" s="23"/>
      <c r="W35" s="21">
        <f>SUM(O35,S35)</f>
        <v>66</v>
      </c>
      <c r="X35" s="22"/>
      <c r="Y35" s="22"/>
      <c r="Z35" s="17"/>
    </row>
    <row r="36" spans="1:26" x14ac:dyDescent="0.2">
      <c r="A36" s="15">
        <v>28</v>
      </c>
      <c r="B36" s="21">
        <f>SUM(佐田町朝原:佐田町八幡原!B36)</f>
        <v>5</v>
      </c>
      <c r="C36" s="22"/>
      <c r="D36" s="22"/>
      <c r="E36" s="23"/>
      <c r="F36" s="21">
        <f>SUM(佐田町朝原:佐田町八幡原!F36)</f>
        <v>8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f>SUM(佐田町朝原:佐田町八幡原!O36)</f>
        <v>30</v>
      </c>
      <c r="P36" s="26"/>
      <c r="Q36" s="26"/>
      <c r="R36" s="27"/>
      <c r="S36" s="25">
        <f>SUM(佐田町朝原:佐田町八幡原!S36)</f>
        <v>23</v>
      </c>
      <c r="T36" s="26"/>
      <c r="U36" s="26"/>
      <c r="V36" s="27"/>
      <c r="W36" s="25">
        <f>SUM(O36,S36)</f>
        <v>53</v>
      </c>
      <c r="X36" s="26"/>
      <c r="Y36" s="26"/>
      <c r="Z36" s="18"/>
    </row>
    <row r="37" spans="1:26" x14ac:dyDescent="0.2">
      <c r="A37" s="16">
        <v>29</v>
      </c>
      <c r="B37" s="25">
        <f>SUM(佐田町朝原:佐田町八幡原!B37)</f>
        <v>6</v>
      </c>
      <c r="C37" s="26"/>
      <c r="D37" s="26"/>
      <c r="E37" s="27"/>
      <c r="F37" s="25">
        <f>SUM(佐田町朝原:佐田町八幡原!F37)</f>
        <v>5</v>
      </c>
      <c r="G37" s="26"/>
      <c r="H37" s="26"/>
      <c r="I37" s="27"/>
      <c r="J37" s="25">
        <f>SUM(B37,F37)</f>
        <v>11</v>
      </c>
      <c r="K37" s="26"/>
      <c r="L37" s="26"/>
      <c r="M37" s="27"/>
      <c r="N37" s="28">
        <v>80</v>
      </c>
      <c r="O37" s="21">
        <f>SUM(佐田町朝原:佐田町八幡原!O37)</f>
        <v>11</v>
      </c>
      <c r="P37" s="22"/>
      <c r="Q37" s="22"/>
      <c r="R37" s="23"/>
      <c r="S37" s="21">
        <f>SUM(佐田町朝原:佐田町八幡原!S37)</f>
        <v>8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f>SUM(佐田町朝原:佐田町八幡原!B38)</f>
        <v>14</v>
      </c>
      <c r="C38" s="22"/>
      <c r="D38" s="22"/>
      <c r="E38" s="23"/>
      <c r="F38" s="21">
        <f>SUM(佐田町朝原:佐田町八幡原!F38)</f>
        <v>1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f>SUM(佐田町朝原:佐田町八幡原!O38)</f>
        <v>13</v>
      </c>
      <c r="P38" s="26"/>
      <c r="Q38" s="26"/>
      <c r="R38" s="27"/>
      <c r="S38" s="25">
        <f>SUM(佐田町朝原:佐田町八幡原!S38)</f>
        <v>12</v>
      </c>
      <c r="T38" s="26"/>
      <c r="U38" s="26"/>
      <c r="V38" s="27"/>
      <c r="W38" s="25">
        <f>SUM(O38,S38)</f>
        <v>25</v>
      </c>
      <c r="X38" s="26"/>
      <c r="Y38" s="26"/>
      <c r="Z38" s="18"/>
    </row>
    <row r="39" spans="1:26" x14ac:dyDescent="0.2">
      <c r="A39" s="16">
        <v>31</v>
      </c>
      <c r="B39" s="25">
        <f>SUM(佐田町朝原:佐田町八幡原!B39)</f>
        <v>8</v>
      </c>
      <c r="C39" s="26"/>
      <c r="D39" s="26"/>
      <c r="E39" s="27"/>
      <c r="F39" s="25">
        <f>SUM(佐田町朝原:佐田町八幡原!F39)</f>
        <v>4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f>SUM(佐田町朝原:佐田町八幡原!O39)</f>
        <v>18</v>
      </c>
      <c r="P39" s="22"/>
      <c r="Q39" s="22"/>
      <c r="R39" s="23"/>
      <c r="S39" s="21">
        <f>SUM(佐田町朝原:佐田町八幡原!S39)</f>
        <v>20</v>
      </c>
      <c r="T39" s="22"/>
      <c r="U39" s="22"/>
      <c r="V39" s="23"/>
      <c r="W39" s="21">
        <f>SUM(O39,S39)</f>
        <v>38</v>
      </c>
      <c r="X39" s="22"/>
      <c r="Y39" s="22"/>
      <c r="Z39" s="17"/>
    </row>
    <row r="40" spans="1:26" x14ac:dyDescent="0.2">
      <c r="A40" s="15">
        <v>32</v>
      </c>
      <c r="B40" s="21">
        <f>SUM(佐田町朝原:佐田町八幡原!B40)</f>
        <v>9</v>
      </c>
      <c r="C40" s="22"/>
      <c r="D40" s="22"/>
      <c r="E40" s="23"/>
      <c r="F40" s="21">
        <f>SUM(佐田町朝原:佐田町八幡原!F40)</f>
        <v>6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f>SUM(佐田町朝原:佐田町八幡原!O40)</f>
        <v>10</v>
      </c>
      <c r="P40" s="26"/>
      <c r="Q40" s="26"/>
      <c r="R40" s="27"/>
      <c r="S40" s="25">
        <f>SUM(佐田町朝原:佐田町八幡原!S40)</f>
        <v>19</v>
      </c>
      <c r="T40" s="26"/>
      <c r="U40" s="26"/>
      <c r="V40" s="27"/>
      <c r="W40" s="25">
        <f>SUM(O40,S40)</f>
        <v>29</v>
      </c>
      <c r="X40" s="26"/>
      <c r="Y40" s="26"/>
      <c r="Z40" s="18"/>
    </row>
    <row r="41" spans="1:26" x14ac:dyDescent="0.2">
      <c r="A41" s="16">
        <v>33</v>
      </c>
      <c r="B41" s="25">
        <f>SUM(佐田町朝原:佐田町八幡原!B41)</f>
        <v>9</v>
      </c>
      <c r="C41" s="26"/>
      <c r="D41" s="26"/>
      <c r="E41" s="27"/>
      <c r="F41" s="25">
        <f>SUM(佐田町朝原:佐田町八幡原!F41)</f>
        <v>6</v>
      </c>
      <c r="G41" s="26"/>
      <c r="H41" s="26"/>
      <c r="I41" s="27"/>
      <c r="J41" s="25">
        <f>SUM(B41,F41)</f>
        <v>15</v>
      </c>
      <c r="K41" s="26"/>
      <c r="L41" s="26"/>
      <c r="M41" s="27"/>
      <c r="N41" s="28">
        <v>84</v>
      </c>
      <c r="O41" s="21">
        <f>SUM(佐田町朝原:佐田町八幡原!O41)</f>
        <v>12</v>
      </c>
      <c r="P41" s="22"/>
      <c r="Q41" s="22"/>
      <c r="R41" s="23"/>
      <c r="S41" s="21">
        <f>SUM(佐田町朝原:佐田町八幡原!S41)</f>
        <v>35</v>
      </c>
      <c r="T41" s="22"/>
      <c r="U41" s="22"/>
      <c r="V41" s="23"/>
      <c r="W41" s="21">
        <f>SUM(O41,S41)</f>
        <v>47</v>
      </c>
      <c r="X41" s="22"/>
      <c r="Y41" s="22"/>
      <c r="Z41" s="17"/>
    </row>
    <row r="42" spans="1:26" x14ac:dyDescent="0.2">
      <c r="A42" s="15">
        <v>34</v>
      </c>
      <c r="B42" s="21">
        <f>SUM(佐田町朝原:佐田町八幡原!B42)</f>
        <v>6</v>
      </c>
      <c r="C42" s="22"/>
      <c r="D42" s="22"/>
      <c r="E42" s="23"/>
      <c r="F42" s="21">
        <f>SUM(佐田町朝原:佐田町八幡原!F42)</f>
        <v>5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f>SUM(佐田町朝原:佐田町八幡原!O42)</f>
        <v>11</v>
      </c>
      <c r="P42" s="26"/>
      <c r="Q42" s="26"/>
      <c r="R42" s="27"/>
      <c r="S42" s="25">
        <f>SUM(佐田町朝原:佐田町八幡原!S42)</f>
        <v>20</v>
      </c>
      <c r="T42" s="26"/>
      <c r="U42" s="26"/>
      <c r="V42" s="27"/>
      <c r="W42" s="25">
        <f>SUM(O42,S42)</f>
        <v>31</v>
      </c>
      <c r="X42" s="26"/>
      <c r="Y42" s="26"/>
      <c r="Z42" s="18"/>
    </row>
    <row r="43" spans="1:26" x14ac:dyDescent="0.2">
      <c r="A43" s="16">
        <v>35</v>
      </c>
      <c r="B43" s="25">
        <f>SUM(佐田町朝原:佐田町八幡原!B43)</f>
        <v>10</v>
      </c>
      <c r="C43" s="26"/>
      <c r="D43" s="26"/>
      <c r="E43" s="27"/>
      <c r="F43" s="25">
        <f>SUM(佐田町朝原:佐田町八幡原!F43)</f>
        <v>8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f>SUM(佐田町朝原:佐田町八幡原!O43)</f>
        <v>13</v>
      </c>
      <c r="P43" s="22"/>
      <c r="Q43" s="22"/>
      <c r="R43" s="23"/>
      <c r="S43" s="21">
        <f>SUM(佐田町朝原:佐田町八幡原!S43)</f>
        <v>25</v>
      </c>
      <c r="T43" s="22"/>
      <c r="U43" s="22"/>
      <c r="V43" s="23"/>
      <c r="W43" s="21">
        <f>SUM(O43,S43)</f>
        <v>38</v>
      </c>
      <c r="X43" s="22"/>
      <c r="Y43" s="22"/>
      <c r="Z43" s="17"/>
    </row>
    <row r="44" spans="1:26" x14ac:dyDescent="0.2">
      <c r="A44" s="15">
        <v>36</v>
      </c>
      <c r="B44" s="21">
        <f>SUM(佐田町朝原:佐田町八幡原!B44)</f>
        <v>8</v>
      </c>
      <c r="C44" s="22"/>
      <c r="D44" s="22"/>
      <c r="E44" s="23"/>
      <c r="F44" s="21">
        <f>SUM(佐田町朝原:佐田町八幡原!F44)</f>
        <v>4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f>SUM(佐田町朝原:佐田町八幡原!O44)</f>
        <v>15</v>
      </c>
      <c r="P44" s="26"/>
      <c r="Q44" s="26"/>
      <c r="R44" s="27"/>
      <c r="S44" s="25">
        <f>SUM(佐田町朝原:佐田町八幡原!S44)</f>
        <v>9</v>
      </c>
      <c r="T44" s="26"/>
      <c r="U44" s="26"/>
      <c r="V44" s="27"/>
      <c r="W44" s="25">
        <f>SUM(O44,S44)</f>
        <v>24</v>
      </c>
      <c r="X44" s="26"/>
      <c r="Y44" s="26"/>
      <c r="Z44" s="18"/>
    </row>
    <row r="45" spans="1:26" x14ac:dyDescent="0.2">
      <c r="A45" s="16">
        <v>37</v>
      </c>
      <c r="B45" s="25">
        <f>SUM(佐田町朝原:佐田町八幡原!B45)</f>
        <v>14</v>
      </c>
      <c r="C45" s="26"/>
      <c r="D45" s="26"/>
      <c r="E45" s="27"/>
      <c r="F45" s="25">
        <f>SUM(佐田町朝原:佐田町八幡原!F45)</f>
        <v>7</v>
      </c>
      <c r="G45" s="26"/>
      <c r="H45" s="26"/>
      <c r="I45" s="27"/>
      <c r="J45" s="25">
        <f>SUM(B45,F45)</f>
        <v>21</v>
      </c>
      <c r="K45" s="26"/>
      <c r="L45" s="26"/>
      <c r="M45" s="27"/>
      <c r="N45" s="28">
        <v>88</v>
      </c>
      <c r="O45" s="21">
        <f>SUM(佐田町朝原:佐田町八幡原!O45)</f>
        <v>12</v>
      </c>
      <c r="P45" s="22"/>
      <c r="Q45" s="22"/>
      <c r="R45" s="23"/>
      <c r="S45" s="21">
        <f>SUM(佐田町朝原:佐田町八幡原!S45)</f>
        <v>30</v>
      </c>
      <c r="T45" s="22"/>
      <c r="U45" s="22"/>
      <c r="V45" s="23"/>
      <c r="W45" s="21">
        <f>SUM(O45,S45)</f>
        <v>42</v>
      </c>
      <c r="X45" s="22"/>
      <c r="Y45" s="22"/>
      <c r="Z45" s="17"/>
    </row>
    <row r="46" spans="1:26" x14ac:dyDescent="0.2">
      <c r="A46" s="15">
        <v>38</v>
      </c>
      <c r="B46" s="21">
        <f>SUM(佐田町朝原:佐田町八幡原!B46)</f>
        <v>11</v>
      </c>
      <c r="C46" s="22"/>
      <c r="D46" s="22"/>
      <c r="E46" s="23"/>
      <c r="F46" s="21">
        <f>SUM(佐田町朝原:佐田町八幡原!F46)</f>
        <v>9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f>SUM(佐田町朝原:佐田町八幡原!O46)</f>
        <v>10</v>
      </c>
      <c r="P46" s="26"/>
      <c r="Q46" s="26"/>
      <c r="R46" s="27"/>
      <c r="S46" s="25">
        <f>SUM(佐田町朝原:佐田町八幡原!S46)</f>
        <v>17</v>
      </c>
      <c r="T46" s="26"/>
      <c r="U46" s="26"/>
      <c r="V46" s="27"/>
      <c r="W46" s="25">
        <f>SUM(O46,S46)</f>
        <v>27</v>
      </c>
      <c r="X46" s="26"/>
      <c r="Y46" s="26"/>
      <c r="Z46" s="18"/>
    </row>
    <row r="47" spans="1:26" x14ac:dyDescent="0.2">
      <c r="A47" s="16">
        <v>39</v>
      </c>
      <c r="B47" s="25">
        <f>SUM(佐田町朝原:佐田町八幡原!B47)</f>
        <v>6</v>
      </c>
      <c r="C47" s="26"/>
      <c r="D47" s="26"/>
      <c r="E47" s="27"/>
      <c r="F47" s="25">
        <f>SUM(佐田町朝原:佐田町八幡原!F47)</f>
        <v>12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f>SUM(佐田町朝原:佐田町八幡原!O47)</f>
        <v>9</v>
      </c>
      <c r="P47" s="22"/>
      <c r="Q47" s="22"/>
      <c r="R47" s="23"/>
      <c r="S47" s="21">
        <f>SUM(佐田町朝原:佐田町八幡原!S47)</f>
        <v>18</v>
      </c>
      <c r="T47" s="22"/>
      <c r="U47" s="22"/>
      <c r="V47" s="23"/>
      <c r="W47" s="21">
        <f>SUM(O47,S47)</f>
        <v>27</v>
      </c>
      <c r="X47" s="22"/>
      <c r="Y47" s="22"/>
      <c r="Z47" s="17"/>
    </row>
    <row r="48" spans="1:26" x14ac:dyDescent="0.2">
      <c r="A48" s="15">
        <v>40</v>
      </c>
      <c r="B48" s="21">
        <f>SUM(佐田町朝原:佐田町八幡原!B48)</f>
        <v>17</v>
      </c>
      <c r="C48" s="22"/>
      <c r="D48" s="22"/>
      <c r="E48" s="23"/>
      <c r="F48" s="21">
        <f>SUM(佐田町朝原:佐田町八幡原!F48)</f>
        <v>10</v>
      </c>
      <c r="G48" s="22"/>
      <c r="H48" s="22"/>
      <c r="I48" s="23"/>
      <c r="J48" s="21">
        <f>SUM(B48,F48)</f>
        <v>27</v>
      </c>
      <c r="K48" s="22"/>
      <c r="L48" s="22"/>
      <c r="M48" s="23"/>
      <c r="N48" s="24">
        <v>91</v>
      </c>
      <c r="O48" s="25">
        <f>SUM(佐田町朝原:佐田町八幡原!O48)</f>
        <v>8</v>
      </c>
      <c r="P48" s="26"/>
      <c r="Q48" s="26"/>
      <c r="R48" s="27"/>
      <c r="S48" s="25">
        <f>SUM(佐田町朝原:佐田町八幡原!S48)</f>
        <v>20</v>
      </c>
      <c r="T48" s="26"/>
      <c r="U48" s="26"/>
      <c r="V48" s="27"/>
      <c r="W48" s="25">
        <f>SUM(O48,S48)</f>
        <v>28</v>
      </c>
      <c r="X48" s="26"/>
      <c r="Y48" s="26"/>
      <c r="Z48" s="18"/>
    </row>
    <row r="49" spans="1:26" x14ac:dyDescent="0.2">
      <c r="A49" s="16">
        <v>41</v>
      </c>
      <c r="B49" s="25">
        <f>SUM(佐田町朝原:佐田町八幡原!B49)</f>
        <v>15</v>
      </c>
      <c r="C49" s="26"/>
      <c r="D49" s="26"/>
      <c r="E49" s="27"/>
      <c r="F49" s="25">
        <f>SUM(佐田町朝原:佐田町八幡原!F49)</f>
        <v>9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f>SUM(佐田町朝原:佐田町八幡原!O49)</f>
        <v>10</v>
      </c>
      <c r="P49" s="22"/>
      <c r="Q49" s="22"/>
      <c r="R49" s="23"/>
      <c r="S49" s="21">
        <f>SUM(佐田町朝原:佐田町八幡原!S49)</f>
        <v>12</v>
      </c>
      <c r="T49" s="22"/>
      <c r="U49" s="22"/>
      <c r="V49" s="23"/>
      <c r="W49" s="21">
        <f>SUM(O49,S49)</f>
        <v>22</v>
      </c>
      <c r="X49" s="22"/>
      <c r="Y49" s="22"/>
      <c r="Z49" s="17"/>
    </row>
    <row r="50" spans="1:26" x14ac:dyDescent="0.2">
      <c r="A50" s="15">
        <v>42</v>
      </c>
      <c r="B50" s="21">
        <f>SUM(佐田町朝原:佐田町八幡原!B50)</f>
        <v>11</v>
      </c>
      <c r="C50" s="22"/>
      <c r="D50" s="22"/>
      <c r="E50" s="23"/>
      <c r="F50" s="21">
        <f>SUM(佐田町朝原:佐田町八幡原!F50)</f>
        <v>4</v>
      </c>
      <c r="G50" s="22"/>
      <c r="H50" s="22"/>
      <c r="I50" s="23"/>
      <c r="J50" s="21">
        <f>SUM(B50,F50)</f>
        <v>15</v>
      </c>
      <c r="K50" s="22"/>
      <c r="L50" s="22"/>
      <c r="M50" s="23"/>
      <c r="N50" s="24">
        <v>93</v>
      </c>
      <c r="O50" s="25">
        <f>SUM(佐田町朝原:佐田町八幡原!O50)</f>
        <v>4</v>
      </c>
      <c r="P50" s="26"/>
      <c r="Q50" s="26"/>
      <c r="R50" s="27"/>
      <c r="S50" s="25">
        <f>SUM(佐田町朝原:佐田町八幡原!S50)</f>
        <v>14</v>
      </c>
      <c r="T50" s="26"/>
      <c r="U50" s="26"/>
      <c r="V50" s="27"/>
      <c r="W50" s="25">
        <f>SUM(O50,S50)</f>
        <v>18</v>
      </c>
      <c r="X50" s="26"/>
      <c r="Y50" s="26"/>
      <c r="Z50" s="18"/>
    </row>
    <row r="51" spans="1:26" x14ac:dyDescent="0.2">
      <c r="A51" s="16">
        <v>43</v>
      </c>
      <c r="B51" s="25">
        <f>SUM(佐田町朝原:佐田町八幡原!B51)</f>
        <v>10</v>
      </c>
      <c r="C51" s="26"/>
      <c r="D51" s="26"/>
      <c r="E51" s="27"/>
      <c r="F51" s="25">
        <f>SUM(佐田町朝原:佐田町八幡原!F51)</f>
        <v>9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SUM(佐田町朝原:佐田町八幡原!O51)</f>
        <v>6</v>
      </c>
      <c r="P51" s="22"/>
      <c r="Q51" s="22"/>
      <c r="R51" s="23"/>
      <c r="S51" s="21">
        <f>SUM(佐田町朝原:佐田町八幡原!S51)</f>
        <v>17</v>
      </c>
      <c r="T51" s="22"/>
      <c r="U51" s="22"/>
      <c r="V51" s="23"/>
      <c r="W51" s="21">
        <f>SUM(O51,S51)</f>
        <v>23</v>
      </c>
      <c r="X51" s="22"/>
      <c r="Y51" s="22"/>
      <c r="Z51" s="17"/>
    </row>
    <row r="52" spans="1:26" x14ac:dyDescent="0.2">
      <c r="A52" s="15">
        <v>44</v>
      </c>
      <c r="B52" s="21">
        <f>SUM(佐田町朝原:佐田町八幡原!B52)</f>
        <v>15</v>
      </c>
      <c r="C52" s="22"/>
      <c r="D52" s="22"/>
      <c r="E52" s="23"/>
      <c r="F52" s="21">
        <f>SUM(佐田町朝原:佐田町八幡原!F52)</f>
        <v>11</v>
      </c>
      <c r="G52" s="22"/>
      <c r="H52" s="22"/>
      <c r="I52" s="23"/>
      <c r="J52" s="21">
        <f>SUM(B52,F52)</f>
        <v>26</v>
      </c>
      <c r="K52" s="22"/>
      <c r="L52" s="22"/>
      <c r="M52" s="23"/>
      <c r="N52" s="24">
        <v>95</v>
      </c>
      <c r="O52" s="25">
        <f>SUM(佐田町朝原:佐田町八幡原!O52)</f>
        <v>5</v>
      </c>
      <c r="P52" s="26"/>
      <c r="Q52" s="26"/>
      <c r="R52" s="27"/>
      <c r="S52" s="25">
        <f>SUM(佐田町朝原:佐田町八幡原!S52)</f>
        <v>15</v>
      </c>
      <c r="T52" s="26"/>
      <c r="U52" s="26"/>
      <c r="V52" s="27"/>
      <c r="W52" s="25">
        <f>SUM(O52,S52)</f>
        <v>20</v>
      </c>
      <c r="X52" s="26"/>
      <c r="Y52" s="26"/>
      <c r="Z52" s="18"/>
    </row>
    <row r="53" spans="1:26" x14ac:dyDescent="0.2">
      <c r="A53" s="16">
        <v>45</v>
      </c>
      <c r="B53" s="25">
        <f>SUM(佐田町朝原:佐田町八幡原!B53)</f>
        <v>8</v>
      </c>
      <c r="C53" s="26"/>
      <c r="D53" s="26"/>
      <c r="E53" s="27"/>
      <c r="F53" s="25">
        <f>SUM(佐田町朝原:佐田町八幡原!F53)</f>
        <v>10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SUM(佐田町朝原:佐田町八幡原!O53)</f>
        <v>1</v>
      </c>
      <c r="P53" s="22"/>
      <c r="Q53" s="22"/>
      <c r="R53" s="23"/>
      <c r="S53" s="21">
        <f>SUM(佐田町朝原:佐田町八幡原!S53)</f>
        <v>5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f>SUM(佐田町朝原:佐田町八幡原!B54)</f>
        <v>14</v>
      </c>
      <c r="C54" s="22"/>
      <c r="D54" s="22"/>
      <c r="E54" s="23"/>
      <c r="F54" s="21">
        <f>SUM(佐田町朝原:佐田町八幡原!F54)</f>
        <v>12</v>
      </c>
      <c r="G54" s="22"/>
      <c r="H54" s="22"/>
      <c r="I54" s="23"/>
      <c r="J54" s="21">
        <f>SUM(B54,F54)</f>
        <v>26</v>
      </c>
      <c r="K54" s="22"/>
      <c r="L54" s="22"/>
      <c r="M54" s="23"/>
      <c r="N54" s="24">
        <v>97</v>
      </c>
      <c r="O54" s="25">
        <f>SUM(佐田町朝原:佐田町八幡原!O54)</f>
        <v>1</v>
      </c>
      <c r="P54" s="26"/>
      <c r="Q54" s="26"/>
      <c r="R54" s="27"/>
      <c r="S54" s="25">
        <f>SUM(佐田町朝原:佐田町八幡原!S54)</f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f>SUM(佐田町朝原:佐田町八幡原!B55)</f>
        <v>13</v>
      </c>
      <c r="C55" s="26"/>
      <c r="D55" s="26"/>
      <c r="E55" s="27"/>
      <c r="F55" s="25">
        <f>SUM(佐田町朝原:佐田町八幡原!F55)</f>
        <v>9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f>SUM(佐田町朝原:佐田町八幡原!O55)</f>
        <v>1</v>
      </c>
      <c r="P55" s="22"/>
      <c r="Q55" s="22"/>
      <c r="R55" s="23"/>
      <c r="S55" s="21">
        <f>SUM(佐田町朝原:佐田町八幡原!S55)</f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f>SUM(佐田町朝原:佐田町八幡原!B56)</f>
        <v>15</v>
      </c>
      <c r="C56" s="22"/>
      <c r="D56" s="22"/>
      <c r="E56" s="23"/>
      <c r="F56" s="21">
        <f>SUM(佐田町朝原:佐田町八幡原!F56)</f>
        <v>16</v>
      </c>
      <c r="G56" s="22"/>
      <c r="H56" s="22"/>
      <c r="I56" s="23"/>
      <c r="J56" s="21">
        <f>SUM(B56,F56)</f>
        <v>31</v>
      </c>
      <c r="K56" s="22"/>
      <c r="L56" s="22"/>
      <c r="M56" s="23"/>
      <c r="N56" s="24">
        <v>99</v>
      </c>
      <c r="O56" s="25">
        <f>SUM(佐田町朝原:佐田町八幡原!O56)</f>
        <v>1</v>
      </c>
      <c r="P56" s="26"/>
      <c r="Q56" s="26"/>
      <c r="R56" s="27"/>
      <c r="S56" s="25">
        <f>SUM(佐田町朝原:佐田町八幡原!S56)</f>
        <v>5</v>
      </c>
      <c r="T56" s="26"/>
      <c r="U56" s="26"/>
      <c r="V56" s="27"/>
      <c r="W56" s="25">
        <f>SUM(O56,S56)</f>
        <v>6</v>
      </c>
      <c r="X56" s="26"/>
      <c r="Y56" s="26"/>
      <c r="Z56" s="18"/>
    </row>
    <row r="57" spans="1:26" x14ac:dyDescent="0.2">
      <c r="A57" s="16">
        <v>49</v>
      </c>
      <c r="B57" s="25">
        <f>SUM(佐田町朝原:佐田町八幡原!B57)</f>
        <v>15</v>
      </c>
      <c r="C57" s="26"/>
      <c r="D57" s="26"/>
      <c r="E57" s="27"/>
      <c r="F57" s="25">
        <f>SUM(佐田町朝原:佐田町八幡原!F57)</f>
        <v>12</v>
      </c>
      <c r="G57" s="26"/>
      <c r="H57" s="26"/>
      <c r="I57" s="27"/>
      <c r="J57" s="25">
        <f>SUM(B57,F57)</f>
        <v>27</v>
      </c>
      <c r="K57" s="26"/>
      <c r="L57" s="26"/>
      <c r="M57" s="27"/>
      <c r="N57" s="28" t="s">
        <v>8</v>
      </c>
      <c r="O57" s="21">
        <f>SUM(佐田町朝原:佐田町八幡原!O57)</f>
        <v>1</v>
      </c>
      <c r="P57" s="22"/>
      <c r="Q57" s="22"/>
      <c r="R57" s="23"/>
      <c r="S57" s="21">
        <f>SUM(佐田町朝原:佐田町八幡原!S57)</f>
        <v>6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f>SUM(佐田町朝原:佐田町八幡原!B58)</f>
        <v>19</v>
      </c>
      <c r="C58" s="22"/>
      <c r="D58" s="22"/>
      <c r="E58" s="23"/>
      <c r="F58" s="21">
        <f>SUM(佐田町朝原:佐田町八幡原!F58)</f>
        <v>14</v>
      </c>
      <c r="G58" s="22"/>
      <c r="H58" s="22"/>
      <c r="I58" s="23"/>
      <c r="J58" s="21">
        <f>SUM(B58,F58)</f>
        <v>33</v>
      </c>
      <c r="K58" s="22"/>
      <c r="L58" s="22"/>
      <c r="M58" s="23"/>
      <c r="N58" s="29" t="s">
        <v>9</v>
      </c>
      <c r="O58" s="30">
        <f>SUM(B8:B58,O8:O57)</f>
        <v>1270</v>
      </c>
      <c r="P58" s="31"/>
      <c r="Q58" s="31"/>
      <c r="R58" s="32"/>
      <c r="S58" s="30">
        <f>SUM(F8:F58,S8:S57)</f>
        <v>1306</v>
      </c>
      <c r="T58" s="31"/>
      <c r="U58" s="31"/>
      <c r="V58" s="32"/>
      <c r="W58" s="30">
        <f>SUM(J8:J58,W8:W57)</f>
        <v>2576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23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27</v>
      </c>
      <c r="C67" s="26"/>
      <c r="D67" s="26"/>
      <c r="E67" s="27"/>
      <c r="F67" s="25">
        <f>SUM(F13:F17)</f>
        <v>33</v>
      </c>
      <c r="G67" s="26"/>
      <c r="H67" s="26"/>
      <c r="I67" s="27"/>
      <c r="J67" s="25">
        <f>SUM(J13:J17)</f>
        <v>60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45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85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</v>
      </c>
      <c r="C69" s="26"/>
      <c r="D69" s="26"/>
      <c r="E69" s="27"/>
      <c r="F69" s="25">
        <f>SUM(F23:F27)</f>
        <v>38</v>
      </c>
      <c r="G69" s="26"/>
      <c r="H69" s="26"/>
      <c r="I69" s="27"/>
      <c r="J69" s="25">
        <f>SUM(J23:J27)</f>
        <v>89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63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28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52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46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68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49</v>
      </c>
      <c r="C73" s="26"/>
      <c r="D73" s="26"/>
      <c r="E73" s="27"/>
      <c r="F73" s="25">
        <f>SUM(F43:F47)</f>
        <v>40</v>
      </c>
      <c r="G73" s="26"/>
      <c r="H73" s="26"/>
      <c r="I73" s="27"/>
      <c r="J73" s="25">
        <f>SUM(J43:J47)</f>
        <v>89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68</v>
      </c>
      <c r="C74" s="22"/>
      <c r="D74" s="22"/>
      <c r="E74" s="23"/>
      <c r="F74" s="21">
        <f>SUM(F48:F52)</f>
        <v>43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65</v>
      </c>
      <c r="C75" s="26"/>
      <c r="D75" s="26"/>
      <c r="E75" s="27"/>
      <c r="F75" s="25">
        <f>SUM(F53:F57)</f>
        <v>59</v>
      </c>
      <c r="G75" s="26"/>
      <c r="H75" s="26"/>
      <c r="I75" s="27"/>
      <c r="J75" s="25">
        <f>SUM(J53:J57)</f>
        <v>124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87</v>
      </c>
      <c r="C76" s="22"/>
      <c r="D76" s="22"/>
      <c r="E76" s="23"/>
      <c r="F76" s="21">
        <f>SUM(F58,S8:S11)</f>
        <v>64</v>
      </c>
      <c r="G76" s="22"/>
      <c r="H76" s="22"/>
      <c r="I76" s="23"/>
      <c r="J76" s="21">
        <f>SUM(J58,W8:W11)</f>
        <v>151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69</v>
      </c>
      <c r="C77" s="26"/>
      <c r="D77" s="26"/>
      <c r="E77" s="27"/>
      <c r="F77" s="25">
        <f>SUM(S12:S16)</f>
        <v>65</v>
      </c>
      <c r="G77" s="26"/>
      <c r="H77" s="26"/>
      <c r="I77" s="27"/>
      <c r="J77" s="25">
        <f>SUM(W12:W16)</f>
        <v>134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70</v>
      </c>
      <c r="C78" s="22"/>
      <c r="D78" s="22"/>
      <c r="E78" s="23"/>
      <c r="F78" s="21">
        <f>SUM(S17:S21)</f>
        <v>89</v>
      </c>
      <c r="G78" s="22"/>
      <c r="H78" s="22"/>
      <c r="I78" s="23"/>
      <c r="J78" s="21">
        <f>SUM(W17:W21)</f>
        <v>159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129</v>
      </c>
      <c r="C79" s="26"/>
      <c r="D79" s="26"/>
      <c r="E79" s="27"/>
      <c r="F79" s="25">
        <f>SUM(S22:S26)</f>
        <v>115</v>
      </c>
      <c r="G79" s="26"/>
      <c r="H79" s="26"/>
      <c r="I79" s="27"/>
      <c r="J79" s="25">
        <f>SUM(W22:W26)</f>
        <v>244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144</v>
      </c>
      <c r="C80" s="22"/>
      <c r="D80" s="22"/>
      <c r="E80" s="23"/>
      <c r="F80" s="21">
        <f>SUM(S27:S31)</f>
        <v>169</v>
      </c>
      <c r="G80" s="22"/>
      <c r="H80" s="22"/>
      <c r="I80" s="23"/>
      <c r="J80" s="21">
        <f>SUM(W27:W31)</f>
        <v>313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174</v>
      </c>
      <c r="C81" s="26"/>
      <c r="D81" s="26"/>
      <c r="E81" s="27"/>
      <c r="F81" s="25">
        <f>SUM(S32:S36)</f>
        <v>150</v>
      </c>
      <c r="G81" s="26"/>
      <c r="H81" s="26"/>
      <c r="I81" s="27"/>
      <c r="J81" s="25">
        <f>SUM(W32:W36)</f>
        <v>324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64</v>
      </c>
      <c r="C82" s="22"/>
      <c r="D82" s="22"/>
      <c r="E82" s="23"/>
      <c r="F82" s="21">
        <f>SUM(S37:S41)</f>
        <v>94</v>
      </c>
      <c r="G82" s="22"/>
      <c r="H82" s="22"/>
      <c r="I82" s="23"/>
      <c r="J82" s="21">
        <f>SUM(W37:W41)</f>
        <v>158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61</v>
      </c>
      <c r="C83" s="26"/>
      <c r="D83" s="26"/>
      <c r="E83" s="27"/>
      <c r="F83" s="25">
        <f>SUM(S42:S46)</f>
        <v>101</v>
      </c>
      <c r="G83" s="26"/>
      <c r="H83" s="26"/>
      <c r="I83" s="27"/>
      <c r="J83" s="25">
        <f>SUM(W42:W46)</f>
        <v>162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37</v>
      </c>
      <c r="C84" s="22"/>
      <c r="D84" s="22"/>
      <c r="E84" s="23"/>
      <c r="F84" s="21">
        <f>SUM(S47:S51)</f>
        <v>81</v>
      </c>
      <c r="G84" s="22"/>
      <c r="H84" s="22"/>
      <c r="I84" s="23"/>
      <c r="J84" s="21">
        <f>SUM(W47:W51)</f>
        <v>118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33</v>
      </c>
      <c r="G85" s="26"/>
      <c r="H85" s="26"/>
      <c r="I85" s="27"/>
      <c r="J85" s="25">
        <f>SUM(W52:W56)</f>
        <v>42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6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1270</v>
      </c>
      <c r="C87" s="31"/>
      <c r="D87" s="31"/>
      <c r="E87" s="32"/>
      <c r="F87" s="30">
        <f>SUM(F66:F86)</f>
        <v>1306</v>
      </c>
      <c r="G87" s="31"/>
      <c r="H87" s="31"/>
      <c r="I87" s="32"/>
      <c r="J87" s="30">
        <f>SUM(J66:J86)</f>
        <v>2576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619</v>
      </c>
      <c r="C90" s="31"/>
      <c r="D90" s="31"/>
      <c r="E90" s="32"/>
      <c r="F90" s="30">
        <f>SUM(S22:S57)</f>
        <v>749</v>
      </c>
      <c r="G90" s="31"/>
      <c r="H90" s="31"/>
      <c r="I90" s="32"/>
      <c r="J90" s="30">
        <f>SUM(W22:W57)</f>
        <v>1368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SUM(多伎町神原:多伎町久村!B8)</f>
        <v>2</v>
      </c>
      <c r="C8" s="22"/>
      <c r="D8" s="22"/>
      <c r="E8" s="23"/>
      <c r="F8" s="21">
        <f>SUM(多伎町神原:多伎町久村!F8)</f>
        <v>8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f>SUM(多伎町神原:多伎町久村!O8)</f>
        <v>26</v>
      </c>
      <c r="P8" s="26"/>
      <c r="Q8" s="26"/>
      <c r="R8" s="27"/>
      <c r="S8" s="25">
        <f>SUM(多伎町神原:多伎町久村!S8)</f>
        <v>21</v>
      </c>
      <c r="T8" s="26"/>
      <c r="U8" s="26"/>
      <c r="V8" s="27"/>
      <c r="W8" s="25">
        <f>SUM(O8,S8)</f>
        <v>47</v>
      </c>
      <c r="X8" s="26"/>
      <c r="Y8" s="26"/>
      <c r="Z8" s="18"/>
    </row>
    <row r="9" spans="1:26" x14ac:dyDescent="0.2">
      <c r="A9" s="16">
        <v>1</v>
      </c>
      <c r="B9" s="25">
        <f>SUM(多伎町神原:多伎町久村!B9)</f>
        <v>4</v>
      </c>
      <c r="C9" s="26"/>
      <c r="D9" s="26"/>
      <c r="E9" s="27"/>
      <c r="F9" s="25">
        <f>SUM(多伎町神原:多伎町久村!F9)</f>
        <v>6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f>SUM(多伎町神原:多伎町久村!O9)</f>
        <v>14</v>
      </c>
      <c r="P9" s="22"/>
      <c r="Q9" s="22"/>
      <c r="R9" s="23"/>
      <c r="S9" s="21">
        <f>SUM(多伎町神原:多伎町久村!S9)</f>
        <v>24</v>
      </c>
      <c r="T9" s="22"/>
      <c r="U9" s="22"/>
      <c r="V9" s="23"/>
      <c r="W9" s="21">
        <f>SUM(O9,S9)</f>
        <v>38</v>
      </c>
      <c r="X9" s="22"/>
      <c r="Y9" s="22"/>
      <c r="Z9" s="17"/>
    </row>
    <row r="10" spans="1:26" x14ac:dyDescent="0.2">
      <c r="A10" s="15">
        <v>2</v>
      </c>
      <c r="B10" s="21">
        <f>SUM(多伎町神原:多伎町久村!B10)</f>
        <v>7</v>
      </c>
      <c r="C10" s="22"/>
      <c r="D10" s="22"/>
      <c r="E10" s="23"/>
      <c r="F10" s="21">
        <f>SUM(多伎町神原:多伎町久村!F10)</f>
        <v>3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f>SUM(多伎町神原:多伎町久村!O10)</f>
        <v>11</v>
      </c>
      <c r="P10" s="26"/>
      <c r="Q10" s="26"/>
      <c r="R10" s="27"/>
      <c r="S10" s="25">
        <f>SUM(多伎町神原:多伎町久村!S10)</f>
        <v>14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f>SUM(多伎町神原:多伎町久村!B11)</f>
        <v>6</v>
      </c>
      <c r="C11" s="26"/>
      <c r="D11" s="26"/>
      <c r="E11" s="27"/>
      <c r="F11" s="25">
        <f>SUM(多伎町神原:多伎町久村!F11)</f>
        <v>8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f>SUM(多伎町神原:多伎町久村!O11)</f>
        <v>19</v>
      </c>
      <c r="P11" s="22"/>
      <c r="Q11" s="22"/>
      <c r="R11" s="23"/>
      <c r="S11" s="21">
        <f>SUM(多伎町神原:多伎町久村!S11)</f>
        <v>15</v>
      </c>
      <c r="T11" s="22"/>
      <c r="U11" s="22"/>
      <c r="V11" s="23"/>
      <c r="W11" s="21">
        <f>SUM(O11,S11)</f>
        <v>34</v>
      </c>
      <c r="X11" s="22"/>
      <c r="Y11" s="22"/>
      <c r="Z11" s="17"/>
    </row>
    <row r="12" spans="1:26" x14ac:dyDescent="0.2">
      <c r="A12" s="15">
        <v>4</v>
      </c>
      <c r="B12" s="21">
        <f>SUM(多伎町神原:多伎町久村!B12)</f>
        <v>8</v>
      </c>
      <c r="C12" s="22"/>
      <c r="D12" s="22"/>
      <c r="E12" s="23"/>
      <c r="F12" s="21">
        <f>SUM(多伎町神原:多伎町久村!F12)</f>
        <v>13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f>SUM(多伎町神原:多伎町久村!O12)</f>
        <v>17</v>
      </c>
      <c r="P12" s="26"/>
      <c r="Q12" s="26"/>
      <c r="R12" s="27"/>
      <c r="S12" s="25">
        <f>SUM(多伎町神原:多伎町久村!S12)</f>
        <v>9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f>SUM(多伎町神原:多伎町久村!B13)</f>
        <v>10</v>
      </c>
      <c r="C13" s="26"/>
      <c r="D13" s="26"/>
      <c r="E13" s="27"/>
      <c r="F13" s="25">
        <f>SUM(多伎町神原:多伎町久村!F13)</f>
        <v>5</v>
      </c>
      <c r="G13" s="26"/>
      <c r="H13" s="26"/>
      <c r="I13" s="27"/>
      <c r="J13" s="25">
        <f>SUM(B13,F13)</f>
        <v>15</v>
      </c>
      <c r="K13" s="26"/>
      <c r="L13" s="26"/>
      <c r="M13" s="27"/>
      <c r="N13" s="28">
        <v>56</v>
      </c>
      <c r="O13" s="21">
        <f>SUM(多伎町神原:多伎町久村!O13)</f>
        <v>22</v>
      </c>
      <c r="P13" s="22"/>
      <c r="Q13" s="22"/>
      <c r="R13" s="23"/>
      <c r="S13" s="21">
        <f>SUM(多伎町神原:多伎町久村!S13)</f>
        <v>17</v>
      </c>
      <c r="T13" s="22"/>
      <c r="U13" s="22"/>
      <c r="V13" s="23"/>
      <c r="W13" s="21">
        <f>SUM(O13,S13)</f>
        <v>39</v>
      </c>
      <c r="X13" s="22"/>
      <c r="Y13" s="22"/>
      <c r="Z13" s="17"/>
    </row>
    <row r="14" spans="1:26" x14ac:dyDescent="0.2">
      <c r="A14" s="15">
        <v>6</v>
      </c>
      <c r="B14" s="21">
        <f>SUM(多伎町神原:多伎町久村!B14)</f>
        <v>9</v>
      </c>
      <c r="C14" s="22"/>
      <c r="D14" s="22"/>
      <c r="E14" s="23"/>
      <c r="F14" s="21">
        <f>SUM(多伎町神原:多伎町久村!F14)</f>
        <v>2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f>SUM(多伎町神原:多伎町久村!O14)</f>
        <v>17</v>
      </c>
      <c r="P14" s="26"/>
      <c r="Q14" s="26"/>
      <c r="R14" s="27"/>
      <c r="S14" s="25">
        <f>SUM(多伎町神原:多伎町久村!S14)</f>
        <v>17</v>
      </c>
      <c r="T14" s="26"/>
      <c r="U14" s="26"/>
      <c r="V14" s="27"/>
      <c r="W14" s="25">
        <f>SUM(O14,S14)</f>
        <v>34</v>
      </c>
      <c r="X14" s="26"/>
      <c r="Y14" s="26"/>
      <c r="Z14" s="18"/>
    </row>
    <row r="15" spans="1:26" x14ac:dyDescent="0.2">
      <c r="A15" s="16">
        <v>7</v>
      </c>
      <c r="B15" s="25">
        <f>SUM(多伎町神原:多伎町久村!B15)</f>
        <v>12</v>
      </c>
      <c r="C15" s="26"/>
      <c r="D15" s="26"/>
      <c r="E15" s="27"/>
      <c r="F15" s="25">
        <f>SUM(多伎町神原:多伎町久村!F15)</f>
        <v>11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f>SUM(多伎町神原:多伎町久村!O15)</f>
        <v>21</v>
      </c>
      <c r="P15" s="22"/>
      <c r="Q15" s="22"/>
      <c r="R15" s="23"/>
      <c r="S15" s="21">
        <f>SUM(多伎町神原:多伎町久村!S15)</f>
        <v>15</v>
      </c>
      <c r="T15" s="22"/>
      <c r="U15" s="22"/>
      <c r="V15" s="23"/>
      <c r="W15" s="21">
        <f>SUM(O15,S15)</f>
        <v>36</v>
      </c>
      <c r="X15" s="22"/>
      <c r="Y15" s="22"/>
      <c r="Z15" s="17"/>
    </row>
    <row r="16" spans="1:26" x14ac:dyDescent="0.2">
      <c r="A16" s="15">
        <v>8</v>
      </c>
      <c r="B16" s="21">
        <f>SUM(多伎町神原:多伎町久村!B16)</f>
        <v>6</v>
      </c>
      <c r="C16" s="22"/>
      <c r="D16" s="22"/>
      <c r="E16" s="23"/>
      <c r="F16" s="21">
        <f>SUM(多伎町神原:多伎町久村!F16)</f>
        <v>10</v>
      </c>
      <c r="G16" s="22"/>
      <c r="H16" s="22"/>
      <c r="I16" s="23"/>
      <c r="J16" s="21">
        <f>SUM(B16,F16)</f>
        <v>16</v>
      </c>
      <c r="K16" s="22"/>
      <c r="L16" s="22"/>
      <c r="M16" s="23"/>
      <c r="N16" s="24">
        <v>59</v>
      </c>
      <c r="O16" s="25">
        <f>SUM(多伎町神原:多伎町久村!O16)</f>
        <v>16</v>
      </c>
      <c r="P16" s="26"/>
      <c r="Q16" s="26"/>
      <c r="R16" s="27"/>
      <c r="S16" s="25">
        <f>SUM(多伎町神原:多伎町久村!S16)</f>
        <v>16</v>
      </c>
      <c r="T16" s="26"/>
      <c r="U16" s="26"/>
      <c r="V16" s="27"/>
      <c r="W16" s="25">
        <f>SUM(O16,S16)</f>
        <v>32</v>
      </c>
      <c r="X16" s="26"/>
      <c r="Y16" s="26"/>
      <c r="Z16" s="18"/>
    </row>
    <row r="17" spans="1:26" x14ac:dyDescent="0.2">
      <c r="A17" s="16">
        <v>9</v>
      </c>
      <c r="B17" s="25">
        <f>SUM(多伎町神原:多伎町久村!B17)</f>
        <v>9</v>
      </c>
      <c r="C17" s="26"/>
      <c r="D17" s="26"/>
      <c r="E17" s="27"/>
      <c r="F17" s="25">
        <f>SUM(多伎町神原:多伎町久村!F17)</f>
        <v>10</v>
      </c>
      <c r="G17" s="26"/>
      <c r="H17" s="26"/>
      <c r="I17" s="27"/>
      <c r="J17" s="25">
        <f>SUM(B17,F17)</f>
        <v>19</v>
      </c>
      <c r="K17" s="26"/>
      <c r="L17" s="26"/>
      <c r="M17" s="27"/>
      <c r="N17" s="28">
        <v>60</v>
      </c>
      <c r="O17" s="21">
        <f>SUM(多伎町神原:多伎町久村!O17)</f>
        <v>14</v>
      </c>
      <c r="P17" s="22"/>
      <c r="Q17" s="22"/>
      <c r="R17" s="23"/>
      <c r="S17" s="21">
        <f>SUM(多伎町神原:多伎町久村!S17)</f>
        <v>13</v>
      </c>
      <c r="T17" s="22"/>
      <c r="U17" s="22"/>
      <c r="V17" s="23"/>
      <c r="W17" s="21">
        <f>SUM(O17,S17)</f>
        <v>27</v>
      </c>
      <c r="X17" s="22"/>
      <c r="Y17" s="22"/>
      <c r="Z17" s="17"/>
    </row>
    <row r="18" spans="1:26" x14ac:dyDescent="0.2">
      <c r="A18" s="15">
        <v>10</v>
      </c>
      <c r="B18" s="21">
        <f>SUM(多伎町神原:多伎町久村!B18)</f>
        <v>21</v>
      </c>
      <c r="C18" s="22"/>
      <c r="D18" s="22"/>
      <c r="E18" s="23"/>
      <c r="F18" s="21">
        <f>SUM(多伎町神原:多伎町久村!F18)</f>
        <v>8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f>SUM(多伎町神原:多伎町久村!O18)</f>
        <v>22</v>
      </c>
      <c r="P18" s="26"/>
      <c r="Q18" s="26"/>
      <c r="R18" s="27"/>
      <c r="S18" s="25">
        <f>SUM(多伎町神原:多伎町久村!S18)</f>
        <v>19</v>
      </c>
      <c r="T18" s="26"/>
      <c r="U18" s="26"/>
      <c r="V18" s="27"/>
      <c r="W18" s="25">
        <f>SUM(O18,S18)</f>
        <v>41</v>
      </c>
      <c r="X18" s="26"/>
      <c r="Y18" s="26"/>
      <c r="Z18" s="18"/>
    </row>
    <row r="19" spans="1:26" x14ac:dyDescent="0.2">
      <c r="A19" s="16">
        <v>11</v>
      </c>
      <c r="B19" s="25">
        <f>SUM(多伎町神原:多伎町久村!B19)</f>
        <v>11</v>
      </c>
      <c r="C19" s="26"/>
      <c r="D19" s="26"/>
      <c r="E19" s="27"/>
      <c r="F19" s="25">
        <f>SUM(多伎町神原:多伎町久村!F19)</f>
        <v>11</v>
      </c>
      <c r="G19" s="26"/>
      <c r="H19" s="26"/>
      <c r="I19" s="27"/>
      <c r="J19" s="25">
        <f>SUM(B19,F19)</f>
        <v>22</v>
      </c>
      <c r="K19" s="26"/>
      <c r="L19" s="26"/>
      <c r="M19" s="27"/>
      <c r="N19" s="28">
        <v>62</v>
      </c>
      <c r="O19" s="21">
        <f>SUM(多伎町神原:多伎町久村!O19)</f>
        <v>15</v>
      </c>
      <c r="P19" s="22"/>
      <c r="Q19" s="22"/>
      <c r="R19" s="23"/>
      <c r="S19" s="21">
        <f>SUM(多伎町神原:多伎町久村!S19)</f>
        <v>21</v>
      </c>
      <c r="T19" s="22"/>
      <c r="U19" s="22"/>
      <c r="V19" s="23"/>
      <c r="W19" s="21">
        <f>SUM(O19,S19)</f>
        <v>36</v>
      </c>
      <c r="X19" s="22"/>
      <c r="Y19" s="22"/>
      <c r="Z19" s="17"/>
    </row>
    <row r="20" spans="1:26" x14ac:dyDescent="0.2">
      <c r="A20" s="15">
        <v>12</v>
      </c>
      <c r="B20" s="21">
        <f>SUM(多伎町神原:多伎町久村!B20)</f>
        <v>6</v>
      </c>
      <c r="C20" s="22"/>
      <c r="D20" s="22"/>
      <c r="E20" s="23"/>
      <c r="F20" s="21">
        <f>SUM(多伎町神原:多伎町久村!F20)</f>
        <v>11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f>SUM(多伎町神原:多伎町久村!O20)</f>
        <v>22</v>
      </c>
      <c r="P20" s="26"/>
      <c r="Q20" s="26"/>
      <c r="R20" s="27"/>
      <c r="S20" s="25">
        <f>SUM(多伎町神原:多伎町久村!S20)</f>
        <v>13</v>
      </c>
      <c r="T20" s="26"/>
      <c r="U20" s="26"/>
      <c r="V20" s="27"/>
      <c r="W20" s="25">
        <f>SUM(O20,S20)</f>
        <v>35</v>
      </c>
      <c r="X20" s="26"/>
      <c r="Y20" s="26"/>
      <c r="Z20" s="18"/>
    </row>
    <row r="21" spans="1:26" x14ac:dyDescent="0.2">
      <c r="A21" s="16">
        <v>13</v>
      </c>
      <c r="B21" s="25">
        <f>SUM(多伎町神原:多伎町久村!B21)</f>
        <v>20</v>
      </c>
      <c r="C21" s="26"/>
      <c r="D21" s="26"/>
      <c r="E21" s="27"/>
      <c r="F21" s="25">
        <f>SUM(多伎町神原:多伎町久村!F21)</f>
        <v>12</v>
      </c>
      <c r="G21" s="26"/>
      <c r="H21" s="26"/>
      <c r="I21" s="27"/>
      <c r="J21" s="25">
        <f>SUM(B21,F21)</f>
        <v>32</v>
      </c>
      <c r="K21" s="26"/>
      <c r="L21" s="26"/>
      <c r="M21" s="27"/>
      <c r="N21" s="28">
        <v>64</v>
      </c>
      <c r="O21" s="21">
        <f>SUM(多伎町神原:多伎町久村!O21)</f>
        <v>25</v>
      </c>
      <c r="P21" s="22"/>
      <c r="Q21" s="22"/>
      <c r="R21" s="23"/>
      <c r="S21" s="21">
        <f>SUM(多伎町神原:多伎町久村!S21)</f>
        <v>19</v>
      </c>
      <c r="T21" s="22"/>
      <c r="U21" s="22"/>
      <c r="V21" s="23"/>
      <c r="W21" s="21">
        <f>SUM(O21,S21)</f>
        <v>44</v>
      </c>
      <c r="X21" s="22"/>
      <c r="Y21" s="22"/>
      <c r="Z21" s="17"/>
    </row>
    <row r="22" spans="1:26" x14ac:dyDescent="0.2">
      <c r="A22" s="15">
        <v>14</v>
      </c>
      <c r="B22" s="21">
        <f>SUM(多伎町神原:多伎町久村!B22)</f>
        <v>8</v>
      </c>
      <c r="C22" s="22"/>
      <c r="D22" s="22"/>
      <c r="E22" s="23"/>
      <c r="F22" s="21">
        <f>SUM(多伎町神原:多伎町久村!F22)</f>
        <v>12</v>
      </c>
      <c r="G22" s="22"/>
      <c r="H22" s="22"/>
      <c r="I22" s="23"/>
      <c r="J22" s="21">
        <f>SUM(B22,F22)</f>
        <v>20</v>
      </c>
      <c r="K22" s="22"/>
      <c r="L22" s="22"/>
      <c r="M22" s="23"/>
      <c r="N22" s="24">
        <v>65</v>
      </c>
      <c r="O22" s="25">
        <f>SUM(多伎町神原:多伎町久村!O22)</f>
        <v>22</v>
      </c>
      <c r="P22" s="26"/>
      <c r="Q22" s="26"/>
      <c r="R22" s="27"/>
      <c r="S22" s="25">
        <f>SUM(多伎町神原:多伎町久村!S22)</f>
        <v>20</v>
      </c>
      <c r="T22" s="26"/>
      <c r="U22" s="26"/>
      <c r="V22" s="27"/>
      <c r="W22" s="25">
        <f>SUM(O22,S22)</f>
        <v>42</v>
      </c>
      <c r="X22" s="26"/>
      <c r="Y22" s="26"/>
      <c r="Z22" s="18"/>
    </row>
    <row r="23" spans="1:26" x14ac:dyDescent="0.2">
      <c r="A23" s="16">
        <v>15</v>
      </c>
      <c r="B23" s="25">
        <f>SUM(多伎町神原:多伎町久村!B23)</f>
        <v>9</v>
      </c>
      <c r="C23" s="26"/>
      <c r="D23" s="26"/>
      <c r="E23" s="27"/>
      <c r="F23" s="25">
        <f>SUM(多伎町神原:多伎町久村!F23)</f>
        <v>7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f>SUM(多伎町神原:多伎町久村!O23)</f>
        <v>25</v>
      </c>
      <c r="P23" s="22"/>
      <c r="Q23" s="22"/>
      <c r="R23" s="23"/>
      <c r="S23" s="21">
        <f>SUM(多伎町神原:多伎町久村!S23)</f>
        <v>18</v>
      </c>
      <c r="T23" s="22"/>
      <c r="U23" s="22"/>
      <c r="V23" s="23"/>
      <c r="W23" s="21">
        <f>SUM(O23,S23)</f>
        <v>43</v>
      </c>
      <c r="X23" s="22"/>
      <c r="Y23" s="22"/>
      <c r="Z23" s="17"/>
    </row>
    <row r="24" spans="1:26" x14ac:dyDescent="0.2">
      <c r="A24" s="15">
        <v>16</v>
      </c>
      <c r="B24" s="21">
        <f>SUM(多伎町神原:多伎町久村!B24)</f>
        <v>13</v>
      </c>
      <c r="C24" s="22"/>
      <c r="D24" s="22"/>
      <c r="E24" s="23"/>
      <c r="F24" s="21">
        <f>SUM(多伎町神原:多伎町久村!F24)</f>
        <v>12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f>SUM(多伎町神原:多伎町久村!O24)</f>
        <v>26</v>
      </c>
      <c r="P24" s="26"/>
      <c r="Q24" s="26"/>
      <c r="R24" s="27"/>
      <c r="S24" s="25">
        <f>SUM(多伎町神原:多伎町久村!S24)</f>
        <v>31</v>
      </c>
      <c r="T24" s="26"/>
      <c r="U24" s="26"/>
      <c r="V24" s="27"/>
      <c r="W24" s="25">
        <f>SUM(O24,S24)</f>
        <v>57</v>
      </c>
      <c r="X24" s="26"/>
      <c r="Y24" s="26"/>
      <c r="Z24" s="18"/>
    </row>
    <row r="25" spans="1:26" x14ac:dyDescent="0.2">
      <c r="A25" s="16">
        <v>17</v>
      </c>
      <c r="B25" s="25">
        <f>SUM(多伎町神原:多伎町久村!B25)</f>
        <v>10</v>
      </c>
      <c r="C25" s="26"/>
      <c r="D25" s="26"/>
      <c r="E25" s="27"/>
      <c r="F25" s="25">
        <f>SUM(多伎町神原:多伎町久村!F25)</f>
        <v>15</v>
      </c>
      <c r="G25" s="26"/>
      <c r="H25" s="26"/>
      <c r="I25" s="27"/>
      <c r="J25" s="25">
        <f>SUM(B25,F25)</f>
        <v>25</v>
      </c>
      <c r="K25" s="26"/>
      <c r="L25" s="26"/>
      <c r="M25" s="27"/>
      <c r="N25" s="28">
        <v>68</v>
      </c>
      <c r="O25" s="21">
        <f>SUM(多伎町神原:多伎町久村!O25)</f>
        <v>19</v>
      </c>
      <c r="P25" s="22"/>
      <c r="Q25" s="22"/>
      <c r="R25" s="23"/>
      <c r="S25" s="21">
        <f>SUM(多伎町神原:多伎町久村!S25)</f>
        <v>31</v>
      </c>
      <c r="T25" s="22"/>
      <c r="U25" s="22"/>
      <c r="V25" s="23"/>
      <c r="W25" s="21">
        <f>SUM(O25,S25)</f>
        <v>50</v>
      </c>
      <c r="X25" s="22"/>
      <c r="Y25" s="22"/>
      <c r="Z25" s="17"/>
    </row>
    <row r="26" spans="1:26" x14ac:dyDescent="0.2">
      <c r="A26" s="15">
        <v>18</v>
      </c>
      <c r="B26" s="21">
        <f>SUM(多伎町神原:多伎町久村!B26)</f>
        <v>19</v>
      </c>
      <c r="C26" s="22"/>
      <c r="D26" s="22"/>
      <c r="E26" s="23"/>
      <c r="F26" s="21">
        <f>SUM(多伎町神原:多伎町久村!F26)</f>
        <v>16</v>
      </c>
      <c r="G26" s="22"/>
      <c r="H26" s="22"/>
      <c r="I26" s="23"/>
      <c r="J26" s="21">
        <f>SUM(B26,F26)</f>
        <v>35</v>
      </c>
      <c r="K26" s="22"/>
      <c r="L26" s="22"/>
      <c r="M26" s="23"/>
      <c r="N26" s="24">
        <v>69</v>
      </c>
      <c r="O26" s="25">
        <f>SUM(多伎町神原:多伎町久村!O26)</f>
        <v>28</v>
      </c>
      <c r="P26" s="26"/>
      <c r="Q26" s="26"/>
      <c r="R26" s="27"/>
      <c r="S26" s="25">
        <f>SUM(多伎町神原:多伎町久村!S26)</f>
        <v>24</v>
      </c>
      <c r="T26" s="26"/>
      <c r="U26" s="26"/>
      <c r="V26" s="27"/>
      <c r="W26" s="25">
        <f>SUM(O26,S26)</f>
        <v>52</v>
      </c>
      <c r="X26" s="26"/>
      <c r="Y26" s="26"/>
      <c r="Z26" s="18"/>
    </row>
    <row r="27" spans="1:26" x14ac:dyDescent="0.2">
      <c r="A27" s="16">
        <v>19</v>
      </c>
      <c r="B27" s="25">
        <f>SUM(多伎町神原:多伎町久村!B27)</f>
        <v>10</v>
      </c>
      <c r="C27" s="26"/>
      <c r="D27" s="26"/>
      <c r="E27" s="27"/>
      <c r="F27" s="25">
        <f>SUM(多伎町神原:多伎町久村!F27)</f>
        <v>8</v>
      </c>
      <c r="G27" s="26"/>
      <c r="H27" s="26"/>
      <c r="I27" s="27"/>
      <c r="J27" s="25">
        <f>SUM(B27,F27)</f>
        <v>18</v>
      </c>
      <c r="K27" s="26"/>
      <c r="L27" s="26"/>
      <c r="M27" s="27"/>
      <c r="N27" s="28">
        <v>70</v>
      </c>
      <c r="O27" s="21">
        <f>SUM(多伎町神原:多伎町久村!O27)</f>
        <v>24</v>
      </c>
      <c r="P27" s="22"/>
      <c r="Q27" s="22"/>
      <c r="R27" s="23"/>
      <c r="S27" s="21">
        <f>SUM(多伎町神原:多伎町久村!S27)</f>
        <v>29</v>
      </c>
      <c r="T27" s="22"/>
      <c r="U27" s="22"/>
      <c r="V27" s="23"/>
      <c r="W27" s="21">
        <f>SUM(O27,S27)</f>
        <v>53</v>
      </c>
      <c r="X27" s="22"/>
      <c r="Y27" s="22"/>
      <c r="Z27" s="17"/>
    </row>
    <row r="28" spans="1:26" x14ac:dyDescent="0.2">
      <c r="A28" s="15">
        <v>20</v>
      </c>
      <c r="B28" s="21">
        <f>SUM(多伎町神原:多伎町久村!B28)</f>
        <v>18</v>
      </c>
      <c r="C28" s="22"/>
      <c r="D28" s="22"/>
      <c r="E28" s="23"/>
      <c r="F28" s="21">
        <f>SUM(多伎町神原:多伎町久村!F28)</f>
        <v>6</v>
      </c>
      <c r="G28" s="22"/>
      <c r="H28" s="22"/>
      <c r="I28" s="23"/>
      <c r="J28" s="21">
        <f>SUM(B28,F28)</f>
        <v>24</v>
      </c>
      <c r="K28" s="22"/>
      <c r="L28" s="22"/>
      <c r="M28" s="23"/>
      <c r="N28" s="24">
        <v>71</v>
      </c>
      <c r="O28" s="25">
        <f>SUM(多伎町神原:多伎町久村!O28)</f>
        <v>32</v>
      </c>
      <c r="P28" s="26"/>
      <c r="Q28" s="26"/>
      <c r="R28" s="27"/>
      <c r="S28" s="25">
        <f>SUM(多伎町神原:多伎町久村!S28)</f>
        <v>38</v>
      </c>
      <c r="T28" s="26"/>
      <c r="U28" s="26"/>
      <c r="V28" s="27"/>
      <c r="W28" s="25">
        <f>SUM(O28,S28)</f>
        <v>70</v>
      </c>
      <c r="X28" s="26"/>
      <c r="Y28" s="26"/>
      <c r="Z28" s="18"/>
    </row>
    <row r="29" spans="1:26" x14ac:dyDescent="0.2">
      <c r="A29" s="16">
        <v>21</v>
      </c>
      <c r="B29" s="25">
        <f>SUM(多伎町神原:多伎町久村!B29)</f>
        <v>8</v>
      </c>
      <c r="C29" s="26"/>
      <c r="D29" s="26"/>
      <c r="E29" s="27"/>
      <c r="F29" s="25">
        <f>SUM(多伎町神原:多伎町久村!F29)</f>
        <v>12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f>SUM(多伎町神原:多伎町久村!O29)</f>
        <v>25</v>
      </c>
      <c r="P29" s="22"/>
      <c r="Q29" s="22"/>
      <c r="R29" s="23"/>
      <c r="S29" s="21">
        <f>SUM(多伎町神原:多伎町久村!S29)</f>
        <v>29</v>
      </c>
      <c r="T29" s="22"/>
      <c r="U29" s="22"/>
      <c r="V29" s="23"/>
      <c r="W29" s="21">
        <f>SUM(O29,S29)</f>
        <v>54</v>
      </c>
      <c r="X29" s="22"/>
      <c r="Y29" s="22"/>
      <c r="Z29" s="17"/>
    </row>
    <row r="30" spans="1:26" x14ac:dyDescent="0.2">
      <c r="A30" s="15">
        <v>22</v>
      </c>
      <c r="B30" s="21">
        <f>SUM(多伎町神原:多伎町久村!B30)</f>
        <v>6</v>
      </c>
      <c r="C30" s="22"/>
      <c r="D30" s="22"/>
      <c r="E30" s="23"/>
      <c r="F30" s="21">
        <f>SUM(多伎町神原:多伎町久村!F30)</f>
        <v>8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f>SUM(多伎町神原:多伎町久村!O30)</f>
        <v>30</v>
      </c>
      <c r="P30" s="26"/>
      <c r="Q30" s="26"/>
      <c r="R30" s="27"/>
      <c r="S30" s="25">
        <f>SUM(多伎町神原:多伎町久村!S30)</f>
        <v>30</v>
      </c>
      <c r="T30" s="26"/>
      <c r="U30" s="26"/>
      <c r="V30" s="27"/>
      <c r="W30" s="25">
        <f>SUM(O30,S30)</f>
        <v>60</v>
      </c>
      <c r="X30" s="26"/>
      <c r="Y30" s="26"/>
      <c r="Z30" s="18"/>
    </row>
    <row r="31" spans="1:26" x14ac:dyDescent="0.2">
      <c r="A31" s="16">
        <v>23</v>
      </c>
      <c r="B31" s="25">
        <f>SUM(多伎町神原:多伎町久村!B31)</f>
        <v>5</v>
      </c>
      <c r="C31" s="26"/>
      <c r="D31" s="26"/>
      <c r="E31" s="27"/>
      <c r="F31" s="25">
        <f>SUM(多伎町神原:多伎町久村!F31)</f>
        <v>13</v>
      </c>
      <c r="G31" s="26"/>
      <c r="H31" s="26"/>
      <c r="I31" s="27"/>
      <c r="J31" s="25">
        <f>SUM(B31,F31)</f>
        <v>18</v>
      </c>
      <c r="K31" s="26"/>
      <c r="L31" s="26"/>
      <c r="M31" s="27"/>
      <c r="N31" s="28">
        <v>74</v>
      </c>
      <c r="O31" s="21">
        <f>SUM(多伎町神原:多伎町久村!O31)</f>
        <v>30</v>
      </c>
      <c r="P31" s="22"/>
      <c r="Q31" s="22"/>
      <c r="R31" s="23"/>
      <c r="S31" s="21">
        <f>SUM(多伎町神原:多伎町久村!S31)</f>
        <v>49</v>
      </c>
      <c r="T31" s="22"/>
      <c r="U31" s="22"/>
      <c r="V31" s="23"/>
      <c r="W31" s="21">
        <f>SUM(O31,S31)</f>
        <v>79</v>
      </c>
      <c r="X31" s="22"/>
      <c r="Y31" s="22"/>
      <c r="Z31" s="17"/>
    </row>
    <row r="32" spans="1:26" x14ac:dyDescent="0.2">
      <c r="A32" s="15">
        <v>24</v>
      </c>
      <c r="B32" s="21">
        <f>SUM(多伎町神原:多伎町久村!B32)</f>
        <v>11</v>
      </c>
      <c r="C32" s="22"/>
      <c r="D32" s="22"/>
      <c r="E32" s="23"/>
      <c r="F32" s="21">
        <f>SUM(多伎町神原:多伎町久村!F32)</f>
        <v>6</v>
      </c>
      <c r="G32" s="22"/>
      <c r="H32" s="22"/>
      <c r="I32" s="23"/>
      <c r="J32" s="21">
        <f>SUM(B32,F32)</f>
        <v>17</v>
      </c>
      <c r="K32" s="22"/>
      <c r="L32" s="22"/>
      <c r="M32" s="23"/>
      <c r="N32" s="24">
        <v>75</v>
      </c>
      <c r="O32" s="25">
        <f>SUM(多伎町神原:多伎町久村!O32)</f>
        <v>36</v>
      </c>
      <c r="P32" s="26"/>
      <c r="Q32" s="26"/>
      <c r="R32" s="27"/>
      <c r="S32" s="25">
        <f>SUM(多伎町神原:多伎町久村!S32)</f>
        <v>30</v>
      </c>
      <c r="T32" s="26"/>
      <c r="U32" s="26"/>
      <c r="V32" s="27"/>
      <c r="W32" s="25">
        <f>SUM(O32,S32)</f>
        <v>66</v>
      </c>
      <c r="X32" s="26"/>
      <c r="Y32" s="26"/>
      <c r="Z32" s="18"/>
    </row>
    <row r="33" spans="1:26" x14ac:dyDescent="0.2">
      <c r="A33" s="16">
        <v>25</v>
      </c>
      <c r="B33" s="25">
        <f>SUM(多伎町神原:多伎町久村!B33)</f>
        <v>8</v>
      </c>
      <c r="C33" s="26"/>
      <c r="D33" s="26"/>
      <c r="E33" s="27"/>
      <c r="F33" s="25">
        <f>SUM(多伎町神原:多伎町久村!F33)</f>
        <v>5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f>SUM(多伎町神原:多伎町久村!O33)</f>
        <v>29</v>
      </c>
      <c r="P33" s="22"/>
      <c r="Q33" s="22"/>
      <c r="R33" s="23"/>
      <c r="S33" s="21">
        <f>SUM(多伎町神原:多伎町久村!S33)</f>
        <v>28</v>
      </c>
      <c r="T33" s="22"/>
      <c r="U33" s="22"/>
      <c r="V33" s="23"/>
      <c r="W33" s="21">
        <f>SUM(O33,S33)</f>
        <v>57</v>
      </c>
      <c r="X33" s="22"/>
      <c r="Y33" s="22"/>
      <c r="Z33" s="17"/>
    </row>
    <row r="34" spans="1:26" x14ac:dyDescent="0.2">
      <c r="A34" s="15">
        <v>26</v>
      </c>
      <c r="B34" s="21">
        <f>SUM(多伎町神原:多伎町久村!B34)</f>
        <v>12</v>
      </c>
      <c r="C34" s="22"/>
      <c r="D34" s="22"/>
      <c r="E34" s="23"/>
      <c r="F34" s="21">
        <f>SUM(多伎町神原:多伎町久村!F34)</f>
        <v>9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f>SUM(多伎町神原:多伎町久村!O34)</f>
        <v>49</v>
      </c>
      <c r="P34" s="26"/>
      <c r="Q34" s="26"/>
      <c r="R34" s="27"/>
      <c r="S34" s="25">
        <f>SUM(多伎町神原:多伎町久村!S34)</f>
        <v>37</v>
      </c>
      <c r="T34" s="26"/>
      <c r="U34" s="26"/>
      <c r="V34" s="27"/>
      <c r="W34" s="25">
        <f>SUM(O34,S34)</f>
        <v>86</v>
      </c>
      <c r="X34" s="26"/>
      <c r="Y34" s="26"/>
      <c r="Z34" s="18"/>
    </row>
    <row r="35" spans="1:26" x14ac:dyDescent="0.2">
      <c r="A35" s="16">
        <v>27</v>
      </c>
      <c r="B35" s="25">
        <f>SUM(多伎町神原:多伎町久村!B35)</f>
        <v>8</v>
      </c>
      <c r="C35" s="26"/>
      <c r="D35" s="26"/>
      <c r="E35" s="27"/>
      <c r="F35" s="25">
        <f>SUM(多伎町神原:多伎町久村!F35)</f>
        <v>10</v>
      </c>
      <c r="G35" s="26"/>
      <c r="H35" s="26"/>
      <c r="I35" s="27"/>
      <c r="J35" s="25">
        <f>SUM(B35,F35)</f>
        <v>18</v>
      </c>
      <c r="K35" s="26"/>
      <c r="L35" s="26"/>
      <c r="M35" s="27"/>
      <c r="N35" s="28">
        <v>78</v>
      </c>
      <c r="O35" s="21">
        <f>SUM(多伎町神原:多伎町久村!O35)</f>
        <v>40</v>
      </c>
      <c r="P35" s="22"/>
      <c r="Q35" s="22"/>
      <c r="R35" s="23"/>
      <c r="S35" s="21">
        <f>SUM(多伎町神原:多伎町久村!S35)</f>
        <v>39</v>
      </c>
      <c r="T35" s="22"/>
      <c r="U35" s="22"/>
      <c r="V35" s="23"/>
      <c r="W35" s="21">
        <f>SUM(O35,S35)</f>
        <v>79</v>
      </c>
      <c r="X35" s="22"/>
      <c r="Y35" s="22"/>
      <c r="Z35" s="17"/>
    </row>
    <row r="36" spans="1:26" x14ac:dyDescent="0.2">
      <c r="A36" s="15">
        <v>28</v>
      </c>
      <c r="B36" s="21">
        <f>SUM(多伎町神原:多伎町久村!B36)</f>
        <v>11</v>
      </c>
      <c r="C36" s="22"/>
      <c r="D36" s="22"/>
      <c r="E36" s="23"/>
      <c r="F36" s="21">
        <f>SUM(多伎町神原:多伎町久村!F36)</f>
        <v>8</v>
      </c>
      <c r="G36" s="22"/>
      <c r="H36" s="22"/>
      <c r="I36" s="23"/>
      <c r="J36" s="21">
        <f>SUM(B36,F36)</f>
        <v>19</v>
      </c>
      <c r="K36" s="22"/>
      <c r="L36" s="22"/>
      <c r="M36" s="23"/>
      <c r="N36" s="24">
        <v>79</v>
      </c>
      <c r="O36" s="25">
        <f>SUM(多伎町神原:多伎町久村!O36)</f>
        <v>28</v>
      </c>
      <c r="P36" s="26"/>
      <c r="Q36" s="26"/>
      <c r="R36" s="27"/>
      <c r="S36" s="25">
        <f>SUM(多伎町神原:多伎町久村!S36)</f>
        <v>29</v>
      </c>
      <c r="T36" s="26"/>
      <c r="U36" s="26"/>
      <c r="V36" s="27"/>
      <c r="W36" s="25">
        <f>SUM(O36,S36)</f>
        <v>57</v>
      </c>
      <c r="X36" s="26"/>
      <c r="Y36" s="26"/>
      <c r="Z36" s="18"/>
    </row>
    <row r="37" spans="1:26" x14ac:dyDescent="0.2">
      <c r="A37" s="16">
        <v>29</v>
      </c>
      <c r="B37" s="25">
        <f>SUM(多伎町神原:多伎町久村!B37)</f>
        <v>7</v>
      </c>
      <c r="C37" s="26"/>
      <c r="D37" s="26"/>
      <c r="E37" s="27"/>
      <c r="F37" s="25">
        <f>SUM(多伎町神原:多伎町久村!F37)</f>
        <v>9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f>SUM(多伎町神原:多伎町久村!O37)</f>
        <v>11</v>
      </c>
      <c r="P37" s="22"/>
      <c r="Q37" s="22"/>
      <c r="R37" s="23"/>
      <c r="S37" s="21">
        <f>SUM(多伎町神原:多伎町久村!S37)</f>
        <v>19</v>
      </c>
      <c r="T37" s="22"/>
      <c r="U37" s="22"/>
      <c r="V37" s="23"/>
      <c r="W37" s="21">
        <f>SUM(O37,S37)</f>
        <v>30</v>
      </c>
      <c r="X37" s="22"/>
      <c r="Y37" s="22"/>
      <c r="Z37" s="17"/>
    </row>
    <row r="38" spans="1:26" x14ac:dyDescent="0.2">
      <c r="A38" s="15">
        <v>30</v>
      </c>
      <c r="B38" s="21">
        <f>SUM(多伎町神原:多伎町久村!B38)</f>
        <v>13</v>
      </c>
      <c r="C38" s="22"/>
      <c r="D38" s="22"/>
      <c r="E38" s="23"/>
      <c r="F38" s="21">
        <f>SUM(多伎町神原:多伎町久村!F38)</f>
        <v>7</v>
      </c>
      <c r="G38" s="22"/>
      <c r="H38" s="22"/>
      <c r="I38" s="23"/>
      <c r="J38" s="21">
        <f>SUM(B38,F38)</f>
        <v>20</v>
      </c>
      <c r="K38" s="22"/>
      <c r="L38" s="22"/>
      <c r="M38" s="23"/>
      <c r="N38" s="24">
        <v>81</v>
      </c>
      <c r="O38" s="25">
        <f>SUM(多伎町神原:多伎町久村!O38)</f>
        <v>11</v>
      </c>
      <c r="P38" s="26"/>
      <c r="Q38" s="26"/>
      <c r="R38" s="27"/>
      <c r="S38" s="25">
        <f>SUM(多伎町神原:多伎町久村!S38)</f>
        <v>17</v>
      </c>
      <c r="T38" s="26"/>
      <c r="U38" s="26"/>
      <c r="V38" s="27"/>
      <c r="W38" s="25">
        <f>SUM(O38,S38)</f>
        <v>28</v>
      </c>
      <c r="X38" s="26"/>
      <c r="Y38" s="26"/>
      <c r="Z38" s="18"/>
    </row>
    <row r="39" spans="1:26" x14ac:dyDescent="0.2">
      <c r="A39" s="16">
        <v>31</v>
      </c>
      <c r="B39" s="25">
        <f>SUM(多伎町神原:多伎町久村!B39)</f>
        <v>10</v>
      </c>
      <c r="C39" s="26"/>
      <c r="D39" s="26"/>
      <c r="E39" s="27"/>
      <c r="F39" s="25">
        <f>SUM(多伎町神原:多伎町久村!F39)</f>
        <v>8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f>SUM(多伎町神原:多伎町久村!O39)</f>
        <v>18</v>
      </c>
      <c r="P39" s="22"/>
      <c r="Q39" s="22"/>
      <c r="R39" s="23"/>
      <c r="S39" s="21">
        <f>SUM(多伎町神原:多伎町久村!S39)</f>
        <v>22</v>
      </c>
      <c r="T39" s="22"/>
      <c r="U39" s="22"/>
      <c r="V39" s="23"/>
      <c r="W39" s="21">
        <f>SUM(O39,S39)</f>
        <v>40</v>
      </c>
      <c r="X39" s="22"/>
      <c r="Y39" s="22"/>
      <c r="Z39" s="17"/>
    </row>
    <row r="40" spans="1:26" x14ac:dyDescent="0.2">
      <c r="A40" s="15">
        <v>32</v>
      </c>
      <c r="B40" s="21">
        <f>SUM(多伎町神原:多伎町久村!B40)</f>
        <v>9</v>
      </c>
      <c r="C40" s="22"/>
      <c r="D40" s="22"/>
      <c r="E40" s="23"/>
      <c r="F40" s="21">
        <f>SUM(多伎町神原:多伎町久村!F40)</f>
        <v>7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f>SUM(多伎町神原:多伎町久村!O40)</f>
        <v>20</v>
      </c>
      <c r="P40" s="26"/>
      <c r="Q40" s="26"/>
      <c r="R40" s="27"/>
      <c r="S40" s="25">
        <f>SUM(多伎町神原:多伎町久村!S40)</f>
        <v>23</v>
      </c>
      <c r="T40" s="26"/>
      <c r="U40" s="26"/>
      <c r="V40" s="27"/>
      <c r="W40" s="25">
        <f>SUM(O40,S40)</f>
        <v>43</v>
      </c>
      <c r="X40" s="26"/>
      <c r="Y40" s="26"/>
      <c r="Z40" s="18"/>
    </row>
    <row r="41" spans="1:26" x14ac:dyDescent="0.2">
      <c r="A41" s="16">
        <v>33</v>
      </c>
      <c r="B41" s="25">
        <f>SUM(多伎町神原:多伎町久村!B41)</f>
        <v>12</v>
      </c>
      <c r="C41" s="26"/>
      <c r="D41" s="26"/>
      <c r="E41" s="27"/>
      <c r="F41" s="25">
        <f>SUM(多伎町神原:多伎町久村!F41)</f>
        <v>4</v>
      </c>
      <c r="G41" s="26"/>
      <c r="H41" s="26"/>
      <c r="I41" s="27"/>
      <c r="J41" s="25">
        <f>SUM(B41,F41)</f>
        <v>16</v>
      </c>
      <c r="K41" s="26"/>
      <c r="L41" s="26"/>
      <c r="M41" s="27"/>
      <c r="N41" s="28">
        <v>84</v>
      </c>
      <c r="O41" s="21">
        <f>SUM(多伎町神原:多伎町久村!O41)</f>
        <v>16</v>
      </c>
      <c r="P41" s="22"/>
      <c r="Q41" s="22"/>
      <c r="R41" s="23"/>
      <c r="S41" s="21">
        <f>SUM(多伎町神原:多伎町久村!S41)</f>
        <v>20</v>
      </c>
      <c r="T41" s="22"/>
      <c r="U41" s="22"/>
      <c r="V41" s="23"/>
      <c r="W41" s="21">
        <f>SUM(O41,S41)</f>
        <v>36</v>
      </c>
      <c r="X41" s="22"/>
      <c r="Y41" s="22"/>
      <c r="Z41" s="17"/>
    </row>
    <row r="42" spans="1:26" x14ac:dyDescent="0.2">
      <c r="A42" s="15">
        <v>34</v>
      </c>
      <c r="B42" s="21">
        <f>SUM(多伎町神原:多伎町久村!B42)</f>
        <v>9</v>
      </c>
      <c r="C42" s="22"/>
      <c r="D42" s="22"/>
      <c r="E42" s="23"/>
      <c r="F42" s="21">
        <f>SUM(多伎町神原:多伎町久村!F42)</f>
        <v>9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f>SUM(多伎町神原:多伎町久村!O42)</f>
        <v>13</v>
      </c>
      <c r="P42" s="26"/>
      <c r="Q42" s="26"/>
      <c r="R42" s="27"/>
      <c r="S42" s="25">
        <f>SUM(多伎町神原:多伎町久村!S42)</f>
        <v>18</v>
      </c>
      <c r="T42" s="26"/>
      <c r="U42" s="26"/>
      <c r="V42" s="27"/>
      <c r="W42" s="25">
        <f>SUM(O42,S42)</f>
        <v>31</v>
      </c>
      <c r="X42" s="26"/>
      <c r="Y42" s="26"/>
      <c r="Z42" s="18"/>
    </row>
    <row r="43" spans="1:26" x14ac:dyDescent="0.2">
      <c r="A43" s="16">
        <v>35</v>
      </c>
      <c r="B43" s="25">
        <f>SUM(多伎町神原:多伎町久村!B43)</f>
        <v>11</v>
      </c>
      <c r="C43" s="26"/>
      <c r="D43" s="26"/>
      <c r="E43" s="27"/>
      <c r="F43" s="25">
        <f>SUM(多伎町神原:多伎町久村!F43)</f>
        <v>7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f>SUM(多伎町神原:多伎町久村!O43)</f>
        <v>15</v>
      </c>
      <c r="P43" s="22"/>
      <c r="Q43" s="22"/>
      <c r="R43" s="23"/>
      <c r="S43" s="21">
        <f>SUM(多伎町神原:多伎町久村!S43)</f>
        <v>18</v>
      </c>
      <c r="T43" s="22"/>
      <c r="U43" s="22"/>
      <c r="V43" s="23"/>
      <c r="W43" s="21">
        <f>SUM(O43,S43)</f>
        <v>33</v>
      </c>
      <c r="X43" s="22"/>
      <c r="Y43" s="22"/>
      <c r="Z43" s="17"/>
    </row>
    <row r="44" spans="1:26" x14ac:dyDescent="0.2">
      <c r="A44" s="15">
        <v>36</v>
      </c>
      <c r="B44" s="21">
        <f>SUM(多伎町神原:多伎町久村!B44)</f>
        <v>11</v>
      </c>
      <c r="C44" s="22"/>
      <c r="D44" s="22"/>
      <c r="E44" s="23"/>
      <c r="F44" s="21">
        <f>SUM(多伎町神原:多伎町久村!F44)</f>
        <v>5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SUM(多伎町神原:多伎町久村!O44)</f>
        <v>7</v>
      </c>
      <c r="P44" s="26"/>
      <c r="Q44" s="26"/>
      <c r="R44" s="27"/>
      <c r="S44" s="25">
        <f>SUM(多伎町神原:多伎町久村!S44)</f>
        <v>14</v>
      </c>
      <c r="T44" s="26"/>
      <c r="U44" s="26"/>
      <c r="V44" s="27"/>
      <c r="W44" s="25">
        <f>SUM(O44,S44)</f>
        <v>21</v>
      </c>
      <c r="X44" s="26"/>
      <c r="Y44" s="26"/>
      <c r="Z44" s="18"/>
    </row>
    <row r="45" spans="1:26" x14ac:dyDescent="0.2">
      <c r="A45" s="16">
        <v>37</v>
      </c>
      <c r="B45" s="25">
        <f>SUM(多伎町神原:多伎町久村!B45)</f>
        <v>11</v>
      </c>
      <c r="C45" s="26"/>
      <c r="D45" s="26"/>
      <c r="E45" s="27"/>
      <c r="F45" s="25">
        <f>SUM(多伎町神原:多伎町久村!F45)</f>
        <v>11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f>SUM(多伎町神原:多伎町久村!O45)</f>
        <v>7</v>
      </c>
      <c r="P45" s="22"/>
      <c r="Q45" s="22"/>
      <c r="R45" s="23"/>
      <c r="S45" s="21">
        <f>SUM(多伎町神原:多伎町久村!S45)</f>
        <v>15</v>
      </c>
      <c r="T45" s="22"/>
      <c r="U45" s="22"/>
      <c r="V45" s="23"/>
      <c r="W45" s="21">
        <f>SUM(O45,S45)</f>
        <v>22</v>
      </c>
      <c r="X45" s="22"/>
      <c r="Y45" s="22"/>
      <c r="Z45" s="17"/>
    </row>
    <row r="46" spans="1:26" x14ac:dyDescent="0.2">
      <c r="A46" s="15">
        <v>38</v>
      </c>
      <c r="B46" s="21">
        <f>SUM(多伎町神原:多伎町久村!B46)</f>
        <v>12</v>
      </c>
      <c r="C46" s="22"/>
      <c r="D46" s="22"/>
      <c r="E46" s="23"/>
      <c r="F46" s="21">
        <f>SUM(多伎町神原:多伎町久村!F46)</f>
        <v>13</v>
      </c>
      <c r="G46" s="22"/>
      <c r="H46" s="22"/>
      <c r="I46" s="23"/>
      <c r="J46" s="21">
        <f>SUM(B46,F46)</f>
        <v>25</v>
      </c>
      <c r="K46" s="22"/>
      <c r="L46" s="22"/>
      <c r="M46" s="23"/>
      <c r="N46" s="24">
        <v>89</v>
      </c>
      <c r="O46" s="25">
        <f>SUM(多伎町神原:多伎町久村!O46)</f>
        <v>6</v>
      </c>
      <c r="P46" s="26"/>
      <c r="Q46" s="26"/>
      <c r="R46" s="27"/>
      <c r="S46" s="25">
        <f>SUM(多伎町神原:多伎町久村!S46)</f>
        <v>22</v>
      </c>
      <c r="T46" s="26"/>
      <c r="U46" s="26"/>
      <c r="V46" s="27"/>
      <c r="W46" s="25">
        <f>SUM(O46,S46)</f>
        <v>28</v>
      </c>
      <c r="X46" s="26"/>
      <c r="Y46" s="26"/>
      <c r="Z46" s="18"/>
    </row>
    <row r="47" spans="1:26" x14ac:dyDescent="0.2">
      <c r="A47" s="16">
        <v>39</v>
      </c>
      <c r="B47" s="25">
        <f>SUM(多伎町神原:多伎町久村!B47)</f>
        <v>14</v>
      </c>
      <c r="C47" s="26"/>
      <c r="D47" s="26"/>
      <c r="E47" s="27"/>
      <c r="F47" s="25">
        <f>SUM(多伎町神原:多伎町久村!F47)</f>
        <v>11</v>
      </c>
      <c r="G47" s="26"/>
      <c r="H47" s="26"/>
      <c r="I47" s="27"/>
      <c r="J47" s="25">
        <f>SUM(B47,F47)</f>
        <v>25</v>
      </c>
      <c r="K47" s="26"/>
      <c r="L47" s="26"/>
      <c r="M47" s="27"/>
      <c r="N47" s="28">
        <v>90</v>
      </c>
      <c r="O47" s="21">
        <f>SUM(多伎町神原:多伎町久村!O47)</f>
        <v>1</v>
      </c>
      <c r="P47" s="22"/>
      <c r="Q47" s="22"/>
      <c r="R47" s="23"/>
      <c r="S47" s="21">
        <f>SUM(多伎町神原:多伎町久村!S47)</f>
        <v>15</v>
      </c>
      <c r="T47" s="22"/>
      <c r="U47" s="22"/>
      <c r="V47" s="23"/>
      <c r="W47" s="21">
        <f>SUM(O47,S47)</f>
        <v>16</v>
      </c>
      <c r="X47" s="22"/>
      <c r="Y47" s="22"/>
      <c r="Z47" s="17"/>
    </row>
    <row r="48" spans="1:26" x14ac:dyDescent="0.2">
      <c r="A48" s="15">
        <v>40</v>
      </c>
      <c r="B48" s="21">
        <f>SUM(多伎町神原:多伎町久村!B48)</f>
        <v>8</v>
      </c>
      <c r="C48" s="22"/>
      <c r="D48" s="22"/>
      <c r="E48" s="23"/>
      <c r="F48" s="21">
        <f>SUM(多伎町神原:多伎町久村!F48)</f>
        <v>14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f>SUM(多伎町神原:多伎町久村!O48)</f>
        <v>11</v>
      </c>
      <c r="P48" s="26"/>
      <c r="Q48" s="26"/>
      <c r="R48" s="27"/>
      <c r="S48" s="25">
        <f>SUM(多伎町神原:多伎町久村!S48)</f>
        <v>18</v>
      </c>
      <c r="T48" s="26"/>
      <c r="U48" s="26"/>
      <c r="V48" s="27"/>
      <c r="W48" s="25">
        <f>SUM(O48,S48)</f>
        <v>29</v>
      </c>
      <c r="X48" s="26"/>
      <c r="Y48" s="26"/>
      <c r="Z48" s="18"/>
    </row>
    <row r="49" spans="1:26" x14ac:dyDescent="0.2">
      <c r="A49" s="16">
        <v>41</v>
      </c>
      <c r="B49" s="25">
        <f>SUM(多伎町神原:多伎町久村!B49)</f>
        <v>11</v>
      </c>
      <c r="C49" s="26"/>
      <c r="D49" s="26"/>
      <c r="E49" s="27"/>
      <c r="F49" s="25">
        <f>SUM(多伎町神原:多伎町久村!F49)</f>
        <v>13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f>SUM(多伎町神原:多伎町久村!O49)</f>
        <v>6</v>
      </c>
      <c r="P49" s="22"/>
      <c r="Q49" s="22"/>
      <c r="R49" s="23"/>
      <c r="S49" s="21">
        <f>SUM(多伎町神原:多伎町久村!S49)</f>
        <v>17</v>
      </c>
      <c r="T49" s="22"/>
      <c r="U49" s="22"/>
      <c r="V49" s="23"/>
      <c r="W49" s="21">
        <f>SUM(O49,S49)</f>
        <v>23</v>
      </c>
      <c r="X49" s="22"/>
      <c r="Y49" s="22"/>
      <c r="Z49" s="17"/>
    </row>
    <row r="50" spans="1:26" x14ac:dyDescent="0.2">
      <c r="A50" s="15">
        <v>42</v>
      </c>
      <c r="B50" s="21">
        <f>SUM(多伎町神原:多伎町久村!B50)</f>
        <v>15</v>
      </c>
      <c r="C50" s="22"/>
      <c r="D50" s="22"/>
      <c r="E50" s="23"/>
      <c r="F50" s="21">
        <f>SUM(多伎町神原:多伎町久村!F50)</f>
        <v>17</v>
      </c>
      <c r="G50" s="22"/>
      <c r="H50" s="22"/>
      <c r="I50" s="23"/>
      <c r="J50" s="21">
        <f>SUM(B50,F50)</f>
        <v>32</v>
      </c>
      <c r="K50" s="22"/>
      <c r="L50" s="22"/>
      <c r="M50" s="23"/>
      <c r="N50" s="24">
        <v>93</v>
      </c>
      <c r="O50" s="25">
        <f>SUM(多伎町神原:多伎町久村!O50)</f>
        <v>4</v>
      </c>
      <c r="P50" s="26"/>
      <c r="Q50" s="26"/>
      <c r="R50" s="27"/>
      <c r="S50" s="25">
        <f>SUM(多伎町神原:多伎町久村!S50)</f>
        <v>14</v>
      </c>
      <c r="T50" s="26"/>
      <c r="U50" s="26"/>
      <c r="V50" s="27"/>
      <c r="W50" s="25">
        <f>SUM(O50,S50)</f>
        <v>18</v>
      </c>
      <c r="X50" s="26"/>
      <c r="Y50" s="26"/>
      <c r="Z50" s="18"/>
    </row>
    <row r="51" spans="1:26" x14ac:dyDescent="0.2">
      <c r="A51" s="16">
        <v>43</v>
      </c>
      <c r="B51" s="25">
        <f>SUM(多伎町神原:多伎町久村!B51)</f>
        <v>19</v>
      </c>
      <c r="C51" s="26"/>
      <c r="D51" s="26"/>
      <c r="E51" s="27"/>
      <c r="F51" s="25">
        <f>SUM(多伎町神原:多伎町久村!F51)</f>
        <v>17</v>
      </c>
      <c r="G51" s="26"/>
      <c r="H51" s="26"/>
      <c r="I51" s="27"/>
      <c r="J51" s="25">
        <f>SUM(B51,F51)</f>
        <v>36</v>
      </c>
      <c r="K51" s="26"/>
      <c r="L51" s="26"/>
      <c r="M51" s="27"/>
      <c r="N51" s="28">
        <v>94</v>
      </c>
      <c r="O51" s="21">
        <f>SUM(多伎町神原:多伎町久村!O51)</f>
        <v>6</v>
      </c>
      <c r="P51" s="22"/>
      <c r="Q51" s="22"/>
      <c r="R51" s="23"/>
      <c r="S51" s="21">
        <f>SUM(多伎町神原:多伎町久村!S51)</f>
        <v>8</v>
      </c>
      <c r="T51" s="22"/>
      <c r="U51" s="22"/>
      <c r="V51" s="23"/>
      <c r="W51" s="21">
        <f>SUM(O51,S51)</f>
        <v>14</v>
      </c>
      <c r="X51" s="22"/>
      <c r="Y51" s="22"/>
      <c r="Z51" s="17"/>
    </row>
    <row r="52" spans="1:26" x14ac:dyDescent="0.2">
      <c r="A52" s="15">
        <v>44</v>
      </c>
      <c r="B52" s="21">
        <f>SUM(多伎町神原:多伎町久村!B52)</f>
        <v>17</v>
      </c>
      <c r="C52" s="22"/>
      <c r="D52" s="22"/>
      <c r="E52" s="23"/>
      <c r="F52" s="21">
        <f>SUM(多伎町神原:多伎町久村!F52)</f>
        <v>11</v>
      </c>
      <c r="G52" s="22"/>
      <c r="H52" s="22"/>
      <c r="I52" s="23"/>
      <c r="J52" s="21">
        <f>SUM(B52,F52)</f>
        <v>28</v>
      </c>
      <c r="K52" s="22"/>
      <c r="L52" s="22"/>
      <c r="M52" s="23"/>
      <c r="N52" s="24">
        <v>95</v>
      </c>
      <c r="O52" s="25">
        <f>SUM(多伎町神原:多伎町久村!O52)</f>
        <v>5</v>
      </c>
      <c r="P52" s="26"/>
      <c r="Q52" s="26"/>
      <c r="R52" s="27"/>
      <c r="S52" s="25">
        <f>SUM(多伎町神原:多伎町久村!S52)</f>
        <v>11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f>SUM(多伎町神原:多伎町久村!B53)</f>
        <v>16</v>
      </c>
      <c r="C53" s="26"/>
      <c r="D53" s="26"/>
      <c r="E53" s="27"/>
      <c r="F53" s="25">
        <f>SUM(多伎町神原:多伎町久村!F53)</f>
        <v>13</v>
      </c>
      <c r="G53" s="26"/>
      <c r="H53" s="26"/>
      <c r="I53" s="27"/>
      <c r="J53" s="25">
        <f>SUM(B53,F53)</f>
        <v>29</v>
      </c>
      <c r="K53" s="26"/>
      <c r="L53" s="26"/>
      <c r="M53" s="27"/>
      <c r="N53" s="28">
        <v>96</v>
      </c>
      <c r="O53" s="21">
        <f>SUM(多伎町神原:多伎町久村!O53)</f>
        <v>0</v>
      </c>
      <c r="P53" s="22"/>
      <c r="Q53" s="22"/>
      <c r="R53" s="23"/>
      <c r="S53" s="21">
        <f>SUM(多伎町神原:多伎町久村!S53)</f>
        <v>10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f>SUM(多伎町神原:多伎町久村!B54)</f>
        <v>14</v>
      </c>
      <c r="C54" s="22"/>
      <c r="D54" s="22"/>
      <c r="E54" s="23"/>
      <c r="F54" s="21">
        <f>SUM(多伎町神原:多伎町久村!F54)</f>
        <v>17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SUM(多伎町神原:多伎町久村!O54)</f>
        <v>0</v>
      </c>
      <c r="P54" s="26"/>
      <c r="Q54" s="26"/>
      <c r="R54" s="27"/>
      <c r="S54" s="25">
        <f>SUM(多伎町神原:多伎町久村!S54)</f>
        <v>6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f>SUM(多伎町神原:多伎町久村!B55)</f>
        <v>17</v>
      </c>
      <c r="C55" s="26"/>
      <c r="D55" s="26"/>
      <c r="E55" s="27"/>
      <c r="F55" s="25">
        <f>SUM(多伎町神原:多伎町久村!F55)</f>
        <v>29</v>
      </c>
      <c r="G55" s="26"/>
      <c r="H55" s="26"/>
      <c r="I55" s="27"/>
      <c r="J55" s="25">
        <f>SUM(B55,F55)</f>
        <v>46</v>
      </c>
      <c r="K55" s="26"/>
      <c r="L55" s="26"/>
      <c r="M55" s="27"/>
      <c r="N55" s="28">
        <v>98</v>
      </c>
      <c r="O55" s="21">
        <f>SUM(多伎町神原:多伎町久村!O55)</f>
        <v>2</v>
      </c>
      <c r="P55" s="22"/>
      <c r="Q55" s="22"/>
      <c r="R55" s="23"/>
      <c r="S55" s="21">
        <f>SUM(多伎町神原:多伎町久村!S55)</f>
        <v>8</v>
      </c>
      <c r="T55" s="22"/>
      <c r="U55" s="22"/>
      <c r="V55" s="23"/>
      <c r="W55" s="21">
        <f>SUM(O55,S55)</f>
        <v>10</v>
      </c>
      <c r="X55" s="22"/>
      <c r="Y55" s="22"/>
      <c r="Z55" s="17"/>
    </row>
    <row r="56" spans="1:26" x14ac:dyDescent="0.2">
      <c r="A56" s="15">
        <v>48</v>
      </c>
      <c r="B56" s="21">
        <f>SUM(多伎町神原:多伎町久村!B56)</f>
        <v>12</v>
      </c>
      <c r="C56" s="22"/>
      <c r="D56" s="22"/>
      <c r="E56" s="23"/>
      <c r="F56" s="21">
        <f>SUM(多伎町神原:多伎町久村!F56)</f>
        <v>12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f>SUM(多伎町神原:多伎町久村!O56)</f>
        <v>2</v>
      </c>
      <c r="P56" s="26"/>
      <c r="Q56" s="26"/>
      <c r="R56" s="27"/>
      <c r="S56" s="25">
        <f>SUM(多伎町神原:多伎町久村!S56)</f>
        <v>3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f>SUM(多伎町神原:多伎町久村!B57)</f>
        <v>23</v>
      </c>
      <c r="C57" s="26"/>
      <c r="D57" s="26"/>
      <c r="E57" s="27"/>
      <c r="F57" s="25">
        <f>SUM(多伎町神原:多伎町久村!F57)</f>
        <v>15</v>
      </c>
      <c r="G57" s="26"/>
      <c r="H57" s="26"/>
      <c r="I57" s="27"/>
      <c r="J57" s="25">
        <f>SUM(B57,F57)</f>
        <v>38</v>
      </c>
      <c r="K57" s="26"/>
      <c r="L57" s="26"/>
      <c r="M57" s="27"/>
      <c r="N57" s="28" t="s">
        <v>8</v>
      </c>
      <c r="O57" s="21">
        <f>SUM(多伎町神原:多伎町久村!O57)</f>
        <v>1</v>
      </c>
      <c r="P57" s="22"/>
      <c r="Q57" s="22"/>
      <c r="R57" s="23"/>
      <c r="S57" s="21">
        <f>SUM(多伎町神原:多伎町久村!S57)</f>
        <v>9</v>
      </c>
      <c r="T57" s="22"/>
      <c r="U57" s="22"/>
      <c r="V57" s="23"/>
      <c r="W57" s="21">
        <f>SUM(O57,S57)</f>
        <v>10</v>
      </c>
      <c r="X57" s="22"/>
      <c r="Y57" s="22"/>
      <c r="Z57" s="17"/>
    </row>
    <row r="58" spans="1:26" x14ac:dyDescent="0.2">
      <c r="A58" s="15">
        <v>50</v>
      </c>
      <c r="B58" s="21">
        <f>SUM(多伎町神原:多伎町久村!B58)</f>
        <v>23</v>
      </c>
      <c r="C58" s="22"/>
      <c r="D58" s="22"/>
      <c r="E58" s="23"/>
      <c r="F58" s="21">
        <f>SUM(多伎町神原:多伎町久村!F58)</f>
        <v>20</v>
      </c>
      <c r="G58" s="22"/>
      <c r="H58" s="22"/>
      <c r="I58" s="23"/>
      <c r="J58" s="21">
        <f>SUM(B58,F58)</f>
        <v>43</v>
      </c>
      <c r="K58" s="22"/>
      <c r="L58" s="22"/>
      <c r="M58" s="23"/>
      <c r="N58" s="29" t="s">
        <v>9</v>
      </c>
      <c r="O58" s="30">
        <f>SUM(B8:B58,O8:O57)</f>
        <v>1447</v>
      </c>
      <c r="P58" s="31"/>
      <c r="Q58" s="31"/>
      <c r="R58" s="32"/>
      <c r="S58" s="30">
        <f>SUM(F8:F58,S8:S57)</f>
        <v>1536</v>
      </c>
      <c r="T58" s="31"/>
      <c r="U58" s="31"/>
      <c r="V58" s="32"/>
      <c r="W58" s="30">
        <f>SUM(J8:J58,W8:W57)</f>
        <v>2983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27</v>
      </c>
      <c r="C66" s="22"/>
      <c r="D66" s="22"/>
      <c r="E66" s="23"/>
      <c r="F66" s="21">
        <f>SUM(F8:F12)</f>
        <v>38</v>
      </c>
      <c r="G66" s="22"/>
      <c r="H66" s="22"/>
      <c r="I66" s="23"/>
      <c r="J66" s="21">
        <f>SUM(J8:J12)</f>
        <v>65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46</v>
      </c>
      <c r="C67" s="26"/>
      <c r="D67" s="26"/>
      <c r="E67" s="27"/>
      <c r="F67" s="25">
        <f>SUM(F13:F17)</f>
        <v>38</v>
      </c>
      <c r="G67" s="26"/>
      <c r="H67" s="26"/>
      <c r="I67" s="27"/>
      <c r="J67" s="25">
        <f>SUM(J13:J17)</f>
        <v>84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66</v>
      </c>
      <c r="C68" s="22"/>
      <c r="D68" s="22"/>
      <c r="E68" s="23"/>
      <c r="F68" s="21">
        <f>SUM(F18:F22)</f>
        <v>54</v>
      </c>
      <c r="G68" s="22"/>
      <c r="H68" s="22"/>
      <c r="I68" s="23"/>
      <c r="J68" s="21">
        <f>SUM(J18:J22)</f>
        <v>120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61</v>
      </c>
      <c r="C69" s="26"/>
      <c r="D69" s="26"/>
      <c r="E69" s="27"/>
      <c r="F69" s="25">
        <f>SUM(F23:F27)</f>
        <v>58</v>
      </c>
      <c r="G69" s="26"/>
      <c r="H69" s="26"/>
      <c r="I69" s="27"/>
      <c r="J69" s="25">
        <f>SUM(J23:J27)</f>
        <v>119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48</v>
      </c>
      <c r="C70" s="22"/>
      <c r="D70" s="22"/>
      <c r="E70" s="23"/>
      <c r="F70" s="21">
        <f>SUM(F28:F32)</f>
        <v>45</v>
      </c>
      <c r="G70" s="22"/>
      <c r="H70" s="22"/>
      <c r="I70" s="23"/>
      <c r="J70" s="21">
        <f>SUM(J28:J32)</f>
        <v>93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46</v>
      </c>
      <c r="C71" s="26"/>
      <c r="D71" s="26"/>
      <c r="E71" s="27"/>
      <c r="F71" s="25">
        <f>SUM(F33:F37)</f>
        <v>41</v>
      </c>
      <c r="G71" s="26"/>
      <c r="H71" s="26"/>
      <c r="I71" s="27"/>
      <c r="J71" s="25">
        <f>SUM(J33:J37)</f>
        <v>87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53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88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59</v>
      </c>
      <c r="C73" s="26"/>
      <c r="D73" s="26"/>
      <c r="E73" s="27"/>
      <c r="F73" s="25">
        <f>SUM(F43:F47)</f>
        <v>47</v>
      </c>
      <c r="G73" s="26"/>
      <c r="H73" s="26"/>
      <c r="I73" s="27"/>
      <c r="J73" s="25">
        <f>SUM(J43:J47)</f>
        <v>106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70</v>
      </c>
      <c r="C74" s="22"/>
      <c r="D74" s="22"/>
      <c r="E74" s="23"/>
      <c r="F74" s="21">
        <f>SUM(F48:F52)</f>
        <v>72</v>
      </c>
      <c r="G74" s="22"/>
      <c r="H74" s="22"/>
      <c r="I74" s="23"/>
      <c r="J74" s="21">
        <f>SUM(J48:J52)</f>
        <v>142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82</v>
      </c>
      <c r="C75" s="26"/>
      <c r="D75" s="26"/>
      <c r="E75" s="27"/>
      <c r="F75" s="25">
        <f>SUM(F53:F57)</f>
        <v>86</v>
      </c>
      <c r="G75" s="26"/>
      <c r="H75" s="26"/>
      <c r="I75" s="27"/>
      <c r="J75" s="25">
        <f>SUM(J53:J57)</f>
        <v>168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93</v>
      </c>
      <c r="C76" s="22"/>
      <c r="D76" s="22"/>
      <c r="E76" s="23"/>
      <c r="F76" s="21">
        <f>SUM(F58,S8:S11)</f>
        <v>94</v>
      </c>
      <c r="G76" s="22"/>
      <c r="H76" s="22"/>
      <c r="I76" s="23"/>
      <c r="J76" s="21">
        <f>SUM(J58,W8:W11)</f>
        <v>187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93</v>
      </c>
      <c r="C77" s="26"/>
      <c r="D77" s="26"/>
      <c r="E77" s="27"/>
      <c r="F77" s="25">
        <f>SUM(S12:S16)</f>
        <v>74</v>
      </c>
      <c r="G77" s="26"/>
      <c r="H77" s="26"/>
      <c r="I77" s="27"/>
      <c r="J77" s="25">
        <f>SUM(W12:W16)</f>
        <v>167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98</v>
      </c>
      <c r="C78" s="22"/>
      <c r="D78" s="22"/>
      <c r="E78" s="23"/>
      <c r="F78" s="21">
        <f>SUM(S17:S21)</f>
        <v>85</v>
      </c>
      <c r="G78" s="22"/>
      <c r="H78" s="22"/>
      <c r="I78" s="23"/>
      <c r="J78" s="21">
        <f>SUM(W17:W21)</f>
        <v>183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120</v>
      </c>
      <c r="C79" s="26"/>
      <c r="D79" s="26"/>
      <c r="E79" s="27"/>
      <c r="F79" s="25">
        <f>SUM(S22:S26)</f>
        <v>124</v>
      </c>
      <c r="G79" s="26"/>
      <c r="H79" s="26"/>
      <c r="I79" s="27"/>
      <c r="J79" s="25">
        <f>SUM(W22:W26)</f>
        <v>244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141</v>
      </c>
      <c r="C80" s="22"/>
      <c r="D80" s="22"/>
      <c r="E80" s="23"/>
      <c r="F80" s="21">
        <f>SUM(S27:S31)</f>
        <v>175</v>
      </c>
      <c r="G80" s="22"/>
      <c r="H80" s="22"/>
      <c r="I80" s="23"/>
      <c r="J80" s="21">
        <f>SUM(W27:W31)</f>
        <v>316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182</v>
      </c>
      <c r="C81" s="26"/>
      <c r="D81" s="26"/>
      <c r="E81" s="27"/>
      <c r="F81" s="25">
        <f>SUM(S32:S36)</f>
        <v>163</v>
      </c>
      <c r="G81" s="26"/>
      <c r="H81" s="26"/>
      <c r="I81" s="27"/>
      <c r="J81" s="25">
        <f>SUM(W32:W36)</f>
        <v>345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76</v>
      </c>
      <c r="C82" s="22"/>
      <c r="D82" s="22"/>
      <c r="E82" s="23"/>
      <c r="F82" s="21">
        <f>SUM(S37:S41)</f>
        <v>101</v>
      </c>
      <c r="G82" s="22"/>
      <c r="H82" s="22"/>
      <c r="I82" s="23"/>
      <c r="J82" s="21">
        <f>SUM(W37:W41)</f>
        <v>177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48</v>
      </c>
      <c r="C83" s="26"/>
      <c r="D83" s="26"/>
      <c r="E83" s="27"/>
      <c r="F83" s="25">
        <f>SUM(S42:S46)</f>
        <v>87</v>
      </c>
      <c r="G83" s="26"/>
      <c r="H83" s="26"/>
      <c r="I83" s="27"/>
      <c r="J83" s="25">
        <f>SUM(W42:W46)</f>
        <v>135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28</v>
      </c>
      <c r="C84" s="22"/>
      <c r="D84" s="22"/>
      <c r="E84" s="23"/>
      <c r="F84" s="21">
        <f>SUM(S47:S51)</f>
        <v>72</v>
      </c>
      <c r="G84" s="22"/>
      <c r="H84" s="22"/>
      <c r="I84" s="23"/>
      <c r="J84" s="21">
        <f>SUM(W47:W51)</f>
        <v>100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38</v>
      </c>
      <c r="G85" s="26"/>
      <c r="H85" s="26"/>
      <c r="I85" s="27"/>
      <c r="J85" s="25">
        <f>SUM(W52:W56)</f>
        <v>47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9</v>
      </c>
      <c r="G86" s="22"/>
      <c r="H86" s="22"/>
      <c r="I86" s="23"/>
      <c r="J86" s="21">
        <f>SUM(W57)</f>
        <v>10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1447</v>
      </c>
      <c r="C87" s="31"/>
      <c r="D87" s="31"/>
      <c r="E87" s="32"/>
      <c r="F87" s="30">
        <f>SUM(F66:F86)</f>
        <v>1536</v>
      </c>
      <c r="G87" s="31"/>
      <c r="H87" s="31"/>
      <c r="I87" s="32"/>
      <c r="J87" s="30">
        <f>SUM(J66:J86)</f>
        <v>2983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605</v>
      </c>
      <c r="C90" s="31"/>
      <c r="D90" s="31"/>
      <c r="E90" s="32"/>
      <c r="F90" s="30">
        <f>SUM(S22:S57)</f>
        <v>769</v>
      </c>
      <c r="G90" s="31"/>
      <c r="H90" s="31"/>
      <c r="I90" s="32"/>
      <c r="J90" s="30">
        <f>SUM(W22:W57)</f>
        <v>1374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SUM(湖陵町畑村:湖陵町差海!B8)</f>
        <v>6</v>
      </c>
      <c r="C8" s="22"/>
      <c r="D8" s="22"/>
      <c r="E8" s="23"/>
      <c r="F8" s="21">
        <f>SUM(湖陵町畑村:湖陵町差海!F8)</f>
        <v>6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f>SUM(湖陵町畑村:湖陵町差海!O8)</f>
        <v>38</v>
      </c>
      <c r="P8" s="26"/>
      <c r="Q8" s="26"/>
      <c r="R8" s="27"/>
      <c r="S8" s="25">
        <f>SUM(湖陵町畑村:湖陵町差海!S8)</f>
        <v>27</v>
      </c>
      <c r="T8" s="26"/>
      <c r="U8" s="26"/>
      <c r="V8" s="27"/>
      <c r="W8" s="25">
        <f>SUM(O8,S8)</f>
        <v>65</v>
      </c>
      <c r="X8" s="26"/>
      <c r="Y8" s="26"/>
      <c r="Z8" s="18"/>
    </row>
    <row r="9" spans="1:26" x14ac:dyDescent="0.2">
      <c r="A9" s="16">
        <v>1</v>
      </c>
      <c r="B9" s="25">
        <f>SUM(湖陵町畑村:湖陵町差海!B9)</f>
        <v>7</v>
      </c>
      <c r="C9" s="26"/>
      <c r="D9" s="26"/>
      <c r="E9" s="27"/>
      <c r="F9" s="25">
        <f>SUM(湖陵町畑村:湖陵町差海!F9)</f>
        <v>7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f>SUM(湖陵町畑村:湖陵町差海!O9)</f>
        <v>31</v>
      </c>
      <c r="P9" s="22"/>
      <c r="Q9" s="22"/>
      <c r="R9" s="23"/>
      <c r="S9" s="21">
        <f>SUM(湖陵町畑村:湖陵町差海!S9)</f>
        <v>29</v>
      </c>
      <c r="T9" s="22"/>
      <c r="U9" s="22"/>
      <c r="V9" s="23"/>
      <c r="W9" s="21">
        <f>SUM(O9,S9)</f>
        <v>60</v>
      </c>
      <c r="X9" s="22"/>
      <c r="Y9" s="22"/>
      <c r="Z9" s="17"/>
    </row>
    <row r="10" spans="1:26" x14ac:dyDescent="0.2">
      <c r="A10" s="15">
        <v>2</v>
      </c>
      <c r="B10" s="21">
        <f>SUM(湖陵町畑村:湖陵町差海!B10)</f>
        <v>11</v>
      </c>
      <c r="C10" s="22"/>
      <c r="D10" s="22"/>
      <c r="E10" s="23"/>
      <c r="F10" s="21">
        <f>SUM(湖陵町畑村:湖陵町差海!F10)</f>
        <v>9</v>
      </c>
      <c r="G10" s="22"/>
      <c r="H10" s="22"/>
      <c r="I10" s="23"/>
      <c r="J10" s="21">
        <f>SUM(B10,F10)</f>
        <v>20</v>
      </c>
      <c r="K10" s="22"/>
      <c r="L10" s="22"/>
      <c r="M10" s="23"/>
      <c r="N10" s="24">
        <v>53</v>
      </c>
      <c r="O10" s="25">
        <f>SUM(湖陵町畑村:湖陵町差海!O10)</f>
        <v>36</v>
      </c>
      <c r="P10" s="26"/>
      <c r="Q10" s="26"/>
      <c r="R10" s="27"/>
      <c r="S10" s="25">
        <f>SUM(湖陵町畑村:湖陵町差海!S10)</f>
        <v>35</v>
      </c>
      <c r="T10" s="26"/>
      <c r="U10" s="26"/>
      <c r="V10" s="27"/>
      <c r="W10" s="25">
        <f>SUM(O10,S10)</f>
        <v>71</v>
      </c>
      <c r="X10" s="26"/>
      <c r="Y10" s="26"/>
      <c r="Z10" s="18"/>
    </row>
    <row r="11" spans="1:26" x14ac:dyDescent="0.2">
      <c r="A11" s="16">
        <v>3</v>
      </c>
      <c r="B11" s="25">
        <f>SUM(湖陵町畑村:湖陵町差海!B11)</f>
        <v>7</v>
      </c>
      <c r="C11" s="26"/>
      <c r="D11" s="26"/>
      <c r="E11" s="27"/>
      <c r="F11" s="25">
        <f>SUM(湖陵町畑村:湖陵町差海!F11)</f>
        <v>20</v>
      </c>
      <c r="G11" s="26"/>
      <c r="H11" s="26"/>
      <c r="I11" s="27"/>
      <c r="J11" s="25">
        <f>SUM(B11,F11)</f>
        <v>27</v>
      </c>
      <c r="K11" s="26"/>
      <c r="L11" s="26"/>
      <c r="M11" s="27"/>
      <c r="N11" s="28">
        <v>54</v>
      </c>
      <c r="O11" s="21">
        <f>SUM(湖陵町畑村:湖陵町差海!O11)</f>
        <v>37</v>
      </c>
      <c r="P11" s="22"/>
      <c r="Q11" s="22"/>
      <c r="R11" s="23"/>
      <c r="S11" s="21">
        <f>SUM(湖陵町畑村:湖陵町差海!S11)</f>
        <v>38</v>
      </c>
      <c r="T11" s="22"/>
      <c r="U11" s="22"/>
      <c r="V11" s="23"/>
      <c r="W11" s="21">
        <f>SUM(O11,S11)</f>
        <v>75</v>
      </c>
      <c r="X11" s="22"/>
      <c r="Y11" s="22"/>
      <c r="Z11" s="17"/>
    </row>
    <row r="12" spans="1:26" x14ac:dyDescent="0.2">
      <c r="A12" s="15">
        <v>4</v>
      </c>
      <c r="B12" s="21">
        <f>SUM(湖陵町畑村:湖陵町差海!B12)</f>
        <v>6</v>
      </c>
      <c r="C12" s="22"/>
      <c r="D12" s="22"/>
      <c r="E12" s="23"/>
      <c r="F12" s="21">
        <f>SUM(湖陵町畑村:湖陵町差海!F12)</f>
        <v>14</v>
      </c>
      <c r="G12" s="22"/>
      <c r="H12" s="22"/>
      <c r="I12" s="23"/>
      <c r="J12" s="21">
        <f>SUM(B12,F12)</f>
        <v>20</v>
      </c>
      <c r="K12" s="22"/>
      <c r="L12" s="22"/>
      <c r="M12" s="23"/>
      <c r="N12" s="24">
        <v>55</v>
      </c>
      <c r="O12" s="25">
        <f>SUM(湖陵町畑村:湖陵町差海!O12)</f>
        <v>26</v>
      </c>
      <c r="P12" s="26"/>
      <c r="Q12" s="26"/>
      <c r="R12" s="27"/>
      <c r="S12" s="25">
        <f>SUM(湖陵町畑村:湖陵町差海!S12)</f>
        <v>24</v>
      </c>
      <c r="T12" s="26"/>
      <c r="U12" s="26"/>
      <c r="V12" s="27"/>
      <c r="W12" s="25">
        <f>SUM(O12,S12)</f>
        <v>50</v>
      </c>
      <c r="X12" s="26"/>
      <c r="Y12" s="26"/>
      <c r="Z12" s="18"/>
    </row>
    <row r="13" spans="1:26" x14ac:dyDescent="0.2">
      <c r="A13" s="16">
        <v>5</v>
      </c>
      <c r="B13" s="25">
        <f>SUM(湖陵町畑村:湖陵町差海!B13)</f>
        <v>13</v>
      </c>
      <c r="C13" s="26"/>
      <c r="D13" s="26"/>
      <c r="E13" s="27"/>
      <c r="F13" s="25">
        <f>SUM(湖陵町畑村:湖陵町差海!F13)</f>
        <v>13</v>
      </c>
      <c r="G13" s="26"/>
      <c r="H13" s="26"/>
      <c r="I13" s="27"/>
      <c r="J13" s="25">
        <f>SUM(B13,F13)</f>
        <v>26</v>
      </c>
      <c r="K13" s="26"/>
      <c r="L13" s="26"/>
      <c r="M13" s="27"/>
      <c r="N13" s="28">
        <v>56</v>
      </c>
      <c r="O13" s="21">
        <f>SUM(湖陵町畑村:湖陵町差海!O13)</f>
        <v>20</v>
      </c>
      <c r="P13" s="22"/>
      <c r="Q13" s="22"/>
      <c r="R13" s="23"/>
      <c r="S13" s="21">
        <f>SUM(湖陵町畑村:湖陵町差海!S13)</f>
        <v>28</v>
      </c>
      <c r="T13" s="22"/>
      <c r="U13" s="22"/>
      <c r="V13" s="23"/>
      <c r="W13" s="21">
        <f>SUM(O13,S13)</f>
        <v>48</v>
      </c>
      <c r="X13" s="22"/>
      <c r="Y13" s="22"/>
      <c r="Z13" s="17"/>
    </row>
    <row r="14" spans="1:26" x14ac:dyDescent="0.2">
      <c r="A14" s="15">
        <v>6</v>
      </c>
      <c r="B14" s="21">
        <f>SUM(湖陵町畑村:湖陵町差海!B14)</f>
        <v>13</v>
      </c>
      <c r="C14" s="22"/>
      <c r="D14" s="22"/>
      <c r="E14" s="23"/>
      <c r="F14" s="21">
        <f>SUM(湖陵町畑村:湖陵町差海!F14)</f>
        <v>12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f>SUM(湖陵町畑村:湖陵町差海!O14)</f>
        <v>37</v>
      </c>
      <c r="P14" s="26"/>
      <c r="Q14" s="26"/>
      <c r="R14" s="27"/>
      <c r="S14" s="25">
        <f>SUM(湖陵町畑村:湖陵町差海!S14)</f>
        <v>39</v>
      </c>
      <c r="T14" s="26"/>
      <c r="U14" s="26"/>
      <c r="V14" s="27"/>
      <c r="W14" s="25">
        <f>SUM(O14,S14)</f>
        <v>76</v>
      </c>
      <c r="X14" s="26"/>
      <c r="Y14" s="26"/>
      <c r="Z14" s="18"/>
    </row>
    <row r="15" spans="1:26" x14ac:dyDescent="0.2">
      <c r="A15" s="16">
        <v>7</v>
      </c>
      <c r="B15" s="25">
        <f>SUM(湖陵町畑村:湖陵町差海!B15)</f>
        <v>17</v>
      </c>
      <c r="C15" s="26"/>
      <c r="D15" s="26"/>
      <c r="E15" s="27"/>
      <c r="F15" s="25">
        <f>SUM(湖陵町畑村:湖陵町差海!F15)</f>
        <v>21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f>SUM(湖陵町畑村:湖陵町差海!O15)</f>
        <v>29</v>
      </c>
      <c r="P15" s="22"/>
      <c r="Q15" s="22"/>
      <c r="R15" s="23"/>
      <c r="S15" s="21">
        <f>SUM(湖陵町畑村:湖陵町差海!S15)</f>
        <v>37</v>
      </c>
      <c r="T15" s="22"/>
      <c r="U15" s="22"/>
      <c r="V15" s="23"/>
      <c r="W15" s="21">
        <f>SUM(O15,S15)</f>
        <v>66</v>
      </c>
      <c r="X15" s="22"/>
      <c r="Y15" s="22"/>
      <c r="Z15" s="17"/>
    </row>
    <row r="16" spans="1:26" x14ac:dyDescent="0.2">
      <c r="A16" s="15">
        <v>8</v>
      </c>
      <c r="B16" s="21">
        <f>SUM(湖陵町畑村:湖陵町差海!B16)</f>
        <v>31</v>
      </c>
      <c r="C16" s="22"/>
      <c r="D16" s="22"/>
      <c r="E16" s="23"/>
      <c r="F16" s="21">
        <f>SUM(湖陵町畑村:湖陵町差海!F16)</f>
        <v>11</v>
      </c>
      <c r="G16" s="22"/>
      <c r="H16" s="22"/>
      <c r="I16" s="23"/>
      <c r="J16" s="21">
        <f>SUM(B16,F16)</f>
        <v>42</v>
      </c>
      <c r="K16" s="22"/>
      <c r="L16" s="22"/>
      <c r="M16" s="23"/>
      <c r="N16" s="24">
        <v>59</v>
      </c>
      <c r="O16" s="25">
        <f>SUM(湖陵町畑村:湖陵町差海!O16)</f>
        <v>33</v>
      </c>
      <c r="P16" s="26"/>
      <c r="Q16" s="26"/>
      <c r="R16" s="27"/>
      <c r="S16" s="25">
        <f>SUM(湖陵町畑村:湖陵町差海!S16)</f>
        <v>15</v>
      </c>
      <c r="T16" s="26"/>
      <c r="U16" s="26"/>
      <c r="V16" s="27"/>
      <c r="W16" s="25">
        <f>SUM(O16,S16)</f>
        <v>48</v>
      </c>
      <c r="X16" s="26"/>
      <c r="Y16" s="26"/>
      <c r="Z16" s="18"/>
    </row>
    <row r="17" spans="1:26" x14ac:dyDescent="0.2">
      <c r="A17" s="16">
        <v>9</v>
      </c>
      <c r="B17" s="25">
        <f>SUM(湖陵町畑村:湖陵町差海!B17)</f>
        <v>16</v>
      </c>
      <c r="C17" s="26"/>
      <c r="D17" s="26"/>
      <c r="E17" s="27"/>
      <c r="F17" s="25">
        <f>SUM(湖陵町畑村:湖陵町差海!F17)</f>
        <v>23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f>SUM(湖陵町畑村:湖陵町差海!O17)</f>
        <v>22</v>
      </c>
      <c r="P17" s="22"/>
      <c r="Q17" s="22"/>
      <c r="R17" s="23"/>
      <c r="S17" s="21">
        <f>SUM(湖陵町畑村:湖陵町差海!S17)</f>
        <v>20</v>
      </c>
      <c r="T17" s="22"/>
      <c r="U17" s="22"/>
      <c r="V17" s="23"/>
      <c r="W17" s="21">
        <f>SUM(O17,S17)</f>
        <v>42</v>
      </c>
      <c r="X17" s="22"/>
      <c r="Y17" s="22"/>
      <c r="Z17" s="17"/>
    </row>
    <row r="18" spans="1:26" x14ac:dyDescent="0.2">
      <c r="A18" s="15">
        <v>10</v>
      </c>
      <c r="B18" s="21">
        <f>SUM(湖陵町畑村:湖陵町差海!B18)</f>
        <v>26</v>
      </c>
      <c r="C18" s="22"/>
      <c r="D18" s="22"/>
      <c r="E18" s="23"/>
      <c r="F18" s="21">
        <f>SUM(湖陵町畑村:湖陵町差海!F18)</f>
        <v>26</v>
      </c>
      <c r="G18" s="22"/>
      <c r="H18" s="22"/>
      <c r="I18" s="23"/>
      <c r="J18" s="21">
        <f>SUM(B18,F18)</f>
        <v>52</v>
      </c>
      <c r="K18" s="22"/>
      <c r="L18" s="22"/>
      <c r="M18" s="23"/>
      <c r="N18" s="24">
        <v>61</v>
      </c>
      <c r="O18" s="25">
        <f>SUM(湖陵町畑村:湖陵町差海!O18)</f>
        <v>27</v>
      </c>
      <c r="P18" s="26"/>
      <c r="Q18" s="26"/>
      <c r="R18" s="27"/>
      <c r="S18" s="25">
        <f>SUM(湖陵町畑村:湖陵町差海!S18)</f>
        <v>36</v>
      </c>
      <c r="T18" s="26"/>
      <c r="U18" s="26"/>
      <c r="V18" s="27"/>
      <c r="W18" s="25">
        <f>SUM(O18,S18)</f>
        <v>63</v>
      </c>
      <c r="X18" s="26"/>
      <c r="Y18" s="26"/>
      <c r="Z18" s="18"/>
    </row>
    <row r="19" spans="1:26" x14ac:dyDescent="0.2">
      <c r="A19" s="16">
        <v>11</v>
      </c>
      <c r="B19" s="25">
        <f>SUM(湖陵町畑村:湖陵町差海!B19)</f>
        <v>20</v>
      </c>
      <c r="C19" s="26"/>
      <c r="D19" s="26"/>
      <c r="E19" s="27"/>
      <c r="F19" s="25">
        <f>SUM(湖陵町畑村:湖陵町差海!F19)</f>
        <v>22</v>
      </c>
      <c r="G19" s="26"/>
      <c r="H19" s="26"/>
      <c r="I19" s="27"/>
      <c r="J19" s="25">
        <f>SUM(B19,F19)</f>
        <v>42</v>
      </c>
      <c r="K19" s="26"/>
      <c r="L19" s="26"/>
      <c r="M19" s="27"/>
      <c r="N19" s="28">
        <v>62</v>
      </c>
      <c r="O19" s="21">
        <f>SUM(湖陵町畑村:湖陵町差海!O19)</f>
        <v>36</v>
      </c>
      <c r="P19" s="22"/>
      <c r="Q19" s="22"/>
      <c r="R19" s="23"/>
      <c r="S19" s="21">
        <f>SUM(湖陵町畑村:湖陵町差海!S19)</f>
        <v>31</v>
      </c>
      <c r="T19" s="22"/>
      <c r="U19" s="22"/>
      <c r="V19" s="23"/>
      <c r="W19" s="21">
        <f>SUM(O19,S19)</f>
        <v>67</v>
      </c>
      <c r="X19" s="22"/>
      <c r="Y19" s="22"/>
      <c r="Z19" s="17"/>
    </row>
    <row r="20" spans="1:26" x14ac:dyDescent="0.2">
      <c r="A20" s="15">
        <v>12</v>
      </c>
      <c r="B20" s="21">
        <f>SUM(湖陵町畑村:湖陵町差海!B20)</f>
        <v>19</v>
      </c>
      <c r="C20" s="22"/>
      <c r="D20" s="22"/>
      <c r="E20" s="23"/>
      <c r="F20" s="21">
        <f>SUM(湖陵町畑村:湖陵町差海!F20)</f>
        <v>18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f>SUM(湖陵町畑村:湖陵町差海!O20)</f>
        <v>25</v>
      </c>
      <c r="P20" s="26"/>
      <c r="Q20" s="26"/>
      <c r="R20" s="27"/>
      <c r="S20" s="25">
        <f>SUM(湖陵町畑村:湖陵町差海!S20)</f>
        <v>29</v>
      </c>
      <c r="T20" s="26"/>
      <c r="U20" s="26"/>
      <c r="V20" s="27"/>
      <c r="W20" s="25">
        <f>SUM(O20,S20)</f>
        <v>54</v>
      </c>
      <c r="X20" s="26"/>
      <c r="Y20" s="26"/>
      <c r="Z20" s="18"/>
    </row>
    <row r="21" spans="1:26" x14ac:dyDescent="0.2">
      <c r="A21" s="16">
        <v>13</v>
      </c>
      <c r="B21" s="25">
        <f>SUM(湖陵町畑村:湖陵町差海!B21)</f>
        <v>26</v>
      </c>
      <c r="C21" s="26"/>
      <c r="D21" s="26"/>
      <c r="E21" s="27"/>
      <c r="F21" s="25">
        <f>SUM(湖陵町畑村:湖陵町差海!F21)</f>
        <v>21</v>
      </c>
      <c r="G21" s="26"/>
      <c r="H21" s="26"/>
      <c r="I21" s="27"/>
      <c r="J21" s="25">
        <f>SUM(B21,F21)</f>
        <v>47</v>
      </c>
      <c r="K21" s="26"/>
      <c r="L21" s="26"/>
      <c r="M21" s="27"/>
      <c r="N21" s="28">
        <v>64</v>
      </c>
      <c r="O21" s="21">
        <f>SUM(湖陵町畑村:湖陵町差海!O21)</f>
        <v>32</v>
      </c>
      <c r="P21" s="22"/>
      <c r="Q21" s="22"/>
      <c r="R21" s="23"/>
      <c r="S21" s="21">
        <f>SUM(湖陵町畑村:湖陵町差海!S21)</f>
        <v>31</v>
      </c>
      <c r="T21" s="22"/>
      <c r="U21" s="22"/>
      <c r="V21" s="23"/>
      <c r="W21" s="21">
        <f>SUM(O21,S21)</f>
        <v>63</v>
      </c>
      <c r="X21" s="22"/>
      <c r="Y21" s="22"/>
      <c r="Z21" s="17"/>
    </row>
    <row r="22" spans="1:26" x14ac:dyDescent="0.2">
      <c r="A22" s="15">
        <v>14</v>
      </c>
      <c r="B22" s="21">
        <f>SUM(湖陵町畑村:湖陵町差海!B22)</f>
        <v>28</v>
      </c>
      <c r="C22" s="22"/>
      <c r="D22" s="22"/>
      <c r="E22" s="23"/>
      <c r="F22" s="21">
        <f>SUM(湖陵町畑村:湖陵町差海!F22)</f>
        <v>25</v>
      </c>
      <c r="G22" s="22"/>
      <c r="H22" s="22"/>
      <c r="I22" s="23"/>
      <c r="J22" s="21">
        <f>SUM(B22,F22)</f>
        <v>53</v>
      </c>
      <c r="K22" s="22"/>
      <c r="L22" s="22"/>
      <c r="M22" s="23"/>
      <c r="N22" s="24">
        <v>65</v>
      </c>
      <c r="O22" s="25">
        <f>SUM(湖陵町畑村:湖陵町差海!O22)</f>
        <v>21</v>
      </c>
      <c r="P22" s="26"/>
      <c r="Q22" s="26"/>
      <c r="R22" s="27"/>
      <c r="S22" s="25">
        <f>SUM(湖陵町畑村:湖陵町差海!S22)</f>
        <v>28</v>
      </c>
      <c r="T22" s="26"/>
      <c r="U22" s="26"/>
      <c r="V22" s="27"/>
      <c r="W22" s="25">
        <f>SUM(O22,S22)</f>
        <v>49</v>
      </c>
      <c r="X22" s="26"/>
      <c r="Y22" s="26"/>
      <c r="Z22" s="18"/>
    </row>
    <row r="23" spans="1:26" x14ac:dyDescent="0.2">
      <c r="A23" s="16">
        <v>15</v>
      </c>
      <c r="B23" s="25">
        <f>SUM(湖陵町畑村:湖陵町差海!B23)</f>
        <v>27</v>
      </c>
      <c r="C23" s="26"/>
      <c r="D23" s="26"/>
      <c r="E23" s="27"/>
      <c r="F23" s="25">
        <f>SUM(湖陵町畑村:湖陵町差海!F23)</f>
        <v>23</v>
      </c>
      <c r="G23" s="26"/>
      <c r="H23" s="26"/>
      <c r="I23" s="27"/>
      <c r="J23" s="25">
        <f>SUM(B23,F23)</f>
        <v>50</v>
      </c>
      <c r="K23" s="26"/>
      <c r="L23" s="26"/>
      <c r="M23" s="27"/>
      <c r="N23" s="28">
        <v>66</v>
      </c>
      <c r="O23" s="21">
        <f>SUM(湖陵町畑村:湖陵町差海!O23)</f>
        <v>25</v>
      </c>
      <c r="P23" s="22"/>
      <c r="Q23" s="22"/>
      <c r="R23" s="23"/>
      <c r="S23" s="21">
        <f>SUM(湖陵町畑村:湖陵町差海!S23)</f>
        <v>36</v>
      </c>
      <c r="T23" s="22"/>
      <c r="U23" s="22"/>
      <c r="V23" s="23"/>
      <c r="W23" s="21">
        <f>SUM(O23,S23)</f>
        <v>61</v>
      </c>
      <c r="X23" s="22"/>
      <c r="Y23" s="22"/>
      <c r="Z23" s="17"/>
    </row>
    <row r="24" spans="1:26" x14ac:dyDescent="0.2">
      <c r="A24" s="15">
        <v>16</v>
      </c>
      <c r="B24" s="21">
        <f>SUM(湖陵町畑村:湖陵町差海!B24)</f>
        <v>28</v>
      </c>
      <c r="C24" s="22"/>
      <c r="D24" s="22"/>
      <c r="E24" s="23"/>
      <c r="F24" s="21">
        <f>SUM(湖陵町畑村:湖陵町差海!F24)</f>
        <v>16</v>
      </c>
      <c r="G24" s="22"/>
      <c r="H24" s="22"/>
      <c r="I24" s="23"/>
      <c r="J24" s="21">
        <f>SUM(B24,F24)</f>
        <v>44</v>
      </c>
      <c r="K24" s="22"/>
      <c r="L24" s="22"/>
      <c r="M24" s="23"/>
      <c r="N24" s="24">
        <v>67</v>
      </c>
      <c r="O24" s="25">
        <f>SUM(湖陵町畑村:湖陵町差海!O24)</f>
        <v>28</v>
      </c>
      <c r="P24" s="26"/>
      <c r="Q24" s="26"/>
      <c r="R24" s="27"/>
      <c r="S24" s="25">
        <f>SUM(湖陵町畑村:湖陵町差海!S24)</f>
        <v>34</v>
      </c>
      <c r="T24" s="26"/>
      <c r="U24" s="26"/>
      <c r="V24" s="27"/>
      <c r="W24" s="25">
        <f>SUM(O24,S24)</f>
        <v>62</v>
      </c>
      <c r="X24" s="26"/>
      <c r="Y24" s="26"/>
      <c r="Z24" s="18"/>
    </row>
    <row r="25" spans="1:26" x14ac:dyDescent="0.2">
      <c r="A25" s="16">
        <v>17</v>
      </c>
      <c r="B25" s="25">
        <f>SUM(湖陵町畑村:湖陵町差海!B25)</f>
        <v>21</v>
      </c>
      <c r="C25" s="26"/>
      <c r="D25" s="26"/>
      <c r="E25" s="27"/>
      <c r="F25" s="25">
        <f>SUM(湖陵町畑村:湖陵町差海!F25)</f>
        <v>19</v>
      </c>
      <c r="G25" s="26"/>
      <c r="H25" s="26"/>
      <c r="I25" s="27"/>
      <c r="J25" s="25">
        <f>SUM(B25,F25)</f>
        <v>40</v>
      </c>
      <c r="K25" s="26"/>
      <c r="L25" s="26"/>
      <c r="M25" s="27"/>
      <c r="N25" s="28">
        <v>68</v>
      </c>
      <c r="O25" s="21">
        <f>SUM(湖陵町畑村:湖陵町差海!O25)</f>
        <v>37</v>
      </c>
      <c r="P25" s="22"/>
      <c r="Q25" s="22"/>
      <c r="R25" s="23"/>
      <c r="S25" s="21">
        <f>SUM(湖陵町畑村:湖陵町差海!S25)</f>
        <v>29</v>
      </c>
      <c r="T25" s="22"/>
      <c r="U25" s="22"/>
      <c r="V25" s="23"/>
      <c r="W25" s="21">
        <f>SUM(O25,S25)</f>
        <v>66</v>
      </c>
      <c r="X25" s="22"/>
      <c r="Y25" s="22"/>
      <c r="Z25" s="17"/>
    </row>
    <row r="26" spans="1:26" x14ac:dyDescent="0.2">
      <c r="A26" s="15">
        <v>18</v>
      </c>
      <c r="B26" s="21">
        <f>SUM(湖陵町畑村:湖陵町差海!B26)</f>
        <v>24</v>
      </c>
      <c r="C26" s="22"/>
      <c r="D26" s="22"/>
      <c r="E26" s="23"/>
      <c r="F26" s="21">
        <f>SUM(湖陵町畑村:湖陵町差海!F26)</f>
        <v>11</v>
      </c>
      <c r="G26" s="22"/>
      <c r="H26" s="22"/>
      <c r="I26" s="23"/>
      <c r="J26" s="21">
        <f>SUM(B26,F26)</f>
        <v>35</v>
      </c>
      <c r="K26" s="22"/>
      <c r="L26" s="22"/>
      <c r="M26" s="23"/>
      <c r="N26" s="24">
        <v>69</v>
      </c>
      <c r="O26" s="25">
        <f>SUM(湖陵町畑村:湖陵町差海!O26)</f>
        <v>42</v>
      </c>
      <c r="P26" s="26"/>
      <c r="Q26" s="26"/>
      <c r="R26" s="27"/>
      <c r="S26" s="25">
        <f>SUM(湖陵町畑村:湖陵町差海!S26)</f>
        <v>43</v>
      </c>
      <c r="T26" s="26"/>
      <c r="U26" s="26"/>
      <c r="V26" s="27"/>
      <c r="W26" s="25">
        <f>SUM(O26,S26)</f>
        <v>85</v>
      </c>
      <c r="X26" s="26"/>
      <c r="Y26" s="26"/>
      <c r="Z26" s="18"/>
    </row>
    <row r="27" spans="1:26" x14ac:dyDescent="0.2">
      <c r="A27" s="16">
        <v>19</v>
      </c>
      <c r="B27" s="25">
        <f>SUM(湖陵町畑村:湖陵町差海!B27)</f>
        <v>20</v>
      </c>
      <c r="C27" s="26"/>
      <c r="D27" s="26"/>
      <c r="E27" s="27"/>
      <c r="F27" s="25">
        <f>SUM(湖陵町畑村:湖陵町差海!F27)</f>
        <v>19</v>
      </c>
      <c r="G27" s="26"/>
      <c r="H27" s="26"/>
      <c r="I27" s="27"/>
      <c r="J27" s="25">
        <f>SUM(B27,F27)</f>
        <v>39</v>
      </c>
      <c r="K27" s="26"/>
      <c r="L27" s="26"/>
      <c r="M27" s="27"/>
      <c r="N27" s="28">
        <v>70</v>
      </c>
      <c r="O27" s="21">
        <f>SUM(湖陵町畑村:湖陵町差海!O27)</f>
        <v>37</v>
      </c>
      <c r="P27" s="22"/>
      <c r="Q27" s="22"/>
      <c r="R27" s="23"/>
      <c r="S27" s="21">
        <f>SUM(湖陵町畑村:湖陵町差海!S27)</f>
        <v>31</v>
      </c>
      <c r="T27" s="22"/>
      <c r="U27" s="22"/>
      <c r="V27" s="23"/>
      <c r="W27" s="21">
        <f>SUM(O27,S27)</f>
        <v>68</v>
      </c>
      <c r="X27" s="22"/>
      <c r="Y27" s="22"/>
      <c r="Z27" s="17"/>
    </row>
    <row r="28" spans="1:26" x14ac:dyDescent="0.2">
      <c r="A28" s="15">
        <v>20</v>
      </c>
      <c r="B28" s="21">
        <f>SUM(湖陵町畑村:湖陵町差海!B28)</f>
        <v>17</v>
      </c>
      <c r="C28" s="22"/>
      <c r="D28" s="22"/>
      <c r="E28" s="23"/>
      <c r="F28" s="21">
        <f>SUM(湖陵町畑村:湖陵町差海!F28)</f>
        <v>17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f>SUM(湖陵町畑村:湖陵町差海!O28)</f>
        <v>47</v>
      </c>
      <c r="P28" s="26"/>
      <c r="Q28" s="26"/>
      <c r="R28" s="27"/>
      <c r="S28" s="25">
        <f>SUM(湖陵町畑村:湖陵町差海!S28)</f>
        <v>48</v>
      </c>
      <c r="T28" s="26"/>
      <c r="U28" s="26"/>
      <c r="V28" s="27"/>
      <c r="W28" s="25">
        <f>SUM(O28,S28)</f>
        <v>95</v>
      </c>
      <c r="X28" s="26"/>
      <c r="Y28" s="26"/>
      <c r="Z28" s="18"/>
    </row>
    <row r="29" spans="1:26" x14ac:dyDescent="0.2">
      <c r="A29" s="16">
        <v>21</v>
      </c>
      <c r="B29" s="25">
        <f>SUM(湖陵町畑村:湖陵町差海!B29)</f>
        <v>23</v>
      </c>
      <c r="C29" s="26"/>
      <c r="D29" s="26"/>
      <c r="E29" s="27"/>
      <c r="F29" s="25">
        <f>SUM(湖陵町畑村:湖陵町差海!F29)</f>
        <v>22</v>
      </c>
      <c r="G29" s="26"/>
      <c r="H29" s="26"/>
      <c r="I29" s="27"/>
      <c r="J29" s="25">
        <f>SUM(B29,F29)</f>
        <v>45</v>
      </c>
      <c r="K29" s="26"/>
      <c r="L29" s="26"/>
      <c r="M29" s="27"/>
      <c r="N29" s="28">
        <v>72</v>
      </c>
      <c r="O29" s="21">
        <f>SUM(湖陵町畑村:湖陵町差海!O29)</f>
        <v>31</v>
      </c>
      <c r="P29" s="22"/>
      <c r="Q29" s="22"/>
      <c r="R29" s="23"/>
      <c r="S29" s="21">
        <f>SUM(湖陵町畑村:湖陵町差海!S29)</f>
        <v>45</v>
      </c>
      <c r="T29" s="22"/>
      <c r="U29" s="22"/>
      <c r="V29" s="23"/>
      <c r="W29" s="21">
        <f>SUM(O29,S29)</f>
        <v>76</v>
      </c>
      <c r="X29" s="22"/>
      <c r="Y29" s="22"/>
      <c r="Z29" s="17"/>
    </row>
    <row r="30" spans="1:26" x14ac:dyDescent="0.2">
      <c r="A30" s="15">
        <v>22</v>
      </c>
      <c r="B30" s="21">
        <f>SUM(湖陵町畑村:湖陵町差海!B30)</f>
        <v>15</v>
      </c>
      <c r="C30" s="22"/>
      <c r="D30" s="22"/>
      <c r="E30" s="23"/>
      <c r="F30" s="21">
        <f>SUM(湖陵町畑村:湖陵町差海!F30)</f>
        <v>11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f>SUM(湖陵町畑村:湖陵町差海!O30)</f>
        <v>43</v>
      </c>
      <c r="P30" s="26"/>
      <c r="Q30" s="26"/>
      <c r="R30" s="27"/>
      <c r="S30" s="25">
        <f>SUM(湖陵町畑村:湖陵町差海!S30)</f>
        <v>41</v>
      </c>
      <c r="T30" s="26"/>
      <c r="U30" s="26"/>
      <c r="V30" s="27"/>
      <c r="W30" s="25">
        <f>SUM(O30,S30)</f>
        <v>84</v>
      </c>
      <c r="X30" s="26"/>
      <c r="Y30" s="26"/>
      <c r="Z30" s="18"/>
    </row>
    <row r="31" spans="1:26" x14ac:dyDescent="0.2">
      <c r="A31" s="16">
        <v>23</v>
      </c>
      <c r="B31" s="25">
        <f>SUM(湖陵町畑村:湖陵町差海!B31)</f>
        <v>21</v>
      </c>
      <c r="C31" s="26"/>
      <c r="D31" s="26"/>
      <c r="E31" s="27"/>
      <c r="F31" s="25">
        <f>SUM(湖陵町畑村:湖陵町差海!F31)</f>
        <v>17</v>
      </c>
      <c r="G31" s="26"/>
      <c r="H31" s="26"/>
      <c r="I31" s="27"/>
      <c r="J31" s="25">
        <f>SUM(B31,F31)</f>
        <v>38</v>
      </c>
      <c r="K31" s="26"/>
      <c r="L31" s="26"/>
      <c r="M31" s="27"/>
      <c r="N31" s="28">
        <v>74</v>
      </c>
      <c r="O31" s="21">
        <f>SUM(湖陵町畑村:湖陵町差海!O31)</f>
        <v>36</v>
      </c>
      <c r="P31" s="22"/>
      <c r="Q31" s="22"/>
      <c r="R31" s="23"/>
      <c r="S31" s="21">
        <f>SUM(湖陵町畑村:湖陵町差海!S31)</f>
        <v>42</v>
      </c>
      <c r="T31" s="22"/>
      <c r="U31" s="22"/>
      <c r="V31" s="23"/>
      <c r="W31" s="21">
        <f>SUM(O31,S31)</f>
        <v>78</v>
      </c>
      <c r="X31" s="22"/>
      <c r="Y31" s="22"/>
      <c r="Z31" s="17"/>
    </row>
    <row r="32" spans="1:26" x14ac:dyDescent="0.2">
      <c r="A32" s="15">
        <v>24</v>
      </c>
      <c r="B32" s="21">
        <f>SUM(湖陵町畑村:湖陵町差海!B32)</f>
        <v>19</v>
      </c>
      <c r="C32" s="22"/>
      <c r="D32" s="22"/>
      <c r="E32" s="23"/>
      <c r="F32" s="21">
        <f>SUM(湖陵町畑村:湖陵町差海!F32)</f>
        <v>16</v>
      </c>
      <c r="G32" s="22"/>
      <c r="H32" s="22"/>
      <c r="I32" s="23"/>
      <c r="J32" s="21">
        <f>SUM(B32,F32)</f>
        <v>35</v>
      </c>
      <c r="K32" s="22"/>
      <c r="L32" s="22"/>
      <c r="M32" s="23"/>
      <c r="N32" s="24">
        <v>75</v>
      </c>
      <c r="O32" s="25">
        <f>SUM(湖陵町畑村:湖陵町差海!O32)</f>
        <v>43</v>
      </c>
      <c r="P32" s="26"/>
      <c r="Q32" s="26"/>
      <c r="R32" s="27"/>
      <c r="S32" s="25">
        <f>SUM(湖陵町畑村:湖陵町差海!S32)</f>
        <v>41</v>
      </c>
      <c r="T32" s="26"/>
      <c r="U32" s="26"/>
      <c r="V32" s="27"/>
      <c r="W32" s="25">
        <f>SUM(O32,S32)</f>
        <v>84</v>
      </c>
      <c r="X32" s="26"/>
      <c r="Y32" s="26"/>
      <c r="Z32" s="18"/>
    </row>
    <row r="33" spans="1:26" x14ac:dyDescent="0.2">
      <c r="A33" s="16">
        <v>25</v>
      </c>
      <c r="B33" s="25">
        <f>SUM(湖陵町畑村:湖陵町差海!B33)</f>
        <v>9</v>
      </c>
      <c r="C33" s="26"/>
      <c r="D33" s="26"/>
      <c r="E33" s="27"/>
      <c r="F33" s="25">
        <f>SUM(湖陵町畑村:湖陵町差海!F33)</f>
        <v>13</v>
      </c>
      <c r="G33" s="26"/>
      <c r="H33" s="26"/>
      <c r="I33" s="27"/>
      <c r="J33" s="25">
        <f>SUM(B33,F33)</f>
        <v>22</v>
      </c>
      <c r="K33" s="26"/>
      <c r="L33" s="26"/>
      <c r="M33" s="27"/>
      <c r="N33" s="28">
        <v>76</v>
      </c>
      <c r="O33" s="21">
        <f>SUM(湖陵町畑村:湖陵町差海!O33)</f>
        <v>50</v>
      </c>
      <c r="P33" s="22"/>
      <c r="Q33" s="22"/>
      <c r="R33" s="23"/>
      <c r="S33" s="21">
        <f>SUM(湖陵町畑村:湖陵町差海!S33)</f>
        <v>69</v>
      </c>
      <c r="T33" s="22"/>
      <c r="U33" s="22"/>
      <c r="V33" s="23"/>
      <c r="W33" s="21">
        <f>SUM(O33,S33)</f>
        <v>119</v>
      </c>
      <c r="X33" s="22"/>
      <c r="Y33" s="22"/>
      <c r="Z33" s="17"/>
    </row>
    <row r="34" spans="1:26" x14ac:dyDescent="0.2">
      <c r="A34" s="15">
        <v>26</v>
      </c>
      <c r="B34" s="21">
        <f>SUM(湖陵町畑村:湖陵町差海!B34)</f>
        <v>16</v>
      </c>
      <c r="C34" s="22"/>
      <c r="D34" s="22"/>
      <c r="E34" s="23"/>
      <c r="F34" s="21">
        <f>SUM(湖陵町畑村:湖陵町差海!F34)</f>
        <v>14</v>
      </c>
      <c r="G34" s="22"/>
      <c r="H34" s="22"/>
      <c r="I34" s="23"/>
      <c r="J34" s="21">
        <f>SUM(B34,F34)</f>
        <v>30</v>
      </c>
      <c r="K34" s="22"/>
      <c r="L34" s="22"/>
      <c r="M34" s="23"/>
      <c r="N34" s="24">
        <v>77</v>
      </c>
      <c r="O34" s="25">
        <f>SUM(湖陵町畑村:湖陵町差海!O34)</f>
        <v>44</v>
      </c>
      <c r="P34" s="26"/>
      <c r="Q34" s="26"/>
      <c r="R34" s="27"/>
      <c r="S34" s="25">
        <f>SUM(湖陵町畑村:湖陵町差海!S34)</f>
        <v>50</v>
      </c>
      <c r="T34" s="26"/>
      <c r="U34" s="26"/>
      <c r="V34" s="27"/>
      <c r="W34" s="25">
        <f>SUM(O34,S34)</f>
        <v>94</v>
      </c>
      <c r="X34" s="26"/>
      <c r="Y34" s="26"/>
      <c r="Z34" s="18"/>
    </row>
    <row r="35" spans="1:26" x14ac:dyDescent="0.2">
      <c r="A35" s="16">
        <v>27</v>
      </c>
      <c r="B35" s="25">
        <f>SUM(湖陵町畑村:湖陵町差海!B35)</f>
        <v>18</v>
      </c>
      <c r="C35" s="26"/>
      <c r="D35" s="26"/>
      <c r="E35" s="27"/>
      <c r="F35" s="25">
        <f>SUM(湖陵町畑村:湖陵町差海!F35)</f>
        <v>16</v>
      </c>
      <c r="G35" s="26"/>
      <c r="H35" s="26"/>
      <c r="I35" s="27"/>
      <c r="J35" s="25">
        <f>SUM(B35,F35)</f>
        <v>34</v>
      </c>
      <c r="K35" s="26"/>
      <c r="L35" s="26"/>
      <c r="M35" s="27"/>
      <c r="N35" s="28">
        <v>78</v>
      </c>
      <c r="O35" s="21">
        <f>SUM(湖陵町畑村:湖陵町差海!O35)</f>
        <v>44</v>
      </c>
      <c r="P35" s="22"/>
      <c r="Q35" s="22"/>
      <c r="R35" s="23"/>
      <c r="S35" s="21">
        <f>SUM(湖陵町畑村:湖陵町差海!S35)</f>
        <v>42</v>
      </c>
      <c r="T35" s="22"/>
      <c r="U35" s="22"/>
      <c r="V35" s="23"/>
      <c r="W35" s="21">
        <f>SUM(O35,S35)</f>
        <v>86</v>
      </c>
      <c r="X35" s="22"/>
      <c r="Y35" s="22"/>
      <c r="Z35" s="17"/>
    </row>
    <row r="36" spans="1:26" x14ac:dyDescent="0.2">
      <c r="A36" s="15">
        <v>28</v>
      </c>
      <c r="B36" s="21">
        <f>SUM(湖陵町畑村:湖陵町差海!B36)</f>
        <v>10</v>
      </c>
      <c r="C36" s="22"/>
      <c r="D36" s="22"/>
      <c r="E36" s="23"/>
      <c r="F36" s="21">
        <f>SUM(湖陵町畑村:湖陵町差海!F36)</f>
        <v>11</v>
      </c>
      <c r="G36" s="22"/>
      <c r="H36" s="22"/>
      <c r="I36" s="23"/>
      <c r="J36" s="21">
        <f>SUM(B36,F36)</f>
        <v>21</v>
      </c>
      <c r="K36" s="22"/>
      <c r="L36" s="22"/>
      <c r="M36" s="23"/>
      <c r="N36" s="24">
        <v>79</v>
      </c>
      <c r="O36" s="25">
        <f>SUM(湖陵町畑村:湖陵町差海!O36)</f>
        <v>38</v>
      </c>
      <c r="P36" s="26"/>
      <c r="Q36" s="26"/>
      <c r="R36" s="27"/>
      <c r="S36" s="25">
        <f>SUM(湖陵町畑村:湖陵町差海!S36)</f>
        <v>49</v>
      </c>
      <c r="T36" s="26"/>
      <c r="U36" s="26"/>
      <c r="V36" s="27"/>
      <c r="W36" s="25">
        <f>SUM(O36,S36)</f>
        <v>87</v>
      </c>
      <c r="X36" s="26"/>
      <c r="Y36" s="26"/>
      <c r="Z36" s="18"/>
    </row>
    <row r="37" spans="1:26" x14ac:dyDescent="0.2">
      <c r="A37" s="16">
        <v>29</v>
      </c>
      <c r="B37" s="25">
        <f>SUM(湖陵町畑村:湖陵町差海!B37)</f>
        <v>14</v>
      </c>
      <c r="C37" s="26"/>
      <c r="D37" s="26"/>
      <c r="E37" s="27"/>
      <c r="F37" s="25">
        <f>SUM(湖陵町畑村:湖陵町差海!F37)</f>
        <v>15</v>
      </c>
      <c r="G37" s="26"/>
      <c r="H37" s="26"/>
      <c r="I37" s="27"/>
      <c r="J37" s="25">
        <f>SUM(B37,F37)</f>
        <v>29</v>
      </c>
      <c r="K37" s="26"/>
      <c r="L37" s="26"/>
      <c r="M37" s="27"/>
      <c r="N37" s="28">
        <v>80</v>
      </c>
      <c r="O37" s="21">
        <f>SUM(湖陵町畑村:湖陵町差海!O37)</f>
        <v>15</v>
      </c>
      <c r="P37" s="22"/>
      <c r="Q37" s="22"/>
      <c r="R37" s="23"/>
      <c r="S37" s="21">
        <f>SUM(湖陵町畑村:湖陵町差海!S37)</f>
        <v>24</v>
      </c>
      <c r="T37" s="22"/>
      <c r="U37" s="22"/>
      <c r="V37" s="23"/>
      <c r="W37" s="21">
        <f>SUM(O37,S37)</f>
        <v>39</v>
      </c>
      <c r="X37" s="22"/>
      <c r="Y37" s="22"/>
      <c r="Z37" s="17"/>
    </row>
    <row r="38" spans="1:26" x14ac:dyDescent="0.2">
      <c r="A38" s="15">
        <v>30</v>
      </c>
      <c r="B38" s="21">
        <f>SUM(湖陵町畑村:湖陵町差海!B38)</f>
        <v>10</v>
      </c>
      <c r="C38" s="22"/>
      <c r="D38" s="22"/>
      <c r="E38" s="23"/>
      <c r="F38" s="21">
        <f>SUM(湖陵町畑村:湖陵町差海!F38)</f>
        <v>15</v>
      </c>
      <c r="G38" s="22"/>
      <c r="H38" s="22"/>
      <c r="I38" s="23"/>
      <c r="J38" s="21">
        <f>SUM(B38,F38)</f>
        <v>25</v>
      </c>
      <c r="K38" s="22"/>
      <c r="L38" s="22"/>
      <c r="M38" s="23"/>
      <c r="N38" s="24">
        <v>81</v>
      </c>
      <c r="O38" s="25">
        <f>SUM(湖陵町畑村:湖陵町差海!O38)</f>
        <v>21</v>
      </c>
      <c r="P38" s="26"/>
      <c r="Q38" s="26"/>
      <c r="R38" s="27"/>
      <c r="S38" s="25">
        <f>SUM(湖陵町畑村:湖陵町差海!S38)</f>
        <v>24</v>
      </c>
      <c r="T38" s="26"/>
      <c r="U38" s="26"/>
      <c r="V38" s="27"/>
      <c r="W38" s="25">
        <f>SUM(O38,S38)</f>
        <v>45</v>
      </c>
      <c r="X38" s="26"/>
      <c r="Y38" s="26"/>
      <c r="Z38" s="18"/>
    </row>
    <row r="39" spans="1:26" x14ac:dyDescent="0.2">
      <c r="A39" s="16">
        <v>31</v>
      </c>
      <c r="B39" s="25">
        <f>SUM(湖陵町畑村:湖陵町差海!B39)</f>
        <v>18</v>
      </c>
      <c r="C39" s="26"/>
      <c r="D39" s="26"/>
      <c r="E39" s="27"/>
      <c r="F39" s="25">
        <f>SUM(湖陵町畑村:湖陵町差海!F39)</f>
        <v>16</v>
      </c>
      <c r="G39" s="26"/>
      <c r="H39" s="26"/>
      <c r="I39" s="27"/>
      <c r="J39" s="25">
        <f>SUM(B39,F39)</f>
        <v>34</v>
      </c>
      <c r="K39" s="26"/>
      <c r="L39" s="26"/>
      <c r="M39" s="27"/>
      <c r="N39" s="28">
        <v>82</v>
      </c>
      <c r="O39" s="21">
        <f>SUM(湖陵町畑村:湖陵町差海!O39)</f>
        <v>30</v>
      </c>
      <c r="P39" s="22"/>
      <c r="Q39" s="22"/>
      <c r="R39" s="23"/>
      <c r="S39" s="21">
        <f>SUM(湖陵町畑村:湖陵町差海!S39)</f>
        <v>32</v>
      </c>
      <c r="T39" s="22"/>
      <c r="U39" s="22"/>
      <c r="V39" s="23"/>
      <c r="W39" s="21">
        <f>SUM(O39,S39)</f>
        <v>62</v>
      </c>
      <c r="X39" s="22"/>
      <c r="Y39" s="22"/>
      <c r="Z39" s="17"/>
    </row>
    <row r="40" spans="1:26" x14ac:dyDescent="0.2">
      <c r="A40" s="15">
        <v>32</v>
      </c>
      <c r="B40" s="21">
        <f>SUM(湖陵町畑村:湖陵町差海!B40)</f>
        <v>17</v>
      </c>
      <c r="C40" s="22"/>
      <c r="D40" s="22"/>
      <c r="E40" s="23"/>
      <c r="F40" s="21">
        <f>SUM(湖陵町畑村:湖陵町差海!F40)</f>
        <v>13</v>
      </c>
      <c r="G40" s="22"/>
      <c r="H40" s="22"/>
      <c r="I40" s="23"/>
      <c r="J40" s="21">
        <f>SUM(B40,F40)</f>
        <v>30</v>
      </c>
      <c r="K40" s="22"/>
      <c r="L40" s="22"/>
      <c r="M40" s="23"/>
      <c r="N40" s="24">
        <v>83</v>
      </c>
      <c r="O40" s="25">
        <f>SUM(湖陵町畑村:湖陵町差海!O40)</f>
        <v>21</v>
      </c>
      <c r="P40" s="26"/>
      <c r="Q40" s="26"/>
      <c r="R40" s="27"/>
      <c r="S40" s="25">
        <f>SUM(湖陵町畑村:湖陵町差海!S40)</f>
        <v>26</v>
      </c>
      <c r="T40" s="26"/>
      <c r="U40" s="26"/>
      <c r="V40" s="27"/>
      <c r="W40" s="25">
        <f>SUM(O40,S40)</f>
        <v>47</v>
      </c>
      <c r="X40" s="26"/>
      <c r="Y40" s="26"/>
      <c r="Z40" s="18"/>
    </row>
    <row r="41" spans="1:26" x14ac:dyDescent="0.2">
      <c r="A41" s="16">
        <v>33</v>
      </c>
      <c r="B41" s="25">
        <f>SUM(湖陵町畑村:湖陵町差海!B41)</f>
        <v>18</v>
      </c>
      <c r="C41" s="26"/>
      <c r="D41" s="26"/>
      <c r="E41" s="27"/>
      <c r="F41" s="25">
        <f>SUM(湖陵町畑村:湖陵町差海!F41)</f>
        <v>16</v>
      </c>
      <c r="G41" s="26"/>
      <c r="H41" s="26"/>
      <c r="I41" s="27"/>
      <c r="J41" s="25">
        <f>SUM(B41,F41)</f>
        <v>34</v>
      </c>
      <c r="K41" s="26"/>
      <c r="L41" s="26"/>
      <c r="M41" s="27"/>
      <c r="N41" s="28">
        <v>84</v>
      </c>
      <c r="O41" s="21">
        <f>SUM(湖陵町畑村:湖陵町差海!O41)</f>
        <v>26</v>
      </c>
      <c r="P41" s="22"/>
      <c r="Q41" s="22"/>
      <c r="R41" s="23"/>
      <c r="S41" s="21">
        <f>SUM(湖陵町畑村:湖陵町差海!S41)</f>
        <v>45</v>
      </c>
      <c r="T41" s="22"/>
      <c r="U41" s="22"/>
      <c r="V41" s="23"/>
      <c r="W41" s="21">
        <f>SUM(O41,S41)</f>
        <v>71</v>
      </c>
      <c r="X41" s="22"/>
      <c r="Y41" s="22"/>
      <c r="Z41" s="17"/>
    </row>
    <row r="42" spans="1:26" x14ac:dyDescent="0.2">
      <c r="A42" s="15">
        <v>34</v>
      </c>
      <c r="B42" s="21">
        <f>SUM(湖陵町畑村:湖陵町差海!B42)</f>
        <v>17</v>
      </c>
      <c r="C42" s="22"/>
      <c r="D42" s="22"/>
      <c r="E42" s="23"/>
      <c r="F42" s="21">
        <f>SUM(湖陵町畑村:湖陵町差海!F42)</f>
        <v>17</v>
      </c>
      <c r="G42" s="22"/>
      <c r="H42" s="22"/>
      <c r="I42" s="23"/>
      <c r="J42" s="21">
        <f>SUM(B42,F42)</f>
        <v>34</v>
      </c>
      <c r="K42" s="22"/>
      <c r="L42" s="22"/>
      <c r="M42" s="23"/>
      <c r="N42" s="24">
        <v>85</v>
      </c>
      <c r="O42" s="25">
        <f>SUM(湖陵町畑村:湖陵町差海!O42)</f>
        <v>23</v>
      </c>
      <c r="P42" s="26"/>
      <c r="Q42" s="26"/>
      <c r="R42" s="27"/>
      <c r="S42" s="25">
        <f>SUM(湖陵町畑村:湖陵町差海!S42)</f>
        <v>31</v>
      </c>
      <c r="T42" s="26"/>
      <c r="U42" s="26"/>
      <c r="V42" s="27"/>
      <c r="W42" s="25">
        <f>SUM(O42,S42)</f>
        <v>54</v>
      </c>
      <c r="X42" s="26"/>
      <c r="Y42" s="26"/>
      <c r="Z42" s="18"/>
    </row>
    <row r="43" spans="1:26" x14ac:dyDescent="0.2">
      <c r="A43" s="16">
        <v>35</v>
      </c>
      <c r="B43" s="25">
        <f>SUM(湖陵町畑村:湖陵町差海!B43)</f>
        <v>17</v>
      </c>
      <c r="C43" s="26"/>
      <c r="D43" s="26"/>
      <c r="E43" s="27"/>
      <c r="F43" s="25">
        <f>SUM(湖陵町畑村:湖陵町差海!F43)</f>
        <v>20</v>
      </c>
      <c r="G43" s="26"/>
      <c r="H43" s="26"/>
      <c r="I43" s="27"/>
      <c r="J43" s="25">
        <f>SUM(B43,F43)</f>
        <v>37</v>
      </c>
      <c r="K43" s="26"/>
      <c r="L43" s="26"/>
      <c r="M43" s="27"/>
      <c r="N43" s="28">
        <v>86</v>
      </c>
      <c r="O43" s="21">
        <f>SUM(湖陵町畑村:湖陵町差海!O43)</f>
        <v>15</v>
      </c>
      <c r="P43" s="22"/>
      <c r="Q43" s="22"/>
      <c r="R43" s="23"/>
      <c r="S43" s="21">
        <f>SUM(湖陵町畑村:湖陵町差海!S43)</f>
        <v>23</v>
      </c>
      <c r="T43" s="22"/>
      <c r="U43" s="22"/>
      <c r="V43" s="23"/>
      <c r="W43" s="21">
        <f>SUM(O43,S43)</f>
        <v>38</v>
      </c>
      <c r="X43" s="22"/>
      <c r="Y43" s="22"/>
      <c r="Z43" s="17"/>
    </row>
    <row r="44" spans="1:26" x14ac:dyDescent="0.2">
      <c r="A44" s="15">
        <v>36</v>
      </c>
      <c r="B44" s="21">
        <f>SUM(湖陵町畑村:湖陵町差海!B44)</f>
        <v>17</v>
      </c>
      <c r="C44" s="22"/>
      <c r="D44" s="22"/>
      <c r="E44" s="23"/>
      <c r="F44" s="21">
        <f>SUM(湖陵町畑村:湖陵町差海!F44)</f>
        <v>14</v>
      </c>
      <c r="G44" s="22"/>
      <c r="H44" s="22"/>
      <c r="I44" s="23"/>
      <c r="J44" s="21">
        <f>SUM(B44,F44)</f>
        <v>31</v>
      </c>
      <c r="K44" s="22"/>
      <c r="L44" s="22"/>
      <c r="M44" s="23"/>
      <c r="N44" s="24">
        <v>87</v>
      </c>
      <c r="O44" s="25">
        <f>SUM(湖陵町畑村:湖陵町差海!O44)</f>
        <v>10</v>
      </c>
      <c r="P44" s="26"/>
      <c r="Q44" s="26"/>
      <c r="R44" s="27"/>
      <c r="S44" s="25">
        <f>SUM(湖陵町畑村:湖陵町差海!S44)</f>
        <v>15</v>
      </c>
      <c r="T44" s="26"/>
      <c r="U44" s="26"/>
      <c r="V44" s="27"/>
      <c r="W44" s="25">
        <f>SUM(O44,S44)</f>
        <v>25</v>
      </c>
      <c r="X44" s="26"/>
      <c r="Y44" s="26"/>
      <c r="Z44" s="18"/>
    </row>
    <row r="45" spans="1:26" x14ac:dyDescent="0.2">
      <c r="A45" s="16">
        <v>37</v>
      </c>
      <c r="B45" s="25">
        <f>SUM(湖陵町畑村:湖陵町差海!B45)</f>
        <v>16</v>
      </c>
      <c r="C45" s="26"/>
      <c r="D45" s="26"/>
      <c r="E45" s="27"/>
      <c r="F45" s="25">
        <f>SUM(湖陵町畑村:湖陵町差海!F45)</f>
        <v>14</v>
      </c>
      <c r="G45" s="26"/>
      <c r="H45" s="26"/>
      <c r="I45" s="27"/>
      <c r="J45" s="25">
        <f>SUM(B45,F45)</f>
        <v>30</v>
      </c>
      <c r="K45" s="26"/>
      <c r="L45" s="26"/>
      <c r="M45" s="27"/>
      <c r="N45" s="28">
        <v>88</v>
      </c>
      <c r="O45" s="21">
        <f>SUM(湖陵町畑村:湖陵町差海!O45)</f>
        <v>15</v>
      </c>
      <c r="P45" s="22"/>
      <c r="Q45" s="22"/>
      <c r="R45" s="23"/>
      <c r="S45" s="21">
        <f>SUM(湖陵町畑村:湖陵町差海!S45)</f>
        <v>25</v>
      </c>
      <c r="T45" s="22"/>
      <c r="U45" s="22"/>
      <c r="V45" s="23"/>
      <c r="W45" s="21">
        <f>SUM(O45,S45)</f>
        <v>40</v>
      </c>
      <c r="X45" s="22"/>
      <c r="Y45" s="22"/>
      <c r="Z45" s="17"/>
    </row>
    <row r="46" spans="1:26" x14ac:dyDescent="0.2">
      <c r="A46" s="15">
        <v>38</v>
      </c>
      <c r="B46" s="21">
        <f>SUM(湖陵町畑村:湖陵町差海!B46)</f>
        <v>24</v>
      </c>
      <c r="C46" s="22"/>
      <c r="D46" s="22"/>
      <c r="E46" s="23"/>
      <c r="F46" s="21">
        <f>SUM(湖陵町畑村:湖陵町差海!F46)</f>
        <v>29</v>
      </c>
      <c r="G46" s="22"/>
      <c r="H46" s="22"/>
      <c r="I46" s="23"/>
      <c r="J46" s="21">
        <f>SUM(B46,F46)</f>
        <v>53</v>
      </c>
      <c r="K46" s="22"/>
      <c r="L46" s="22"/>
      <c r="M46" s="23"/>
      <c r="N46" s="24">
        <v>89</v>
      </c>
      <c r="O46" s="25">
        <f>SUM(湖陵町畑村:湖陵町差海!O46)</f>
        <v>7</v>
      </c>
      <c r="P46" s="26"/>
      <c r="Q46" s="26"/>
      <c r="R46" s="27"/>
      <c r="S46" s="25">
        <f>SUM(湖陵町畑村:湖陵町差海!S46)</f>
        <v>23</v>
      </c>
      <c r="T46" s="26"/>
      <c r="U46" s="26"/>
      <c r="V46" s="27"/>
      <c r="W46" s="25">
        <f>SUM(O46,S46)</f>
        <v>30</v>
      </c>
      <c r="X46" s="26"/>
      <c r="Y46" s="26"/>
      <c r="Z46" s="18"/>
    </row>
    <row r="47" spans="1:26" x14ac:dyDescent="0.2">
      <c r="A47" s="16">
        <v>39</v>
      </c>
      <c r="B47" s="25">
        <f>SUM(湖陵町畑村:湖陵町差海!B47)</f>
        <v>34</v>
      </c>
      <c r="C47" s="26"/>
      <c r="D47" s="26"/>
      <c r="E47" s="27"/>
      <c r="F47" s="25">
        <f>SUM(湖陵町畑村:湖陵町差海!F47)</f>
        <v>20</v>
      </c>
      <c r="G47" s="26"/>
      <c r="H47" s="26"/>
      <c r="I47" s="27"/>
      <c r="J47" s="25">
        <f>SUM(B47,F47)</f>
        <v>54</v>
      </c>
      <c r="K47" s="26"/>
      <c r="L47" s="26"/>
      <c r="M47" s="27"/>
      <c r="N47" s="28">
        <v>90</v>
      </c>
      <c r="O47" s="21">
        <f>SUM(湖陵町畑村:湖陵町差海!O47)</f>
        <v>19</v>
      </c>
      <c r="P47" s="22"/>
      <c r="Q47" s="22"/>
      <c r="R47" s="23"/>
      <c r="S47" s="21">
        <f>SUM(湖陵町畑村:湖陵町差海!S47)</f>
        <v>25</v>
      </c>
      <c r="T47" s="22"/>
      <c r="U47" s="22"/>
      <c r="V47" s="23"/>
      <c r="W47" s="21">
        <f>SUM(O47,S47)</f>
        <v>44</v>
      </c>
      <c r="X47" s="22"/>
      <c r="Y47" s="22"/>
      <c r="Z47" s="17"/>
    </row>
    <row r="48" spans="1:26" x14ac:dyDescent="0.2">
      <c r="A48" s="15">
        <v>40</v>
      </c>
      <c r="B48" s="21">
        <f>SUM(湖陵町畑村:湖陵町差海!B48)</f>
        <v>26</v>
      </c>
      <c r="C48" s="22"/>
      <c r="D48" s="22"/>
      <c r="E48" s="23"/>
      <c r="F48" s="21">
        <f>SUM(湖陵町畑村:湖陵町差海!F48)</f>
        <v>34</v>
      </c>
      <c r="G48" s="22"/>
      <c r="H48" s="22"/>
      <c r="I48" s="23"/>
      <c r="J48" s="21">
        <f>SUM(B48,F48)</f>
        <v>60</v>
      </c>
      <c r="K48" s="22"/>
      <c r="L48" s="22"/>
      <c r="M48" s="23"/>
      <c r="N48" s="24">
        <v>91</v>
      </c>
      <c r="O48" s="25">
        <f>SUM(湖陵町畑村:湖陵町差海!O48)</f>
        <v>5</v>
      </c>
      <c r="P48" s="26"/>
      <c r="Q48" s="26"/>
      <c r="R48" s="27"/>
      <c r="S48" s="25">
        <f>SUM(湖陵町畑村:湖陵町差海!S48)</f>
        <v>16</v>
      </c>
      <c r="T48" s="26"/>
      <c r="U48" s="26"/>
      <c r="V48" s="27"/>
      <c r="W48" s="25">
        <f>SUM(O48,S48)</f>
        <v>21</v>
      </c>
      <c r="X48" s="26"/>
      <c r="Y48" s="26"/>
      <c r="Z48" s="18"/>
    </row>
    <row r="49" spans="1:26" x14ac:dyDescent="0.2">
      <c r="A49" s="16">
        <v>41</v>
      </c>
      <c r="B49" s="25">
        <f>SUM(湖陵町畑村:湖陵町差海!B49)</f>
        <v>22</v>
      </c>
      <c r="C49" s="26"/>
      <c r="D49" s="26"/>
      <c r="E49" s="27"/>
      <c r="F49" s="25">
        <f>SUM(湖陵町畑村:湖陵町差海!F49)</f>
        <v>24</v>
      </c>
      <c r="G49" s="26"/>
      <c r="H49" s="26"/>
      <c r="I49" s="27"/>
      <c r="J49" s="25">
        <f>SUM(B49,F49)</f>
        <v>46</v>
      </c>
      <c r="K49" s="26"/>
      <c r="L49" s="26"/>
      <c r="M49" s="27"/>
      <c r="N49" s="28">
        <v>92</v>
      </c>
      <c r="O49" s="21">
        <f>SUM(湖陵町畑村:湖陵町差海!O49)</f>
        <v>4</v>
      </c>
      <c r="P49" s="22"/>
      <c r="Q49" s="22"/>
      <c r="R49" s="23"/>
      <c r="S49" s="21">
        <f>SUM(湖陵町畑村:湖陵町差海!S49)</f>
        <v>21</v>
      </c>
      <c r="T49" s="22"/>
      <c r="U49" s="22"/>
      <c r="V49" s="23"/>
      <c r="W49" s="21">
        <f>SUM(O49,S49)</f>
        <v>25</v>
      </c>
      <c r="X49" s="22"/>
      <c r="Y49" s="22"/>
      <c r="Z49" s="17"/>
    </row>
    <row r="50" spans="1:26" x14ac:dyDescent="0.2">
      <c r="A50" s="15">
        <v>42</v>
      </c>
      <c r="B50" s="21">
        <f>SUM(湖陵町畑村:湖陵町差海!B50)</f>
        <v>24</v>
      </c>
      <c r="C50" s="22"/>
      <c r="D50" s="22"/>
      <c r="E50" s="23"/>
      <c r="F50" s="21">
        <f>SUM(湖陵町畑村:湖陵町差海!F50)</f>
        <v>31</v>
      </c>
      <c r="G50" s="22"/>
      <c r="H50" s="22"/>
      <c r="I50" s="23"/>
      <c r="J50" s="21">
        <f>SUM(B50,F50)</f>
        <v>55</v>
      </c>
      <c r="K50" s="22"/>
      <c r="L50" s="22"/>
      <c r="M50" s="23"/>
      <c r="N50" s="24">
        <v>93</v>
      </c>
      <c r="O50" s="25">
        <f>SUM(湖陵町畑村:湖陵町差海!O50)</f>
        <v>4</v>
      </c>
      <c r="P50" s="26"/>
      <c r="Q50" s="26"/>
      <c r="R50" s="27"/>
      <c r="S50" s="25">
        <f>SUM(湖陵町畑村:湖陵町差海!S50)</f>
        <v>20</v>
      </c>
      <c r="T50" s="26"/>
      <c r="U50" s="26"/>
      <c r="V50" s="27"/>
      <c r="W50" s="25">
        <f>SUM(O50,S50)</f>
        <v>24</v>
      </c>
      <c r="X50" s="26"/>
      <c r="Y50" s="26"/>
      <c r="Z50" s="18"/>
    </row>
    <row r="51" spans="1:26" x14ac:dyDescent="0.2">
      <c r="A51" s="16">
        <v>43</v>
      </c>
      <c r="B51" s="25">
        <f>SUM(湖陵町畑村:湖陵町差海!B51)</f>
        <v>22</v>
      </c>
      <c r="C51" s="26"/>
      <c r="D51" s="26"/>
      <c r="E51" s="27"/>
      <c r="F51" s="25">
        <f>SUM(湖陵町畑村:湖陵町差海!F51)</f>
        <v>24</v>
      </c>
      <c r="G51" s="26"/>
      <c r="H51" s="26"/>
      <c r="I51" s="27"/>
      <c r="J51" s="25">
        <f>SUM(B51,F51)</f>
        <v>46</v>
      </c>
      <c r="K51" s="26"/>
      <c r="L51" s="26"/>
      <c r="M51" s="27"/>
      <c r="N51" s="28">
        <v>94</v>
      </c>
      <c r="O51" s="21">
        <f>SUM(湖陵町畑村:湖陵町差海!O51)</f>
        <v>7</v>
      </c>
      <c r="P51" s="22"/>
      <c r="Q51" s="22"/>
      <c r="R51" s="23"/>
      <c r="S51" s="21">
        <f>SUM(湖陵町畑村:湖陵町差海!S51)</f>
        <v>11</v>
      </c>
      <c r="T51" s="22"/>
      <c r="U51" s="22"/>
      <c r="V51" s="23"/>
      <c r="W51" s="21">
        <f>SUM(O51,S51)</f>
        <v>18</v>
      </c>
      <c r="X51" s="22"/>
      <c r="Y51" s="22"/>
      <c r="Z51" s="17"/>
    </row>
    <row r="52" spans="1:26" x14ac:dyDescent="0.2">
      <c r="A52" s="15">
        <v>44</v>
      </c>
      <c r="B52" s="21">
        <f>SUM(湖陵町畑村:湖陵町差海!B52)</f>
        <v>25</v>
      </c>
      <c r="C52" s="22"/>
      <c r="D52" s="22"/>
      <c r="E52" s="23"/>
      <c r="F52" s="21">
        <f>SUM(湖陵町畑村:湖陵町差海!F52)</f>
        <v>24</v>
      </c>
      <c r="G52" s="22"/>
      <c r="H52" s="22"/>
      <c r="I52" s="23"/>
      <c r="J52" s="21">
        <f>SUM(B52,F52)</f>
        <v>49</v>
      </c>
      <c r="K52" s="22"/>
      <c r="L52" s="22"/>
      <c r="M52" s="23"/>
      <c r="N52" s="24">
        <v>95</v>
      </c>
      <c r="O52" s="25">
        <f>SUM(湖陵町畑村:湖陵町差海!O52)</f>
        <v>2</v>
      </c>
      <c r="P52" s="26"/>
      <c r="Q52" s="26"/>
      <c r="R52" s="27"/>
      <c r="S52" s="25">
        <f>SUM(湖陵町畑村:湖陵町差海!S52)</f>
        <v>13</v>
      </c>
      <c r="T52" s="26"/>
      <c r="U52" s="26"/>
      <c r="V52" s="27"/>
      <c r="W52" s="25">
        <f>SUM(O52,S52)</f>
        <v>15</v>
      </c>
      <c r="X52" s="26"/>
      <c r="Y52" s="26"/>
      <c r="Z52" s="18"/>
    </row>
    <row r="53" spans="1:26" x14ac:dyDescent="0.2">
      <c r="A53" s="16">
        <v>45</v>
      </c>
      <c r="B53" s="25">
        <f>SUM(湖陵町畑村:湖陵町差海!B53)</f>
        <v>21</v>
      </c>
      <c r="C53" s="26"/>
      <c r="D53" s="26"/>
      <c r="E53" s="27"/>
      <c r="F53" s="25">
        <f>SUM(湖陵町畑村:湖陵町差海!F53)</f>
        <v>27</v>
      </c>
      <c r="G53" s="26"/>
      <c r="H53" s="26"/>
      <c r="I53" s="27"/>
      <c r="J53" s="25">
        <f>SUM(B53,F53)</f>
        <v>48</v>
      </c>
      <c r="K53" s="26"/>
      <c r="L53" s="26"/>
      <c r="M53" s="27"/>
      <c r="N53" s="28">
        <v>96</v>
      </c>
      <c r="O53" s="21">
        <f>SUM(湖陵町畑村:湖陵町差海!O53)</f>
        <v>3</v>
      </c>
      <c r="P53" s="22"/>
      <c r="Q53" s="22"/>
      <c r="R53" s="23"/>
      <c r="S53" s="21">
        <f>SUM(湖陵町畑村:湖陵町差海!S53)</f>
        <v>7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f>SUM(湖陵町畑村:湖陵町差海!B54)</f>
        <v>35</v>
      </c>
      <c r="C54" s="22"/>
      <c r="D54" s="22"/>
      <c r="E54" s="23"/>
      <c r="F54" s="21">
        <f>SUM(湖陵町畑村:湖陵町差海!F54)</f>
        <v>44</v>
      </c>
      <c r="G54" s="22"/>
      <c r="H54" s="22"/>
      <c r="I54" s="23"/>
      <c r="J54" s="21">
        <f>SUM(B54,F54)</f>
        <v>79</v>
      </c>
      <c r="K54" s="22"/>
      <c r="L54" s="22"/>
      <c r="M54" s="23"/>
      <c r="N54" s="24">
        <v>97</v>
      </c>
      <c r="O54" s="25">
        <f>SUM(湖陵町畑村:湖陵町差海!O54)</f>
        <v>1</v>
      </c>
      <c r="P54" s="26"/>
      <c r="Q54" s="26"/>
      <c r="R54" s="27"/>
      <c r="S54" s="25">
        <f>SUM(湖陵町畑村:湖陵町差海!S54)</f>
        <v>7</v>
      </c>
      <c r="T54" s="26"/>
      <c r="U54" s="26"/>
      <c r="V54" s="27"/>
      <c r="W54" s="25">
        <f>SUM(O54,S54)</f>
        <v>8</v>
      </c>
      <c r="X54" s="26"/>
      <c r="Y54" s="26"/>
      <c r="Z54" s="18"/>
    </row>
    <row r="55" spans="1:26" x14ac:dyDescent="0.2">
      <c r="A55" s="16">
        <v>47</v>
      </c>
      <c r="B55" s="25">
        <f>SUM(湖陵町畑村:湖陵町差海!B55)</f>
        <v>29</v>
      </c>
      <c r="C55" s="26"/>
      <c r="D55" s="26"/>
      <c r="E55" s="27"/>
      <c r="F55" s="25">
        <f>SUM(湖陵町畑村:湖陵町差海!F55)</f>
        <v>30</v>
      </c>
      <c r="G55" s="26"/>
      <c r="H55" s="26"/>
      <c r="I55" s="27"/>
      <c r="J55" s="25">
        <f>SUM(B55,F55)</f>
        <v>59</v>
      </c>
      <c r="K55" s="26"/>
      <c r="L55" s="26"/>
      <c r="M55" s="27"/>
      <c r="N55" s="28">
        <v>98</v>
      </c>
      <c r="O55" s="21">
        <f>SUM(湖陵町畑村:湖陵町差海!O55)</f>
        <v>1</v>
      </c>
      <c r="P55" s="22"/>
      <c r="Q55" s="22"/>
      <c r="R55" s="23"/>
      <c r="S55" s="21">
        <f>SUM(湖陵町畑村:湖陵町差海!S55)</f>
        <v>4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f>SUM(湖陵町畑村:湖陵町差海!B56)</f>
        <v>51</v>
      </c>
      <c r="C56" s="22"/>
      <c r="D56" s="22"/>
      <c r="E56" s="23"/>
      <c r="F56" s="21">
        <f>SUM(湖陵町畑村:湖陵町差海!F56)</f>
        <v>32</v>
      </c>
      <c r="G56" s="22"/>
      <c r="H56" s="22"/>
      <c r="I56" s="23"/>
      <c r="J56" s="21">
        <f>SUM(B56,F56)</f>
        <v>83</v>
      </c>
      <c r="K56" s="22"/>
      <c r="L56" s="22"/>
      <c r="M56" s="23"/>
      <c r="N56" s="24">
        <v>99</v>
      </c>
      <c r="O56" s="25">
        <f>SUM(湖陵町畑村:湖陵町差海!O56)</f>
        <v>0</v>
      </c>
      <c r="P56" s="26"/>
      <c r="Q56" s="26"/>
      <c r="R56" s="27"/>
      <c r="S56" s="25">
        <f>SUM(湖陵町畑村:湖陵町差海!S56)</f>
        <v>5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f>SUM(湖陵町畑村:湖陵町差海!B57)</f>
        <v>29</v>
      </c>
      <c r="C57" s="26"/>
      <c r="D57" s="26"/>
      <c r="E57" s="27"/>
      <c r="F57" s="25">
        <f>SUM(湖陵町畑村:湖陵町差海!F57)</f>
        <v>36</v>
      </c>
      <c r="G57" s="26"/>
      <c r="H57" s="26"/>
      <c r="I57" s="27"/>
      <c r="J57" s="25">
        <f>SUM(B57,F57)</f>
        <v>65</v>
      </c>
      <c r="K57" s="26"/>
      <c r="L57" s="26"/>
      <c r="M57" s="27"/>
      <c r="N57" s="28" t="s">
        <v>8</v>
      </c>
      <c r="O57" s="21">
        <f>SUM(湖陵町畑村:湖陵町差海!O57)</f>
        <v>2</v>
      </c>
      <c r="P57" s="22"/>
      <c r="Q57" s="22"/>
      <c r="R57" s="23"/>
      <c r="S57" s="21">
        <f>SUM(湖陵町畑村:湖陵町差海!S57)</f>
        <v>5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f>SUM(湖陵町畑村:湖陵町差海!B58)</f>
        <v>34</v>
      </c>
      <c r="C58" s="22"/>
      <c r="D58" s="22"/>
      <c r="E58" s="23"/>
      <c r="F58" s="21">
        <f>SUM(湖陵町畑村:湖陵町差海!F58)</f>
        <v>28</v>
      </c>
      <c r="G58" s="22"/>
      <c r="H58" s="22"/>
      <c r="I58" s="23"/>
      <c r="J58" s="21">
        <f>SUM(B58,F58)</f>
        <v>62</v>
      </c>
      <c r="K58" s="22"/>
      <c r="L58" s="22"/>
      <c r="M58" s="23"/>
      <c r="N58" s="29" t="s">
        <v>9</v>
      </c>
      <c r="O58" s="30">
        <f>SUM(B8:B58,O8:O57)</f>
        <v>2260</v>
      </c>
      <c r="P58" s="31"/>
      <c r="Q58" s="31"/>
      <c r="R58" s="32"/>
      <c r="S58" s="30">
        <f>SUM(F8:F58,S8:S57)</f>
        <v>2445</v>
      </c>
      <c r="T58" s="31"/>
      <c r="U58" s="31"/>
      <c r="V58" s="32"/>
      <c r="W58" s="30">
        <f>SUM(J8:J58,W8:W57)</f>
        <v>4705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37</v>
      </c>
      <c r="C66" s="22"/>
      <c r="D66" s="22"/>
      <c r="E66" s="23"/>
      <c r="F66" s="21">
        <f>SUM(F8:F12)</f>
        <v>56</v>
      </c>
      <c r="G66" s="22"/>
      <c r="H66" s="22"/>
      <c r="I66" s="23"/>
      <c r="J66" s="21">
        <f>SUM(J8:J12)</f>
        <v>93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90</v>
      </c>
      <c r="C67" s="26"/>
      <c r="D67" s="26"/>
      <c r="E67" s="27"/>
      <c r="F67" s="25">
        <f>SUM(F13:F17)</f>
        <v>80</v>
      </c>
      <c r="G67" s="26"/>
      <c r="H67" s="26"/>
      <c r="I67" s="27"/>
      <c r="J67" s="25">
        <f>SUM(J13:J17)</f>
        <v>170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119</v>
      </c>
      <c r="C68" s="22"/>
      <c r="D68" s="22"/>
      <c r="E68" s="23"/>
      <c r="F68" s="21">
        <f>SUM(F18:F22)</f>
        <v>112</v>
      </c>
      <c r="G68" s="22"/>
      <c r="H68" s="22"/>
      <c r="I68" s="23"/>
      <c r="J68" s="21">
        <f>SUM(J18:J22)</f>
        <v>231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120</v>
      </c>
      <c r="C69" s="26"/>
      <c r="D69" s="26"/>
      <c r="E69" s="27"/>
      <c r="F69" s="25">
        <f>SUM(F23:F27)</f>
        <v>88</v>
      </c>
      <c r="G69" s="26"/>
      <c r="H69" s="26"/>
      <c r="I69" s="27"/>
      <c r="J69" s="25">
        <f>SUM(J23:J27)</f>
        <v>208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95</v>
      </c>
      <c r="C70" s="22"/>
      <c r="D70" s="22"/>
      <c r="E70" s="23"/>
      <c r="F70" s="21">
        <f>SUM(F28:F32)</f>
        <v>83</v>
      </c>
      <c r="G70" s="22"/>
      <c r="H70" s="22"/>
      <c r="I70" s="23"/>
      <c r="J70" s="21">
        <f>SUM(J28:J32)</f>
        <v>178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67</v>
      </c>
      <c r="C71" s="26"/>
      <c r="D71" s="26"/>
      <c r="E71" s="27"/>
      <c r="F71" s="25">
        <f>SUM(F33:F37)</f>
        <v>69</v>
      </c>
      <c r="G71" s="26"/>
      <c r="H71" s="26"/>
      <c r="I71" s="27"/>
      <c r="J71" s="25">
        <f>SUM(J33:J37)</f>
        <v>136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80</v>
      </c>
      <c r="C72" s="22"/>
      <c r="D72" s="22"/>
      <c r="E72" s="23"/>
      <c r="F72" s="21">
        <f>SUM(F38:F42)</f>
        <v>77</v>
      </c>
      <c r="G72" s="22"/>
      <c r="H72" s="22"/>
      <c r="I72" s="23"/>
      <c r="J72" s="21">
        <f>SUM(J38:J42)</f>
        <v>157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108</v>
      </c>
      <c r="C73" s="26"/>
      <c r="D73" s="26"/>
      <c r="E73" s="27"/>
      <c r="F73" s="25">
        <f>SUM(F43:F47)</f>
        <v>97</v>
      </c>
      <c r="G73" s="26"/>
      <c r="H73" s="26"/>
      <c r="I73" s="27"/>
      <c r="J73" s="25">
        <f>SUM(J43:J47)</f>
        <v>205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119</v>
      </c>
      <c r="C74" s="22"/>
      <c r="D74" s="22"/>
      <c r="E74" s="23"/>
      <c r="F74" s="21">
        <f>SUM(F48:F52)</f>
        <v>137</v>
      </c>
      <c r="G74" s="22"/>
      <c r="H74" s="22"/>
      <c r="I74" s="23"/>
      <c r="J74" s="21">
        <f>SUM(J48:J52)</f>
        <v>256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165</v>
      </c>
      <c r="C75" s="26"/>
      <c r="D75" s="26"/>
      <c r="E75" s="27"/>
      <c r="F75" s="25">
        <f>SUM(F53:F57)</f>
        <v>169</v>
      </c>
      <c r="G75" s="26"/>
      <c r="H75" s="26"/>
      <c r="I75" s="27"/>
      <c r="J75" s="25">
        <f>SUM(J53:J57)</f>
        <v>334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176</v>
      </c>
      <c r="C76" s="22"/>
      <c r="D76" s="22"/>
      <c r="E76" s="23"/>
      <c r="F76" s="21">
        <f>SUM(F58,S8:S11)</f>
        <v>157</v>
      </c>
      <c r="G76" s="22"/>
      <c r="H76" s="22"/>
      <c r="I76" s="23"/>
      <c r="J76" s="21">
        <f>SUM(J58,W8:W11)</f>
        <v>333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145</v>
      </c>
      <c r="C77" s="26"/>
      <c r="D77" s="26"/>
      <c r="E77" s="27"/>
      <c r="F77" s="25">
        <f>SUM(S12:S16)</f>
        <v>143</v>
      </c>
      <c r="G77" s="26"/>
      <c r="H77" s="26"/>
      <c r="I77" s="27"/>
      <c r="J77" s="25">
        <f>SUM(W12:W16)</f>
        <v>288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142</v>
      </c>
      <c r="C78" s="22"/>
      <c r="D78" s="22"/>
      <c r="E78" s="23"/>
      <c r="F78" s="21">
        <f>SUM(S17:S21)</f>
        <v>147</v>
      </c>
      <c r="G78" s="22"/>
      <c r="H78" s="22"/>
      <c r="I78" s="23"/>
      <c r="J78" s="21">
        <f>SUM(W17:W21)</f>
        <v>289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153</v>
      </c>
      <c r="C79" s="26"/>
      <c r="D79" s="26"/>
      <c r="E79" s="27"/>
      <c r="F79" s="25">
        <f>SUM(S22:S26)</f>
        <v>170</v>
      </c>
      <c r="G79" s="26"/>
      <c r="H79" s="26"/>
      <c r="I79" s="27"/>
      <c r="J79" s="25">
        <f>SUM(W22:W26)</f>
        <v>323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194</v>
      </c>
      <c r="C80" s="22"/>
      <c r="D80" s="22"/>
      <c r="E80" s="23"/>
      <c r="F80" s="21">
        <f>SUM(S27:S31)</f>
        <v>207</v>
      </c>
      <c r="G80" s="22"/>
      <c r="H80" s="22"/>
      <c r="I80" s="23"/>
      <c r="J80" s="21">
        <f>SUM(W27:W31)</f>
        <v>401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219</v>
      </c>
      <c r="C81" s="26"/>
      <c r="D81" s="26"/>
      <c r="E81" s="27"/>
      <c r="F81" s="25">
        <f>SUM(S32:S36)</f>
        <v>251</v>
      </c>
      <c r="G81" s="26"/>
      <c r="H81" s="26"/>
      <c r="I81" s="27"/>
      <c r="J81" s="25">
        <f>SUM(W32:W36)</f>
        <v>470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113</v>
      </c>
      <c r="C82" s="22"/>
      <c r="D82" s="22"/>
      <c r="E82" s="23"/>
      <c r="F82" s="21">
        <f>SUM(S37:S41)</f>
        <v>151</v>
      </c>
      <c r="G82" s="22"/>
      <c r="H82" s="22"/>
      <c r="I82" s="23"/>
      <c r="J82" s="21">
        <f>SUM(W37:W41)</f>
        <v>264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70</v>
      </c>
      <c r="C83" s="26"/>
      <c r="D83" s="26"/>
      <c r="E83" s="27"/>
      <c r="F83" s="25">
        <f>SUM(S42:S46)</f>
        <v>117</v>
      </c>
      <c r="G83" s="26"/>
      <c r="H83" s="26"/>
      <c r="I83" s="27"/>
      <c r="J83" s="25">
        <f>SUM(W42:W46)</f>
        <v>187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39</v>
      </c>
      <c r="C84" s="22"/>
      <c r="D84" s="22"/>
      <c r="E84" s="23"/>
      <c r="F84" s="21">
        <f>SUM(S47:S51)</f>
        <v>93</v>
      </c>
      <c r="G84" s="22"/>
      <c r="H84" s="22"/>
      <c r="I84" s="23"/>
      <c r="J84" s="21">
        <f>SUM(W47:W51)</f>
        <v>132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36</v>
      </c>
      <c r="G85" s="26"/>
      <c r="H85" s="26"/>
      <c r="I85" s="27"/>
      <c r="J85" s="25">
        <f>SUM(W52:W56)</f>
        <v>43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2260</v>
      </c>
      <c r="C87" s="31"/>
      <c r="D87" s="31"/>
      <c r="E87" s="32"/>
      <c r="F87" s="30">
        <f>SUM(F66:F86)</f>
        <v>2445</v>
      </c>
      <c r="G87" s="31"/>
      <c r="H87" s="31"/>
      <c r="I87" s="32"/>
      <c r="J87" s="30">
        <f>SUM(J66:J86)</f>
        <v>4705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797</v>
      </c>
      <c r="C90" s="31"/>
      <c r="D90" s="31"/>
      <c r="E90" s="32"/>
      <c r="F90" s="30">
        <f>SUM(S22:S57)</f>
        <v>1030</v>
      </c>
      <c r="G90" s="31"/>
      <c r="H90" s="31"/>
      <c r="I90" s="32"/>
      <c r="J90" s="30">
        <f>SUM(W22:W57)</f>
        <v>1827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SUM(大社町遙堪:大社町鵜峠!B8)</f>
        <v>20</v>
      </c>
      <c r="C8" s="22"/>
      <c r="D8" s="22"/>
      <c r="E8" s="23"/>
      <c r="F8" s="21">
        <f>SUM(大社町遙堪:大社町鵜峠!F8)</f>
        <v>25</v>
      </c>
      <c r="G8" s="22"/>
      <c r="H8" s="22"/>
      <c r="I8" s="23"/>
      <c r="J8" s="21">
        <f>SUM(B8,F8)</f>
        <v>45</v>
      </c>
      <c r="K8" s="22"/>
      <c r="L8" s="22"/>
      <c r="M8" s="23"/>
      <c r="N8" s="24">
        <v>51</v>
      </c>
      <c r="O8" s="25">
        <f>SUM(大社町遙堪:大社町鵜峠!O8)</f>
        <v>98</v>
      </c>
      <c r="P8" s="26"/>
      <c r="Q8" s="26"/>
      <c r="R8" s="27"/>
      <c r="S8" s="25">
        <f>SUM(大社町遙堪:大社町鵜峠!S8)</f>
        <v>76</v>
      </c>
      <c r="T8" s="26"/>
      <c r="U8" s="26"/>
      <c r="V8" s="27"/>
      <c r="W8" s="25">
        <f>SUM(O8,S8)</f>
        <v>174</v>
      </c>
      <c r="X8" s="26"/>
      <c r="Y8" s="26"/>
      <c r="Z8" s="18"/>
    </row>
    <row r="9" spans="1:26" x14ac:dyDescent="0.2">
      <c r="A9" s="16">
        <v>1</v>
      </c>
      <c r="B9" s="25">
        <f>SUM(大社町遙堪:大社町鵜峠!B9)</f>
        <v>51</v>
      </c>
      <c r="C9" s="26"/>
      <c r="D9" s="26"/>
      <c r="E9" s="27"/>
      <c r="F9" s="25">
        <f>SUM(大社町遙堪:大社町鵜峠!F9)</f>
        <v>31</v>
      </c>
      <c r="G9" s="26"/>
      <c r="H9" s="26"/>
      <c r="I9" s="27"/>
      <c r="J9" s="25">
        <f>SUM(B9,F9)</f>
        <v>82</v>
      </c>
      <c r="K9" s="26"/>
      <c r="L9" s="26"/>
      <c r="M9" s="27"/>
      <c r="N9" s="28">
        <v>52</v>
      </c>
      <c r="O9" s="21">
        <f>SUM(大社町遙堪:大社町鵜峠!O9)</f>
        <v>103</v>
      </c>
      <c r="P9" s="22"/>
      <c r="Q9" s="22"/>
      <c r="R9" s="23"/>
      <c r="S9" s="21">
        <f>SUM(大社町遙堪:大社町鵜峠!S9)</f>
        <v>110</v>
      </c>
      <c r="T9" s="22"/>
      <c r="U9" s="22"/>
      <c r="V9" s="23"/>
      <c r="W9" s="21">
        <f>SUM(O9,S9)</f>
        <v>213</v>
      </c>
      <c r="X9" s="22"/>
      <c r="Y9" s="22"/>
      <c r="Z9" s="17"/>
    </row>
    <row r="10" spans="1:26" x14ac:dyDescent="0.2">
      <c r="A10" s="15">
        <v>2</v>
      </c>
      <c r="B10" s="21">
        <f>SUM(大社町遙堪:大社町鵜峠!B10)</f>
        <v>33</v>
      </c>
      <c r="C10" s="22"/>
      <c r="D10" s="22"/>
      <c r="E10" s="23"/>
      <c r="F10" s="21">
        <f>SUM(大社町遙堪:大社町鵜峠!F10)</f>
        <v>45</v>
      </c>
      <c r="G10" s="22"/>
      <c r="H10" s="22"/>
      <c r="I10" s="23"/>
      <c r="J10" s="21">
        <f>SUM(B10,F10)</f>
        <v>78</v>
      </c>
      <c r="K10" s="22"/>
      <c r="L10" s="22"/>
      <c r="M10" s="23"/>
      <c r="N10" s="24">
        <v>53</v>
      </c>
      <c r="O10" s="25">
        <f>SUM(大社町遙堪:大社町鵜峠!O10)</f>
        <v>103</v>
      </c>
      <c r="P10" s="26"/>
      <c r="Q10" s="26"/>
      <c r="R10" s="27"/>
      <c r="S10" s="25">
        <f>SUM(大社町遙堪:大社町鵜峠!S10)</f>
        <v>79</v>
      </c>
      <c r="T10" s="26"/>
      <c r="U10" s="26"/>
      <c r="V10" s="27"/>
      <c r="W10" s="25">
        <f>SUM(O10,S10)</f>
        <v>182</v>
      </c>
      <c r="X10" s="26"/>
      <c r="Y10" s="26"/>
      <c r="Z10" s="18"/>
    </row>
    <row r="11" spans="1:26" x14ac:dyDescent="0.2">
      <c r="A11" s="16">
        <v>3</v>
      </c>
      <c r="B11" s="25">
        <f>SUM(大社町遙堪:大社町鵜峠!B11)</f>
        <v>50</v>
      </c>
      <c r="C11" s="26"/>
      <c r="D11" s="26"/>
      <c r="E11" s="27"/>
      <c r="F11" s="25">
        <f>SUM(大社町遙堪:大社町鵜峠!F11)</f>
        <v>40</v>
      </c>
      <c r="G11" s="26"/>
      <c r="H11" s="26"/>
      <c r="I11" s="27"/>
      <c r="J11" s="25">
        <f>SUM(B11,F11)</f>
        <v>90</v>
      </c>
      <c r="K11" s="26"/>
      <c r="L11" s="26"/>
      <c r="M11" s="27"/>
      <c r="N11" s="28">
        <v>54</v>
      </c>
      <c r="O11" s="21">
        <f>SUM(大社町遙堪:大社町鵜峠!O11)</f>
        <v>91</v>
      </c>
      <c r="P11" s="22"/>
      <c r="Q11" s="22"/>
      <c r="R11" s="23"/>
      <c r="S11" s="21">
        <f>SUM(大社町遙堪:大社町鵜峠!S11)</f>
        <v>100</v>
      </c>
      <c r="T11" s="22"/>
      <c r="U11" s="22"/>
      <c r="V11" s="23"/>
      <c r="W11" s="21">
        <f>SUM(O11,S11)</f>
        <v>191</v>
      </c>
      <c r="X11" s="22"/>
      <c r="Y11" s="22"/>
      <c r="Z11" s="17"/>
    </row>
    <row r="12" spans="1:26" x14ac:dyDescent="0.2">
      <c r="A12" s="15">
        <v>4</v>
      </c>
      <c r="B12" s="21">
        <f>SUM(大社町遙堪:大社町鵜峠!B12)</f>
        <v>55</v>
      </c>
      <c r="C12" s="22"/>
      <c r="D12" s="22"/>
      <c r="E12" s="23"/>
      <c r="F12" s="21">
        <f>SUM(大社町遙堪:大社町鵜峠!F12)</f>
        <v>39</v>
      </c>
      <c r="G12" s="22"/>
      <c r="H12" s="22"/>
      <c r="I12" s="23"/>
      <c r="J12" s="21">
        <f>SUM(B12,F12)</f>
        <v>94</v>
      </c>
      <c r="K12" s="22"/>
      <c r="L12" s="22"/>
      <c r="M12" s="23"/>
      <c r="N12" s="24">
        <v>55</v>
      </c>
      <c r="O12" s="25">
        <f>SUM(大社町遙堪:大社町鵜峠!O12)</f>
        <v>91</v>
      </c>
      <c r="P12" s="26"/>
      <c r="Q12" s="26"/>
      <c r="R12" s="27"/>
      <c r="S12" s="25">
        <f>SUM(大社町遙堪:大社町鵜峠!S12)</f>
        <v>82</v>
      </c>
      <c r="T12" s="26"/>
      <c r="U12" s="26"/>
      <c r="V12" s="27"/>
      <c r="W12" s="25">
        <f>SUM(O12,S12)</f>
        <v>173</v>
      </c>
      <c r="X12" s="26"/>
      <c r="Y12" s="26"/>
      <c r="Z12" s="18"/>
    </row>
    <row r="13" spans="1:26" x14ac:dyDescent="0.2">
      <c r="A13" s="16">
        <v>5</v>
      </c>
      <c r="B13" s="25">
        <f>SUM(大社町遙堪:大社町鵜峠!B13)</f>
        <v>54</v>
      </c>
      <c r="C13" s="26"/>
      <c r="D13" s="26"/>
      <c r="E13" s="27"/>
      <c r="F13" s="25">
        <f>SUM(大社町遙堪:大社町鵜峠!F13)</f>
        <v>56</v>
      </c>
      <c r="G13" s="26"/>
      <c r="H13" s="26"/>
      <c r="I13" s="27"/>
      <c r="J13" s="25">
        <f>SUM(B13,F13)</f>
        <v>110</v>
      </c>
      <c r="K13" s="26"/>
      <c r="L13" s="26"/>
      <c r="M13" s="27"/>
      <c r="N13" s="28">
        <v>56</v>
      </c>
      <c r="O13" s="21">
        <f>SUM(大社町遙堪:大社町鵜峠!O13)</f>
        <v>86</v>
      </c>
      <c r="P13" s="22"/>
      <c r="Q13" s="22"/>
      <c r="R13" s="23"/>
      <c r="S13" s="21">
        <f>SUM(大社町遙堪:大社町鵜峠!S13)</f>
        <v>72</v>
      </c>
      <c r="T13" s="22"/>
      <c r="U13" s="22"/>
      <c r="V13" s="23"/>
      <c r="W13" s="21">
        <f>SUM(O13,S13)</f>
        <v>158</v>
      </c>
      <c r="X13" s="22"/>
      <c r="Y13" s="22"/>
      <c r="Z13" s="17"/>
    </row>
    <row r="14" spans="1:26" x14ac:dyDescent="0.2">
      <c r="A14" s="15">
        <v>6</v>
      </c>
      <c r="B14" s="21">
        <f>SUM(大社町遙堪:大社町鵜峠!B14)</f>
        <v>58</v>
      </c>
      <c r="C14" s="22"/>
      <c r="D14" s="22"/>
      <c r="E14" s="23"/>
      <c r="F14" s="21">
        <f>SUM(大社町遙堪:大社町鵜峠!F14)</f>
        <v>53</v>
      </c>
      <c r="G14" s="22"/>
      <c r="H14" s="22"/>
      <c r="I14" s="23"/>
      <c r="J14" s="21">
        <f>SUM(B14,F14)</f>
        <v>111</v>
      </c>
      <c r="K14" s="22"/>
      <c r="L14" s="22"/>
      <c r="M14" s="23"/>
      <c r="N14" s="24">
        <v>57</v>
      </c>
      <c r="O14" s="25">
        <f>SUM(大社町遙堪:大社町鵜峠!O14)</f>
        <v>99</v>
      </c>
      <c r="P14" s="26"/>
      <c r="Q14" s="26"/>
      <c r="R14" s="27"/>
      <c r="S14" s="25">
        <f>SUM(大社町遙堪:大社町鵜峠!S14)</f>
        <v>95</v>
      </c>
      <c r="T14" s="26"/>
      <c r="U14" s="26"/>
      <c r="V14" s="27"/>
      <c r="W14" s="25">
        <f>SUM(O14,S14)</f>
        <v>194</v>
      </c>
      <c r="X14" s="26"/>
      <c r="Y14" s="26"/>
      <c r="Z14" s="18"/>
    </row>
    <row r="15" spans="1:26" x14ac:dyDescent="0.2">
      <c r="A15" s="16">
        <v>7</v>
      </c>
      <c r="B15" s="25">
        <f>SUM(大社町遙堪:大社町鵜峠!B15)</f>
        <v>53</v>
      </c>
      <c r="C15" s="26"/>
      <c r="D15" s="26"/>
      <c r="E15" s="27"/>
      <c r="F15" s="25">
        <f>SUM(大社町遙堪:大社町鵜峠!F15)</f>
        <v>57</v>
      </c>
      <c r="G15" s="26"/>
      <c r="H15" s="26"/>
      <c r="I15" s="27"/>
      <c r="J15" s="25">
        <f>SUM(B15,F15)</f>
        <v>110</v>
      </c>
      <c r="K15" s="26"/>
      <c r="L15" s="26"/>
      <c r="M15" s="27"/>
      <c r="N15" s="28">
        <v>58</v>
      </c>
      <c r="O15" s="21">
        <f>SUM(大社町遙堪:大社町鵜峠!O15)</f>
        <v>91</v>
      </c>
      <c r="P15" s="22"/>
      <c r="Q15" s="22"/>
      <c r="R15" s="23"/>
      <c r="S15" s="21">
        <f>SUM(大社町遙堪:大社町鵜峠!S15)</f>
        <v>89</v>
      </c>
      <c r="T15" s="22"/>
      <c r="U15" s="22"/>
      <c r="V15" s="23"/>
      <c r="W15" s="21">
        <f>SUM(O15,S15)</f>
        <v>180</v>
      </c>
      <c r="X15" s="22"/>
      <c r="Y15" s="22"/>
      <c r="Z15" s="17"/>
    </row>
    <row r="16" spans="1:26" x14ac:dyDescent="0.2">
      <c r="A16" s="15">
        <v>8</v>
      </c>
      <c r="B16" s="21">
        <f>SUM(大社町遙堪:大社町鵜峠!B16)</f>
        <v>40</v>
      </c>
      <c r="C16" s="22"/>
      <c r="D16" s="22"/>
      <c r="E16" s="23"/>
      <c r="F16" s="21">
        <f>SUM(大社町遙堪:大社町鵜峠!F16)</f>
        <v>76</v>
      </c>
      <c r="G16" s="22"/>
      <c r="H16" s="22"/>
      <c r="I16" s="23"/>
      <c r="J16" s="21">
        <f>SUM(B16,F16)</f>
        <v>116</v>
      </c>
      <c r="K16" s="22"/>
      <c r="L16" s="22"/>
      <c r="M16" s="23"/>
      <c r="N16" s="24">
        <v>59</v>
      </c>
      <c r="O16" s="25">
        <f>SUM(大社町遙堪:大社町鵜峠!O16)</f>
        <v>73</v>
      </c>
      <c r="P16" s="26"/>
      <c r="Q16" s="26"/>
      <c r="R16" s="27"/>
      <c r="S16" s="25">
        <f>SUM(大社町遙堪:大社町鵜峠!S16)</f>
        <v>82</v>
      </c>
      <c r="T16" s="26"/>
      <c r="U16" s="26"/>
      <c r="V16" s="27"/>
      <c r="W16" s="25">
        <f>SUM(O16,S16)</f>
        <v>155</v>
      </c>
      <c r="X16" s="26"/>
      <c r="Y16" s="26"/>
      <c r="Z16" s="18"/>
    </row>
    <row r="17" spans="1:26" x14ac:dyDescent="0.2">
      <c r="A17" s="16">
        <v>9</v>
      </c>
      <c r="B17" s="25">
        <f>SUM(大社町遙堪:大社町鵜峠!B17)</f>
        <v>57</v>
      </c>
      <c r="C17" s="26"/>
      <c r="D17" s="26"/>
      <c r="E17" s="27"/>
      <c r="F17" s="25">
        <f>SUM(大社町遙堪:大社町鵜峠!F17)</f>
        <v>47</v>
      </c>
      <c r="G17" s="26"/>
      <c r="H17" s="26"/>
      <c r="I17" s="27"/>
      <c r="J17" s="25">
        <f>SUM(B17,F17)</f>
        <v>104</v>
      </c>
      <c r="K17" s="26"/>
      <c r="L17" s="26"/>
      <c r="M17" s="27"/>
      <c r="N17" s="28">
        <v>60</v>
      </c>
      <c r="O17" s="21">
        <f>SUM(大社町遙堪:大社町鵜峠!O17)</f>
        <v>77</v>
      </c>
      <c r="P17" s="22"/>
      <c r="Q17" s="22"/>
      <c r="R17" s="23"/>
      <c r="S17" s="21">
        <f>SUM(大社町遙堪:大社町鵜峠!S17)</f>
        <v>62</v>
      </c>
      <c r="T17" s="22"/>
      <c r="U17" s="22"/>
      <c r="V17" s="23"/>
      <c r="W17" s="21">
        <f>SUM(O17,S17)</f>
        <v>139</v>
      </c>
      <c r="X17" s="22"/>
      <c r="Y17" s="22"/>
      <c r="Z17" s="17"/>
    </row>
    <row r="18" spans="1:26" x14ac:dyDescent="0.2">
      <c r="A18" s="15">
        <v>10</v>
      </c>
      <c r="B18" s="21">
        <f>SUM(大社町遙堪:大社町鵜峠!B18)</f>
        <v>65</v>
      </c>
      <c r="C18" s="22"/>
      <c r="D18" s="22"/>
      <c r="E18" s="23"/>
      <c r="F18" s="21">
        <f>SUM(大社町遙堪:大社町鵜峠!F18)</f>
        <v>63</v>
      </c>
      <c r="G18" s="22"/>
      <c r="H18" s="22"/>
      <c r="I18" s="23"/>
      <c r="J18" s="21">
        <f>SUM(B18,F18)</f>
        <v>128</v>
      </c>
      <c r="K18" s="22"/>
      <c r="L18" s="22"/>
      <c r="M18" s="23"/>
      <c r="N18" s="24">
        <v>61</v>
      </c>
      <c r="O18" s="25">
        <f>SUM(大社町遙堪:大社町鵜峠!O18)</f>
        <v>81</v>
      </c>
      <c r="P18" s="26"/>
      <c r="Q18" s="26"/>
      <c r="R18" s="27"/>
      <c r="S18" s="25">
        <f>SUM(大社町遙堪:大社町鵜峠!S18)</f>
        <v>82</v>
      </c>
      <c r="T18" s="26"/>
      <c r="U18" s="26"/>
      <c r="V18" s="27"/>
      <c r="W18" s="25">
        <f>SUM(O18,S18)</f>
        <v>163</v>
      </c>
      <c r="X18" s="26"/>
      <c r="Y18" s="26"/>
      <c r="Z18" s="18"/>
    </row>
    <row r="19" spans="1:26" x14ac:dyDescent="0.2">
      <c r="A19" s="16">
        <v>11</v>
      </c>
      <c r="B19" s="25">
        <f>SUM(大社町遙堪:大社町鵜峠!B19)</f>
        <v>57</v>
      </c>
      <c r="C19" s="26"/>
      <c r="D19" s="26"/>
      <c r="E19" s="27"/>
      <c r="F19" s="25">
        <f>SUM(大社町遙堪:大社町鵜峠!F19)</f>
        <v>62</v>
      </c>
      <c r="G19" s="26"/>
      <c r="H19" s="26"/>
      <c r="I19" s="27"/>
      <c r="J19" s="25">
        <f>SUM(B19,F19)</f>
        <v>119</v>
      </c>
      <c r="K19" s="26"/>
      <c r="L19" s="26"/>
      <c r="M19" s="27"/>
      <c r="N19" s="28">
        <v>62</v>
      </c>
      <c r="O19" s="21">
        <f>SUM(大社町遙堪:大社町鵜峠!O19)</f>
        <v>79</v>
      </c>
      <c r="P19" s="22"/>
      <c r="Q19" s="22"/>
      <c r="R19" s="23"/>
      <c r="S19" s="21">
        <f>SUM(大社町遙堪:大社町鵜峠!S19)</f>
        <v>86</v>
      </c>
      <c r="T19" s="22"/>
      <c r="U19" s="22"/>
      <c r="V19" s="23"/>
      <c r="W19" s="21">
        <f>SUM(O19,S19)</f>
        <v>165</v>
      </c>
      <c r="X19" s="22"/>
      <c r="Y19" s="22"/>
      <c r="Z19" s="17"/>
    </row>
    <row r="20" spans="1:26" x14ac:dyDescent="0.2">
      <c r="A20" s="15">
        <v>12</v>
      </c>
      <c r="B20" s="21">
        <f>SUM(大社町遙堪:大社町鵜峠!B20)</f>
        <v>64</v>
      </c>
      <c r="C20" s="22"/>
      <c r="D20" s="22"/>
      <c r="E20" s="23"/>
      <c r="F20" s="21">
        <f>SUM(大社町遙堪:大社町鵜峠!F20)</f>
        <v>51</v>
      </c>
      <c r="G20" s="22"/>
      <c r="H20" s="22"/>
      <c r="I20" s="23"/>
      <c r="J20" s="21">
        <f>SUM(B20,F20)</f>
        <v>115</v>
      </c>
      <c r="K20" s="22"/>
      <c r="L20" s="22"/>
      <c r="M20" s="23"/>
      <c r="N20" s="24">
        <v>63</v>
      </c>
      <c r="O20" s="25">
        <f>SUM(大社町遙堪:大社町鵜峠!O20)</f>
        <v>78</v>
      </c>
      <c r="P20" s="26"/>
      <c r="Q20" s="26"/>
      <c r="R20" s="27"/>
      <c r="S20" s="25">
        <f>SUM(大社町遙堪:大社町鵜峠!S20)</f>
        <v>71</v>
      </c>
      <c r="T20" s="26"/>
      <c r="U20" s="26"/>
      <c r="V20" s="27"/>
      <c r="W20" s="25">
        <f>SUM(O20,S20)</f>
        <v>149</v>
      </c>
      <c r="X20" s="26"/>
      <c r="Y20" s="26"/>
      <c r="Z20" s="18"/>
    </row>
    <row r="21" spans="1:26" x14ac:dyDescent="0.2">
      <c r="A21" s="16">
        <v>13</v>
      </c>
      <c r="B21" s="25">
        <f>SUM(大社町遙堪:大社町鵜峠!B21)</f>
        <v>82</v>
      </c>
      <c r="C21" s="26"/>
      <c r="D21" s="26"/>
      <c r="E21" s="27"/>
      <c r="F21" s="25">
        <f>SUM(大社町遙堪:大社町鵜峠!F21)</f>
        <v>58</v>
      </c>
      <c r="G21" s="26"/>
      <c r="H21" s="26"/>
      <c r="I21" s="27"/>
      <c r="J21" s="25">
        <f>SUM(B21,F21)</f>
        <v>140</v>
      </c>
      <c r="K21" s="26"/>
      <c r="L21" s="26"/>
      <c r="M21" s="27"/>
      <c r="N21" s="28">
        <v>64</v>
      </c>
      <c r="O21" s="21">
        <f>SUM(大社町遙堪:大社町鵜峠!O21)</f>
        <v>72</v>
      </c>
      <c r="P21" s="22"/>
      <c r="Q21" s="22"/>
      <c r="R21" s="23"/>
      <c r="S21" s="21">
        <f>SUM(大社町遙堪:大社町鵜峠!S21)</f>
        <v>81</v>
      </c>
      <c r="T21" s="22"/>
      <c r="U21" s="22"/>
      <c r="V21" s="23"/>
      <c r="W21" s="21">
        <f>SUM(O21,S21)</f>
        <v>153</v>
      </c>
      <c r="X21" s="22"/>
      <c r="Y21" s="22"/>
      <c r="Z21" s="17"/>
    </row>
    <row r="22" spans="1:26" x14ac:dyDescent="0.2">
      <c r="A22" s="15">
        <v>14</v>
      </c>
      <c r="B22" s="21">
        <f>SUM(大社町遙堪:大社町鵜峠!B22)</f>
        <v>56</v>
      </c>
      <c r="C22" s="22"/>
      <c r="D22" s="22"/>
      <c r="E22" s="23"/>
      <c r="F22" s="21">
        <f>SUM(大社町遙堪:大社町鵜峠!F22)</f>
        <v>80</v>
      </c>
      <c r="G22" s="22"/>
      <c r="H22" s="22"/>
      <c r="I22" s="23"/>
      <c r="J22" s="21">
        <f>SUM(B22,F22)</f>
        <v>136</v>
      </c>
      <c r="K22" s="22"/>
      <c r="L22" s="22"/>
      <c r="M22" s="23"/>
      <c r="N22" s="24">
        <v>65</v>
      </c>
      <c r="O22" s="25">
        <f>SUM(大社町遙堪:大社町鵜峠!O22)</f>
        <v>82</v>
      </c>
      <c r="P22" s="26"/>
      <c r="Q22" s="26"/>
      <c r="R22" s="27"/>
      <c r="S22" s="25">
        <f>SUM(大社町遙堪:大社町鵜峠!S22)</f>
        <v>96</v>
      </c>
      <c r="T22" s="26"/>
      <c r="U22" s="26"/>
      <c r="V22" s="27"/>
      <c r="W22" s="25">
        <f>SUM(O22,S22)</f>
        <v>178</v>
      </c>
      <c r="X22" s="26"/>
      <c r="Y22" s="26"/>
      <c r="Z22" s="18"/>
    </row>
    <row r="23" spans="1:26" x14ac:dyDescent="0.2">
      <c r="A23" s="16">
        <v>15</v>
      </c>
      <c r="B23" s="25">
        <f>SUM(大社町遙堪:大社町鵜峠!B23)</f>
        <v>62</v>
      </c>
      <c r="C23" s="26"/>
      <c r="D23" s="26"/>
      <c r="E23" s="27"/>
      <c r="F23" s="25">
        <f>SUM(大社町遙堪:大社町鵜峠!F23)</f>
        <v>62</v>
      </c>
      <c r="G23" s="26"/>
      <c r="H23" s="26"/>
      <c r="I23" s="27"/>
      <c r="J23" s="25">
        <f>SUM(B23,F23)</f>
        <v>124</v>
      </c>
      <c r="K23" s="26"/>
      <c r="L23" s="26"/>
      <c r="M23" s="27"/>
      <c r="N23" s="28">
        <v>66</v>
      </c>
      <c r="O23" s="21">
        <f>SUM(大社町遙堪:大社町鵜峠!O23)</f>
        <v>91</v>
      </c>
      <c r="P23" s="22"/>
      <c r="Q23" s="22"/>
      <c r="R23" s="23"/>
      <c r="S23" s="21">
        <f>SUM(大社町遙堪:大社町鵜峠!S23)</f>
        <v>93</v>
      </c>
      <c r="T23" s="22"/>
      <c r="U23" s="22"/>
      <c r="V23" s="23"/>
      <c r="W23" s="21">
        <f>SUM(O23,S23)</f>
        <v>184</v>
      </c>
      <c r="X23" s="22"/>
      <c r="Y23" s="22"/>
      <c r="Z23" s="17"/>
    </row>
    <row r="24" spans="1:26" x14ac:dyDescent="0.2">
      <c r="A24" s="15">
        <v>16</v>
      </c>
      <c r="B24" s="21">
        <f>SUM(大社町遙堪:大社町鵜峠!B24)</f>
        <v>70</v>
      </c>
      <c r="C24" s="22"/>
      <c r="D24" s="22"/>
      <c r="E24" s="23"/>
      <c r="F24" s="21">
        <f>SUM(大社町遙堪:大社町鵜峠!F24)</f>
        <v>67</v>
      </c>
      <c r="G24" s="22"/>
      <c r="H24" s="22"/>
      <c r="I24" s="23"/>
      <c r="J24" s="21">
        <f>SUM(B24,F24)</f>
        <v>137</v>
      </c>
      <c r="K24" s="22"/>
      <c r="L24" s="22"/>
      <c r="M24" s="23"/>
      <c r="N24" s="24">
        <v>67</v>
      </c>
      <c r="O24" s="25">
        <f>SUM(大社町遙堪:大社町鵜峠!O24)</f>
        <v>93</v>
      </c>
      <c r="P24" s="26"/>
      <c r="Q24" s="26"/>
      <c r="R24" s="27"/>
      <c r="S24" s="25">
        <f>SUM(大社町遙堪:大社町鵜峠!S24)</f>
        <v>86</v>
      </c>
      <c r="T24" s="26"/>
      <c r="U24" s="26"/>
      <c r="V24" s="27"/>
      <c r="W24" s="25">
        <f>SUM(O24,S24)</f>
        <v>179</v>
      </c>
      <c r="X24" s="26"/>
      <c r="Y24" s="26"/>
      <c r="Z24" s="18"/>
    </row>
    <row r="25" spans="1:26" x14ac:dyDescent="0.2">
      <c r="A25" s="16">
        <v>17</v>
      </c>
      <c r="B25" s="25">
        <f>SUM(大社町遙堪:大社町鵜峠!B25)</f>
        <v>61</v>
      </c>
      <c r="C25" s="26"/>
      <c r="D25" s="26"/>
      <c r="E25" s="27"/>
      <c r="F25" s="25">
        <f>SUM(大社町遙堪:大社町鵜峠!F25)</f>
        <v>78</v>
      </c>
      <c r="G25" s="26"/>
      <c r="H25" s="26"/>
      <c r="I25" s="27"/>
      <c r="J25" s="25">
        <f>SUM(B25,F25)</f>
        <v>139</v>
      </c>
      <c r="K25" s="26"/>
      <c r="L25" s="26"/>
      <c r="M25" s="27"/>
      <c r="N25" s="28">
        <v>68</v>
      </c>
      <c r="O25" s="21">
        <f>SUM(大社町遙堪:大社町鵜峠!O25)</f>
        <v>66</v>
      </c>
      <c r="P25" s="22"/>
      <c r="Q25" s="22"/>
      <c r="R25" s="23"/>
      <c r="S25" s="21">
        <f>SUM(大社町遙堪:大社町鵜峠!S25)</f>
        <v>71</v>
      </c>
      <c r="T25" s="22"/>
      <c r="U25" s="22"/>
      <c r="V25" s="23"/>
      <c r="W25" s="21">
        <f>SUM(O25,S25)</f>
        <v>137</v>
      </c>
      <c r="X25" s="22"/>
      <c r="Y25" s="22"/>
      <c r="Z25" s="17"/>
    </row>
    <row r="26" spans="1:26" x14ac:dyDescent="0.2">
      <c r="A26" s="15">
        <v>18</v>
      </c>
      <c r="B26" s="21">
        <f>SUM(大社町遙堪:大社町鵜峠!B26)</f>
        <v>61</v>
      </c>
      <c r="C26" s="22"/>
      <c r="D26" s="22"/>
      <c r="E26" s="23"/>
      <c r="F26" s="21">
        <f>SUM(大社町遙堪:大社町鵜峠!F26)</f>
        <v>53</v>
      </c>
      <c r="G26" s="22"/>
      <c r="H26" s="22"/>
      <c r="I26" s="23"/>
      <c r="J26" s="21">
        <f>SUM(B26,F26)</f>
        <v>114</v>
      </c>
      <c r="K26" s="22"/>
      <c r="L26" s="22"/>
      <c r="M26" s="23"/>
      <c r="N26" s="24">
        <v>69</v>
      </c>
      <c r="O26" s="25">
        <f>SUM(大社町遙堪:大社町鵜峠!O26)</f>
        <v>89</v>
      </c>
      <c r="P26" s="26"/>
      <c r="Q26" s="26"/>
      <c r="R26" s="27"/>
      <c r="S26" s="25">
        <f>SUM(大社町遙堪:大社町鵜峠!S26)</f>
        <v>98</v>
      </c>
      <c r="T26" s="26"/>
      <c r="U26" s="26"/>
      <c r="V26" s="27"/>
      <c r="W26" s="25">
        <f>SUM(O26,S26)</f>
        <v>187</v>
      </c>
      <c r="X26" s="26"/>
      <c r="Y26" s="26"/>
      <c r="Z26" s="18"/>
    </row>
    <row r="27" spans="1:26" x14ac:dyDescent="0.2">
      <c r="A27" s="16">
        <v>19</v>
      </c>
      <c r="B27" s="25">
        <f>SUM(大社町遙堪:大社町鵜峠!B27)</f>
        <v>61</v>
      </c>
      <c r="C27" s="26"/>
      <c r="D27" s="26"/>
      <c r="E27" s="27"/>
      <c r="F27" s="25">
        <f>SUM(大社町遙堪:大社町鵜峠!F27)</f>
        <v>65</v>
      </c>
      <c r="G27" s="26"/>
      <c r="H27" s="26"/>
      <c r="I27" s="27"/>
      <c r="J27" s="25">
        <f>SUM(B27,F27)</f>
        <v>126</v>
      </c>
      <c r="K27" s="26"/>
      <c r="L27" s="26"/>
      <c r="M27" s="27"/>
      <c r="N27" s="28">
        <v>70</v>
      </c>
      <c r="O27" s="21">
        <f>SUM(大社町遙堪:大社町鵜峠!O27)</f>
        <v>88</v>
      </c>
      <c r="P27" s="22"/>
      <c r="Q27" s="22"/>
      <c r="R27" s="23"/>
      <c r="S27" s="21">
        <f>SUM(大社町遙堪:大社町鵜峠!S27)</f>
        <v>84</v>
      </c>
      <c r="T27" s="22"/>
      <c r="U27" s="22"/>
      <c r="V27" s="23"/>
      <c r="W27" s="21">
        <f>SUM(O27,S27)</f>
        <v>172</v>
      </c>
      <c r="X27" s="22"/>
      <c r="Y27" s="22"/>
      <c r="Z27" s="17"/>
    </row>
    <row r="28" spans="1:26" x14ac:dyDescent="0.2">
      <c r="A28" s="15">
        <v>20</v>
      </c>
      <c r="B28" s="21">
        <f>SUM(大社町遙堪:大社町鵜峠!B28)</f>
        <v>41</v>
      </c>
      <c r="C28" s="22"/>
      <c r="D28" s="22"/>
      <c r="E28" s="23"/>
      <c r="F28" s="21">
        <f>SUM(大社町遙堪:大社町鵜峠!F28)</f>
        <v>62</v>
      </c>
      <c r="G28" s="22"/>
      <c r="H28" s="22"/>
      <c r="I28" s="23"/>
      <c r="J28" s="21">
        <f>SUM(B28,F28)</f>
        <v>103</v>
      </c>
      <c r="K28" s="22"/>
      <c r="L28" s="22"/>
      <c r="M28" s="23"/>
      <c r="N28" s="24">
        <v>71</v>
      </c>
      <c r="O28" s="25">
        <f>SUM(大社町遙堪:大社町鵜峠!O28)</f>
        <v>83</v>
      </c>
      <c r="P28" s="26"/>
      <c r="Q28" s="26"/>
      <c r="R28" s="27"/>
      <c r="S28" s="25">
        <f>SUM(大社町遙堪:大社町鵜峠!S28)</f>
        <v>82</v>
      </c>
      <c r="T28" s="26"/>
      <c r="U28" s="26"/>
      <c r="V28" s="27"/>
      <c r="W28" s="25">
        <f>SUM(O28,S28)</f>
        <v>165</v>
      </c>
      <c r="X28" s="26"/>
      <c r="Y28" s="26"/>
      <c r="Z28" s="18"/>
    </row>
    <row r="29" spans="1:26" x14ac:dyDescent="0.2">
      <c r="A29" s="16">
        <v>21</v>
      </c>
      <c r="B29" s="25">
        <f>SUM(大社町遙堪:大社町鵜峠!B29)</f>
        <v>55</v>
      </c>
      <c r="C29" s="26"/>
      <c r="D29" s="26"/>
      <c r="E29" s="27"/>
      <c r="F29" s="25">
        <f>SUM(大社町遙堪:大社町鵜峠!F29)</f>
        <v>48</v>
      </c>
      <c r="G29" s="26"/>
      <c r="H29" s="26"/>
      <c r="I29" s="27"/>
      <c r="J29" s="25">
        <f>SUM(B29,F29)</f>
        <v>103</v>
      </c>
      <c r="K29" s="26"/>
      <c r="L29" s="26"/>
      <c r="M29" s="27"/>
      <c r="N29" s="28">
        <v>72</v>
      </c>
      <c r="O29" s="21">
        <f>SUM(大社町遙堪:大社町鵜峠!O29)</f>
        <v>90</v>
      </c>
      <c r="P29" s="22"/>
      <c r="Q29" s="22"/>
      <c r="R29" s="23"/>
      <c r="S29" s="21">
        <f>SUM(大社町遙堪:大社町鵜峠!S29)</f>
        <v>120</v>
      </c>
      <c r="T29" s="22"/>
      <c r="U29" s="22"/>
      <c r="V29" s="23"/>
      <c r="W29" s="21">
        <f>SUM(O29,S29)</f>
        <v>210</v>
      </c>
      <c r="X29" s="22"/>
      <c r="Y29" s="22"/>
      <c r="Z29" s="17"/>
    </row>
    <row r="30" spans="1:26" x14ac:dyDescent="0.2">
      <c r="A30" s="15">
        <v>22</v>
      </c>
      <c r="B30" s="21">
        <f>SUM(大社町遙堪:大社町鵜峠!B30)</f>
        <v>47</v>
      </c>
      <c r="C30" s="22"/>
      <c r="D30" s="22"/>
      <c r="E30" s="23"/>
      <c r="F30" s="21">
        <f>SUM(大社町遙堪:大社町鵜峠!F30)</f>
        <v>48</v>
      </c>
      <c r="G30" s="22"/>
      <c r="H30" s="22"/>
      <c r="I30" s="23"/>
      <c r="J30" s="21">
        <f>SUM(B30,F30)</f>
        <v>95</v>
      </c>
      <c r="K30" s="22"/>
      <c r="L30" s="22"/>
      <c r="M30" s="23"/>
      <c r="N30" s="24">
        <v>73</v>
      </c>
      <c r="O30" s="25">
        <f>SUM(大社町遙堪:大社町鵜峠!O30)</f>
        <v>86</v>
      </c>
      <c r="P30" s="26"/>
      <c r="Q30" s="26"/>
      <c r="R30" s="27"/>
      <c r="S30" s="25">
        <f>SUM(大社町遙堪:大社町鵜峠!S30)</f>
        <v>111</v>
      </c>
      <c r="T30" s="26"/>
      <c r="U30" s="26"/>
      <c r="V30" s="27"/>
      <c r="W30" s="25">
        <f>SUM(O30,S30)</f>
        <v>197</v>
      </c>
      <c r="X30" s="26"/>
      <c r="Y30" s="26"/>
      <c r="Z30" s="18"/>
    </row>
    <row r="31" spans="1:26" x14ac:dyDescent="0.2">
      <c r="A31" s="16">
        <v>23</v>
      </c>
      <c r="B31" s="25">
        <f>SUM(大社町遙堪:大社町鵜峠!B31)</f>
        <v>36</v>
      </c>
      <c r="C31" s="26"/>
      <c r="D31" s="26"/>
      <c r="E31" s="27"/>
      <c r="F31" s="25">
        <f>SUM(大社町遙堪:大社町鵜峠!F31)</f>
        <v>37</v>
      </c>
      <c r="G31" s="26"/>
      <c r="H31" s="26"/>
      <c r="I31" s="27"/>
      <c r="J31" s="25">
        <f>SUM(B31,F31)</f>
        <v>73</v>
      </c>
      <c r="K31" s="26"/>
      <c r="L31" s="26"/>
      <c r="M31" s="27"/>
      <c r="N31" s="28">
        <v>74</v>
      </c>
      <c r="O31" s="21">
        <f>SUM(大社町遙堪:大社町鵜峠!O31)</f>
        <v>101</v>
      </c>
      <c r="P31" s="22"/>
      <c r="Q31" s="22"/>
      <c r="R31" s="23"/>
      <c r="S31" s="21">
        <f>SUM(大社町遙堪:大社町鵜峠!S31)</f>
        <v>111</v>
      </c>
      <c r="T31" s="22"/>
      <c r="U31" s="22"/>
      <c r="V31" s="23"/>
      <c r="W31" s="21">
        <f>SUM(O31,S31)</f>
        <v>212</v>
      </c>
      <c r="X31" s="22"/>
      <c r="Y31" s="22"/>
      <c r="Z31" s="17"/>
    </row>
    <row r="32" spans="1:26" x14ac:dyDescent="0.2">
      <c r="A32" s="15">
        <v>24</v>
      </c>
      <c r="B32" s="21">
        <f>SUM(大社町遙堪:大社町鵜峠!B32)</f>
        <v>36</v>
      </c>
      <c r="C32" s="22"/>
      <c r="D32" s="22"/>
      <c r="E32" s="23"/>
      <c r="F32" s="21">
        <f>SUM(大社町遙堪:大社町鵜峠!F32)</f>
        <v>41</v>
      </c>
      <c r="G32" s="22"/>
      <c r="H32" s="22"/>
      <c r="I32" s="23"/>
      <c r="J32" s="21">
        <f>SUM(B32,F32)</f>
        <v>77</v>
      </c>
      <c r="K32" s="22"/>
      <c r="L32" s="22"/>
      <c r="M32" s="23"/>
      <c r="N32" s="24">
        <v>75</v>
      </c>
      <c r="O32" s="25">
        <f>SUM(大社町遙堪:大社町鵜峠!O32)</f>
        <v>116</v>
      </c>
      <c r="P32" s="26"/>
      <c r="Q32" s="26"/>
      <c r="R32" s="27"/>
      <c r="S32" s="25">
        <f>SUM(大社町遙堪:大社町鵜峠!S32)</f>
        <v>120</v>
      </c>
      <c r="T32" s="26"/>
      <c r="U32" s="26"/>
      <c r="V32" s="27"/>
      <c r="W32" s="25">
        <f>SUM(O32,S32)</f>
        <v>236</v>
      </c>
      <c r="X32" s="26"/>
      <c r="Y32" s="26"/>
      <c r="Z32" s="18"/>
    </row>
    <row r="33" spans="1:26" x14ac:dyDescent="0.2">
      <c r="A33" s="16">
        <v>25</v>
      </c>
      <c r="B33" s="25">
        <f>SUM(大社町遙堪:大社町鵜峠!B33)</f>
        <v>31</v>
      </c>
      <c r="C33" s="26"/>
      <c r="D33" s="26"/>
      <c r="E33" s="27"/>
      <c r="F33" s="25">
        <f>SUM(大社町遙堪:大社町鵜峠!F33)</f>
        <v>48</v>
      </c>
      <c r="G33" s="26"/>
      <c r="H33" s="26"/>
      <c r="I33" s="27"/>
      <c r="J33" s="25">
        <f>SUM(B33,F33)</f>
        <v>79</v>
      </c>
      <c r="K33" s="26"/>
      <c r="L33" s="26"/>
      <c r="M33" s="27"/>
      <c r="N33" s="28">
        <v>76</v>
      </c>
      <c r="O33" s="21">
        <f>SUM(大社町遙堪:大社町鵜峠!O33)</f>
        <v>124</v>
      </c>
      <c r="P33" s="22"/>
      <c r="Q33" s="22"/>
      <c r="R33" s="23"/>
      <c r="S33" s="21">
        <f>SUM(大社町遙堪:大社町鵜峠!S33)</f>
        <v>140</v>
      </c>
      <c r="T33" s="22"/>
      <c r="U33" s="22"/>
      <c r="V33" s="23"/>
      <c r="W33" s="21">
        <f>SUM(O33,S33)</f>
        <v>264</v>
      </c>
      <c r="X33" s="22"/>
      <c r="Y33" s="22"/>
      <c r="Z33" s="17"/>
    </row>
    <row r="34" spans="1:26" x14ac:dyDescent="0.2">
      <c r="A34" s="15">
        <v>26</v>
      </c>
      <c r="B34" s="21">
        <f>SUM(大社町遙堪:大社町鵜峠!B34)</f>
        <v>41</v>
      </c>
      <c r="C34" s="22"/>
      <c r="D34" s="22"/>
      <c r="E34" s="23"/>
      <c r="F34" s="21">
        <f>SUM(大社町遙堪:大社町鵜峠!F34)</f>
        <v>45</v>
      </c>
      <c r="G34" s="22"/>
      <c r="H34" s="22"/>
      <c r="I34" s="23"/>
      <c r="J34" s="21">
        <f>SUM(B34,F34)</f>
        <v>86</v>
      </c>
      <c r="K34" s="22"/>
      <c r="L34" s="22"/>
      <c r="M34" s="23"/>
      <c r="N34" s="24">
        <v>77</v>
      </c>
      <c r="O34" s="25">
        <f>SUM(大社町遙堪:大社町鵜峠!O34)</f>
        <v>133</v>
      </c>
      <c r="P34" s="26"/>
      <c r="Q34" s="26"/>
      <c r="R34" s="27"/>
      <c r="S34" s="25">
        <f>SUM(大社町遙堪:大社町鵜峠!S34)</f>
        <v>142</v>
      </c>
      <c r="T34" s="26"/>
      <c r="U34" s="26"/>
      <c r="V34" s="27"/>
      <c r="W34" s="25">
        <f>SUM(O34,S34)</f>
        <v>275</v>
      </c>
      <c r="X34" s="26"/>
      <c r="Y34" s="26"/>
      <c r="Z34" s="18"/>
    </row>
    <row r="35" spans="1:26" x14ac:dyDescent="0.2">
      <c r="A35" s="16">
        <v>27</v>
      </c>
      <c r="B35" s="25">
        <f>SUM(大社町遙堪:大社町鵜峠!B35)</f>
        <v>59</v>
      </c>
      <c r="C35" s="26"/>
      <c r="D35" s="26"/>
      <c r="E35" s="27"/>
      <c r="F35" s="25">
        <f>SUM(大社町遙堪:大社町鵜峠!F35)</f>
        <v>40</v>
      </c>
      <c r="G35" s="26"/>
      <c r="H35" s="26"/>
      <c r="I35" s="27"/>
      <c r="J35" s="25">
        <f>SUM(B35,F35)</f>
        <v>99</v>
      </c>
      <c r="K35" s="26"/>
      <c r="L35" s="26"/>
      <c r="M35" s="27"/>
      <c r="N35" s="28">
        <v>78</v>
      </c>
      <c r="O35" s="21">
        <f>SUM(大社町遙堪:大社町鵜峠!O35)</f>
        <v>138</v>
      </c>
      <c r="P35" s="22"/>
      <c r="Q35" s="22"/>
      <c r="R35" s="23"/>
      <c r="S35" s="21">
        <f>SUM(大社町遙堪:大社町鵜峠!S35)</f>
        <v>155</v>
      </c>
      <c r="T35" s="22"/>
      <c r="U35" s="22"/>
      <c r="V35" s="23"/>
      <c r="W35" s="21">
        <f>SUM(O35,S35)</f>
        <v>293</v>
      </c>
      <c r="X35" s="22"/>
      <c r="Y35" s="22"/>
      <c r="Z35" s="17"/>
    </row>
    <row r="36" spans="1:26" x14ac:dyDescent="0.2">
      <c r="A36" s="15">
        <v>28</v>
      </c>
      <c r="B36" s="21">
        <f>SUM(大社町遙堪:大社町鵜峠!B36)</f>
        <v>40</v>
      </c>
      <c r="C36" s="22"/>
      <c r="D36" s="22"/>
      <c r="E36" s="23"/>
      <c r="F36" s="21">
        <f>SUM(大社町遙堪:大社町鵜峠!F36)</f>
        <v>38</v>
      </c>
      <c r="G36" s="22"/>
      <c r="H36" s="22"/>
      <c r="I36" s="23"/>
      <c r="J36" s="21">
        <f>SUM(B36,F36)</f>
        <v>78</v>
      </c>
      <c r="K36" s="22"/>
      <c r="L36" s="22"/>
      <c r="M36" s="23"/>
      <c r="N36" s="24">
        <v>79</v>
      </c>
      <c r="O36" s="25">
        <f>SUM(大社町遙堪:大社町鵜峠!O36)</f>
        <v>110</v>
      </c>
      <c r="P36" s="26"/>
      <c r="Q36" s="26"/>
      <c r="R36" s="27"/>
      <c r="S36" s="25">
        <f>SUM(大社町遙堪:大社町鵜峠!S36)</f>
        <v>143</v>
      </c>
      <c r="T36" s="26"/>
      <c r="U36" s="26"/>
      <c r="V36" s="27"/>
      <c r="W36" s="25">
        <f>SUM(O36,S36)</f>
        <v>253</v>
      </c>
      <c r="X36" s="26"/>
      <c r="Y36" s="26"/>
      <c r="Z36" s="18"/>
    </row>
    <row r="37" spans="1:26" x14ac:dyDescent="0.2">
      <c r="A37" s="16">
        <v>29</v>
      </c>
      <c r="B37" s="25">
        <f>SUM(大社町遙堪:大社町鵜峠!B37)</f>
        <v>35</v>
      </c>
      <c r="C37" s="26"/>
      <c r="D37" s="26"/>
      <c r="E37" s="27"/>
      <c r="F37" s="25">
        <f>SUM(大社町遙堪:大社町鵜峠!F37)</f>
        <v>39</v>
      </c>
      <c r="G37" s="26"/>
      <c r="H37" s="26"/>
      <c r="I37" s="27"/>
      <c r="J37" s="25">
        <f>SUM(B37,F37)</f>
        <v>74</v>
      </c>
      <c r="K37" s="26"/>
      <c r="L37" s="26"/>
      <c r="M37" s="27"/>
      <c r="N37" s="28">
        <v>80</v>
      </c>
      <c r="O37" s="21">
        <f>SUM(大社町遙堪:大社町鵜峠!O37)</f>
        <v>35</v>
      </c>
      <c r="P37" s="22"/>
      <c r="Q37" s="22"/>
      <c r="R37" s="23"/>
      <c r="S37" s="21">
        <f>SUM(大社町遙堪:大社町鵜峠!S37)</f>
        <v>76</v>
      </c>
      <c r="T37" s="22"/>
      <c r="U37" s="22"/>
      <c r="V37" s="23"/>
      <c r="W37" s="21">
        <f>SUM(O37,S37)</f>
        <v>111</v>
      </c>
      <c r="X37" s="22"/>
      <c r="Y37" s="22"/>
      <c r="Z37" s="17"/>
    </row>
    <row r="38" spans="1:26" x14ac:dyDescent="0.2">
      <c r="A38" s="15">
        <v>30</v>
      </c>
      <c r="B38" s="21">
        <f>SUM(大社町遙堪:大社町鵜峠!B38)</f>
        <v>58</v>
      </c>
      <c r="C38" s="22"/>
      <c r="D38" s="22"/>
      <c r="E38" s="23"/>
      <c r="F38" s="21">
        <f>SUM(大社町遙堪:大社町鵜峠!F38)</f>
        <v>40</v>
      </c>
      <c r="G38" s="22"/>
      <c r="H38" s="22"/>
      <c r="I38" s="23"/>
      <c r="J38" s="21">
        <f>SUM(B38,F38)</f>
        <v>98</v>
      </c>
      <c r="K38" s="22"/>
      <c r="L38" s="22"/>
      <c r="M38" s="23"/>
      <c r="N38" s="24">
        <v>81</v>
      </c>
      <c r="O38" s="25">
        <f>SUM(大社町遙堪:大社町鵜峠!O38)</f>
        <v>63</v>
      </c>
      <c r="P38" s="26"/>
      <c r="Q38" s="26"/>
      <c r="R38" s="27"/>
      <c r="S38" s="25">
        <f>SUM(大社町遙堪:大社町鵜峠!S38)</f>
        <v>84</v>
      </c>
      <c r="T38" s="26"/>
      <c r="U38" s="26"/>
      <c r="V38" s="27"/>
      <c r="W38" s="25">
        <f>SUM(O38,S38)</f>
        <v>147</v>
      </c>
      <c r="X38" s="26"/>
      <c r="Y38" s="26"/>
      <c r="Z38" s="18"/>
    </row>
    <row r="39" spans="1:26" x14ac:dyDescent="0.2">
      <c r="A39" s="16">
        <v>31</v>
      </c>
      <c r="B39" s="25">
        <f>SUM(大社町遙堪:大社町鵜峠!B39)</f>
        <v>46</v>
      </c>
      <c r="C39" s="26"/>
      <c r="D39" s="26"/>
      <c r="E39" s="27"/>
      <c r="F39" s="25">
        <f>SUM(大社町遙堪:大社町鵜峠!F39)</f>
        <v>43</v>
      </c>
      <c r="G39" s="26"/>
      <c r="H39" s="26"/>
      <c r="I39" s="27"/>
      <c r="J39" s="25">
        <f>SUM(B39,F39)</f>
        <v>89</v>
      </c>
      <c r="K39" s="26"/>
      <c r="L39" s="26"/>
      <c r="M39" s="27"/>
      <c r="N39" s="28">
        <v>82</v>
      </c>
      <c r="O39" s="21">
        <f>SUM(大社町遙堪:大社町鵜峠!O39)</f>
        <v>61</v>
      </c>
      <c r="P39" s="22"/>
      <c r="Q39" s="22"/>
      <c r="R39" s="23"/>
      <c r="S39" s="21">
        <f>SUM(大社町遙堪:大社町鵜峠!S39)</f>
        <v>103</v>
      </c>
      <c r="T39" s="22"/>
      <c r="U39" s="22"/>
      <c r="V39" s="23"/>
      <c r="W39" s="21">
        <f>SUM(O39,S39)</f>
        <v>164</v>
      </c>
      <c r="X39" s="22"/>
      <c r="Y39" s="22"/>
      <c r="Z39" s="17"/>
    </row>
    <row r="40" spans="1:26" x14ac:dyDescent="0.2">
      <c r="A40" s="15">
        <v>32</v>
      </c>
      <c r="B40" s="21">
        <f>SUM(大社町遙堪:大社町鵜峠!B40)</f>
        <v>50</v>
      </c>
      <c r="C40" s="22"/>
      <c r="D40" s="22"/>
      <c r="E40" s="23"/>
      <c r="F40" s="21">
        <f>SUM(大社町遙堪:大社町鵜峠!F40)</f>
        <v>47</v>
      </c>
      <c r="G40" s="22"/>
      <c r="H40" s="22"/>
      <c r="I40" s="23"/>
      <c r="J40" s="21">
        <f>SUM(B40,F40)</f>
        <v>97</v>
      </c>
      <c r="K40" s="22"/>
      <c r="L40" s="22"/>
      <c r="M40" s="23"/>
      <c r="N40" s="24">
        <v>83</v>
      </c>
      <c r="O40" s="25">
        <f>SUM(大社町遙堪:大社町鵜峠!O40)</f>
        <v>81</v>
      </c>
      <c r="P40" s="26"/>
      <c r="Q40" s="26"/>
      <c r="R40" s="27"/>
      <c r="S40" s="25">
        <f>SUM(大社町遙堪:大社町鵜峠!S40)</f>
        <v>104</v>
      </c>
      <c r="T40" s="26"/>
      <c r="U40" s="26"/>
      <c r="V40" s="27"/>
      <c r="W40" s="25">
        <f>SUM(O40,S40)</f>
        <v>185</v>
      </c>
      <c r="X40" s="26"/>
      <c r="Y40" s="26"/>
      <c r="Z40" s="18"/>
    </row>
    <row r="41" spans="1:26" x14ac:dyDescent="0.2">
      <c r="A41" s="16">
        <v>33</v>
      </c>
      <c r="B41" s="25">
        <f>SUM(大社町遙堪:大社町鵜峠!B41)</f>
        <v>61</v>
      </c>
      <c r="C41" s="26"/>
      <c r="D41" s="26"/>
      <c r="E41" s="27"/>
      <c r="F41" s="25">
        <f>SUM(大社町遙堪:大社町鵜峠!F41)</f>
        <v>49</v>
      </c>
      <c r="G41" s="26"/>
      <c r="H41" s="26"/>
      <c r="I41" s="27"/>
      <c r="J41" s="25">
        <f>SUM(B41,F41)</f>
        <v>110</v>
      </c>
      <c r="K41" s="26"/>
      <c r="L41" s="26"/>
      <c r="M41" s="27"/>
      <c r="N41" s="28">
        <v>84</v>
      </c>
      <c r="O41" s="21">
        <f>SUM(大社町遙堪:大社町鵜峠!O41)</f>
        <v>66</v>
      </c>
      <c r="P41" s="22"/>
      <c r="Q41" s="22"/>
      <c r="R41" s="23"/>
      <c r="S41" s="21">
        <f>SUM(大社町遙堪:大社町鵜峠!S41)</f>
        <v>93</v>
      </c>
      <c r="T41" s="22"/>
      <c r="U41" s="22"/>
      <c r="V41" s="23"/>
      <c r="W41" s="21">
        <f>SUM(O41,S41)</f>
        <v>159</v>
      </c>
      <c r="X41" s="22"/>
      <c r="Y41" s="22"/>
      <c r="Z41" s="17"/>
    </row>
    <row r="42" spans="1:26" x14ac:dyDescent="0.2">
      <c r="A42" s="15">
        <v>34</v>
      </c>
      <c r="B42" s="21">
        <f>SUM(大社町遙堪:大社町鵜峠!B42)</f>
        <v>54</v>
      </c>
      <c r="C42" s="22"/>
      <c r="D42" s="22"/>
      <c r="E42" s="23"/>
      <c r="F42" s="21">
        <f>SUM(大社町遙堪:大社町鵜峠!F42)</f>
        <v>62</v>
      </c>
      <c r="G42" s="22"/>
      <c r="H42" s="22"/>
      <c r="I42" s="23"/>
      <c r="J42" s="21">
        <f>SUM(B42,F42)</f>
        <v>116</v>
      </c>
      <c r="K42" s="22"/>
      <c r="L42" s="22"/>
      <c r="M42" s="23"/>
      <c r="N42" s="24">
        <v>85</v>
      </c>
      <c r="O42" s="25">
        <f>SUM(大社町遙堪:大社町鵜峠!O42)</f>
        <v>64</v>
      </c>
      <c r="P42" s="26"/>
      <c r="Q42" s="26"/>
      <c r="R42" s="27"/>
      <c r="S42" s="25">
        <f>SUM(大社町遙堪:大社町鵜峠!S42)</f>
        <v>87</v>
      </c>
      <c r="T42" s="26"/>
      <c r="U42" s="26"/>
      <c r="V42" s="27"/>
      <c r="W42" s="25">
        <f>SUM(O42,S42)</f>
        <v>151</v>
      </c>
      <c r="X42" s="26"/>
      <c r="Y42" s="26"/>
      <c r="Z42" s="18"/>
    </row>
    <row r="43" spans="1:26" x14ac:dyDescent="0.2">
      <c r="A43" s="16">
        <v>35</v>
      </c>
      <c r="B43" s="25">
        <f>SUM(大社町遙堪:大社町鵜峠!B43)</f>
        <v>58</v>
      </c>
      <c r="C43" s="26"/>
      <c r="D43" s="26"/>
      <c r="E43" s="27"/>
      <c r="F43" s="25">
        <f>SUM(大社町遙堪:大社町鵜峠!F43)</f>
        <v>48</v>
      </c>
      <c r="G43" s="26"/>
      <c r="H43" s="26"/>
      <c r="I43" s="27"/>
      <c r="J43" s="25">
        <f>SUM(B43,F43)</f>
        <v>106</v>
      </c>
      <c r="K43" s="26"/>
      <c r="L43" s="26"/>
      <c r="M43" s="27"/>
      <c r="N43" s="28">
        <v>86</v>
      </c>
      <c r="O43" s="21">
        <f>SUM(大社町遙堪:大社町鵜峠!O43)</f>
        <v>45</v>
      </c>
      <c r="P43" s="22"/>
      <c r="Q43" s="22"/>
      <c r="R43" s="23"/>
      <c r="S43" s="21">
        <f>SUM(大社町遙堪:大社町鵜峠!S43)</f>
        <v>84</v>
      </c>
      <c r="T43" s="22"/>
      <c r="U43" s="22"/>
      <c r="V43" s="23"/>
      <c r="W43" s="21">
        <f>SUM(O43,S43)</f>
        <v>129</v>
      </c>
      <c r="X43" s="22"/>
      <c r="Y43" s="22"/>
      <c r="Z43" s="17"/>
    </row>
    <row r="44" spans="1:26" x14ac:dyDescent="0.2">
      <c r="A44" s="15">
        <v>36</v>
      </c>
      <c r="B44" s="21">
        <f>SUM(大社町遙堪:大社町鵜峠!B44)</f>
        <v>59</v>
      </c>
      <c r="C44" s="22"/>
      <c r="D44" s="22"/>
      <c r="E44" s="23"/>
      <c r="F44" s="21">
        <f>SUM(大社町遙堪:大社町鵜峠!F44)</f>
        <v>50</v>
      </c>
      <c r="G44" s="22"/>
      <c r="H44" s="22"/>
      <c r="I44" s="23"/>
      <c r="J44" s="21">
        <f>SUM(B44,F44)</f>
        <v>109</v>
      </c>
      <c r="K44" s="22"/>
      <c r="L44" s="22"/>
      <c r="M44" s="23"/>
      <c r="N44" s="24">
        <v>87</v>
      </c>
      <c r="O44" s="25">
        <f>SUM(大社町遙堪:大社町鵜峠!O44)</f>
        <v>38</v>
      </c>
      <c r="P44" s="26"/>
      <c r="Q44" s="26"/>
      <c r="R44" s="27"/>
      <c r="S44" s="25">
        <f>SUM(大社町遙堪:大社町鵜峠!S44)</f>
        <v>62</v>
      </c>
      <c r="T44" s="26"/>
      <c r="U44" s="26"/>
      <c r="V44" s="27"/>
      <c r="W44" s="25">
        <f>SUM(O44,S44)</f>
        <v>100</v>
      </c>
      <c r="X44" s="26"/>
      <c r="Y44" s="26"/>
      <c r="Z44" s="18"/>
    </row>
    <row r="45" spans="1:26" x14ac:dyDescent="0.2">
      <c r="A45" s="16">
        <v>37</v>
      </c>
      <c r="B45" s="25">
        <f>SUM(大社町遙堪:大社町鵜峠!B45)</f>
        <v>61</v>
      </c>
      <c r="C45" s="26"/>
      <c r="D45" s="26"/>
      <c r="E45" s="27"/>
      <c r="F45" s="25">
        <f>SUM(大社町遙堪:大社町鵜峠!F45)</f>
        <v>64</v>
      </c>
      <c r="G45" s="26"/>
      <c r="H45" s="26"/>
      <c r="I45" s="27"/>
      <c r="J45" s="25">
        <f>SUM(B45,F45)</f>
        <v>125</v>
      </c>
      <c r="K45" s="26"/>
      <c r="L45" s="26"/>
      <c r="M45" s="27"/>
      <c r="N45" s="28">
        <v>88</v>
      </c>
      <c r="O45" s="21">
        <f>SUM(大社町遙堪:大社町鵜峠!O45)</f>
        <v>32</v>
      </c>
      <c r="P45" s="22"/>
      <c r="Q45" s="22"/>
      <c r="R45" s="23"/>
      <c r="S45" s="21">
        <f>SUM(大社町遙堪:大社町鵜峠!S45)</f>
        <v>66</v>
      </c>
      <c r="T45" s="22"/>
      <c r="U45" s="22"/>
      <c r="V45" s="23"/>
      <c r="W45" s="21">
        <f>SUM(O45,S45)</f>
        <v>98</v>
      </c>
      <c r="X45" s="22"/>
      <c r="Y45" s="22"/>
      <c r="Z45" s="17"/>
    </row>
    <row r="46" spans="1:26" x14ac:dyDescent="0.2">
      <c r="A46" s="15">
        <v>38</v>
      </c>
      <c r="B46" s="21">
        <f>SUM(大社町遙堪:大社町鵜峠!B46)</f>
        <v>53</v>
      </c>
      <c r="C46" s="22"/>
      <c r="D46" s="22"/>
      <c r="E46" s="23"/>
      <c r="F46" s="21">
        <f>SUM(大社町遙堪:大社町鵜峠!F46)</f>
        <v>57</v>
      </c>
      <c r="G46" s="22"/>
      <c r="H46" s="22"/>
      <c r="I46" s="23"/>
      <c r="J46" s="21">
        <f>SUM(B46,F46)</f>
        <v>110</v>
      </c>
      <c r="K46" s="22"/>
      <c r="L46" s="22"/>
      <c r="M46" s="23"/>
      <c r="N46" s="24">
        <v>89</v>
      </c>
      <c r="O46" s="25">
        <f>SUM(大社町遙堪:大社町鵜峠!O46)</f>
        <v>40</v>
      </c>
      <c r="P46" s="26"/>
      <c r="Q46" s="26"/>
      <c r="R46" s="27"/>
      <c r="S46" s="25">
        <f>SUM(大社町遙堪:大社町鵜峠!S46)</f>
        <v>72</v>
      </c>
      <c r="T46" s="26"/>
      <c r="U46" s="26"/>
      <c r="V46" s="27"/>
      <c r="W46" s="25">
        <f>SUM(O46,S46)</f>
        <v>112</v>
      </c>
      <c r="X46" s="26"/>
      <c r="Y46" s="26"/>
      <c r="Z46" s="18"/>
    </row>
    <row r="47" spans="1:26" x14ac:dyDescent="0.2">
      <c r="A47" s="16">
        <v>39</v>
      </c>
      <c r="B47" s="25">
        <f>SUM(大社町遙堪:大社町鵜峠!B47)</f>
        <v>53</v>
      </c>
      <c r="C47" s="26"/>
      <c r="D47" s="26"/>
      <c r="E47" s="27"/>
      <c r="F47" s="25">
        <f>SUM(大社町遙堪:大社町鵜峠!F47)</f>
        <v>74</v>
      </c>
      <c r="G47" s="26"/>
      <c r="H47" s="26"/>
      <c r="I47" s="27"/>
      <c r="J47" s="25">
        <f>SUM(B47,F47)</f>
        <v>127</v>
      </c>
      <c r="K47" s="26"/>
      <c r="L47" s="26"/>
      <c r="M47" s="27"/>
      <c r="N47" s="28">
        <v>90</v>
      </c>
      <c r="O47" s="21">
        <f>SUM(大社町遙堪:大社町鵜峠!O47)</f>
        <v>36</v>
      </c>
      <c r="P47" s="22"/>
      <c r="Q47" s="22"/>
      <c r="R47" s="23"/>
      <c r="S47" s="21">
        <f>SUM(大社町遙堪:大社町鵜峠!S47)</f>
        <v>84</v>
      </c>
      <c r="T47" s="22"/>
      <c r="U47" s="22"/>
      <c r="V47" s="23"/>
      <c r="W47" s="21">
        <f>SUM(O47,S47)</f>
        <v>120</v>
      </c>
      <c r="X47" s="22"/>
      <c r="Y47" s="22"/>
      <c r="Z47" s="17"/>
    </row>
    <row r="48" spans="1:26" x14ac:dyDescent="0.2">
      <c r="A48" s="15">
        <v>40</v>
      </c>
      <c r="B48" s="21">
        <f>SUM(大社町遙堪:大社町鵜峠!B48)</f>
        <v>48</v>
      </c>
      <c r="C48" s="22"/>
      <c r="D48" s="22"/>
      <c r="E48" s="23"/>
      <c r="F48" s="21">
        <f>SUM(大社町遙堪:大社町鵜峠!F48)</f>
        <v>62</v>
      </c>
      <c r="G48" s="22"/>
      <c r="H48" s="22"/>
      <c r="I48" s="23"/>
      <c r="J48" s="21">
        <f>SUM(B48,F48)</f>
        <v>110</v>
      </c>
      <c r="K48" s="22"/>
      <c r="L48" s="22"/>
      <c r="M48" s="23"/>
      <c r="N48" s="24">
        <v>91</v>
      </c>
      <c r="O48" s="25">
        <f>SUM(大社町遙堪:大社町鵜峠!O48)</f>
        <v>28</v>
      </c>
      <c r="P48" s="26"/>
      <c r="Q48" s="26"/>
      <c r="R48" s="27"/>
      <c r="S48" s="25">
        <f>SUM(大社町遙堪:大社町鵜峠!S48)</f>
        <v>79</v>
      </c>
      <c r="T48" s="26"/>
      <c r="U48" s="26"/>
      <c r="V48" s="27"/>
      <c r="W48" s="25">
        <f>SUM(O48,S48)</f>
        <v>107</v>
      </c>
      <c r="X48" s="26"/>
      <c r="Y48" s="26"/>
      <c r="Z48" s="18"/>
    </row>
    <row r="49" spans="1:26" x14ac:dyDescent="0.2">
      <c r="A49" s="16">
        <v>41</v>
      </c>
      <c r="B49" s="25">
        <f>SUM(大社町遙堪:大社町鵜峠!B49)</f>
        <v>58</v>
      </c>
      <c r="C49" s="26"/>
      <c r="D49" s="26"/>
      <c r="E49" s="27"/>
      <c r="F49" s="25">
        <f>SUM(大社町遙堪:大社町鵜峠!F49)</f>
        <v>74</v>
      </c>
      <c r="G49" s="26"/>
      <c r="H49" s="26"/>
      <c r="I49" s="27"/>
      <c r="J49" s="25">
        <f>SUM(B49,F49)</f>
        <v>132</v>
      </c>
      <c r="K49" s="26"/>
      <c r="L49" s="26"/>
      <c r="M49" s="27"/>
      <c r="N49" s="28">
        <v>92</v>
      </c>
      <c r="O49" s="21">
        <f>SUM(大社町遙堪:大社町鵜峠!O49)</f>
        <v>26</v>
      </c>
      <c r="P49" s="22"/>
      <c r="Q49" s="22"/>
      <c r="R49" s="23"/>
      <c r="S49" s="21">
        <f>SUM(大社町遙堪:大社町鵜峠!S49)</f>
        <v>55</v>
      </c>
      <c r="T49" s="22"/>
      <c r="U49" s="22"/>
      <c r="V49" s="23"/>
      <c r="W49" s="21">
        <f>SUM(O49,S49)</f>
        <v>81</v>
      </c>
      <c r="X49" s="22"/>
      <c r="Y49" s="22"/>
      <c r="Z49" s="17"/>
    </row>
    <row r="50" spans="1:26" x14ac:dyDescent="0.2">
      <c r="A50" s="15">
        <v>42</v>
      </c>
      <c r="B50" s="21">
        <f>SUM(大社町遙堪:大社町鵜峠!B50)</f>
        <v>67</v>
      </c>
      <c r="C50" s="22"/>
      <c r="D50" s="22"/>
      <c r="E50" s="23"/>
      <c r="F50" s="21">
        <f>SUM(大社町遙堪:大社町鵜峠!F50)</f>
        <v>73</v>
      </c>
      <c r="G50" s="22"/>
      <c r="H50" s="22"/>
      <c r="I50" s="23"/>
      <c r="J50" s="21">
        <f>SUM(B50,F50)</f>
        <v>140</v>
      </c>
      <c r="K50" s="22"/>
      <c r="L50" s="22"/>
      <c r="M50" s="23"/>
      <c r="N50" s="24">
        <v>93</v>
      </c>
      <c r="O50" s="25">
        <f>SUM(大社町遙堪:大社町鵜峠!O50)</f>
        <v>23</v>
      </c>
      <c r="P50" s="26"/>
      <c r="Q50" s="26"/>
      <c r="R50" s="27"/>
      <c r="S50" s="25">
        <f>SUM(大社町遙堪:大社町鵜峠!S50)</f>
        <v>38</v>
      </c>
      <c r="T50" s="26"/>
      <c r="U50" s="26"/>
      <c r="V50" s="27"/>
      <c r="W50" s="25">
        <f>SUM(O50,S50)</f>
        <v>61</v>
      </c>
      <c r="X50" s="26"/>
      <c r="Y50" s="26"/>
      <c r="Z50" s="18"/>
    </row>
    <row r="51" spans="1:26" x14ac:dyDescent="0.2">
      <c r="A51" s="16">
        <v>43</v>
      </c>
      <c r="B51" s="25">
        <f>SUM(大社町遙堪:大社町鵜峠!B51)</f>
        <v>82</v>
      </c>
      <c r="C51" s="26"/>
      <c r="D51" s="26"/>
      <c r="E51" s="27"/>
      <c r="F51" s="25">
        <f>SUM(大社町遙堪:大社町鵜峠!F51)</f>
        <v>81</v>
      </c>
      <c r="G51" s="26"/>
      <c r="H51" s="26"/>
      <c r="I51" s="27"/>
      <c r="J51" s="25">
        <f>SUM(B51,F51)</f>
        <v>163</v>
      </c>
      <c r="K51" s="26"/>
      <c r="L51" s="26"/>
      <c r="M51" s="27"/>
      <c r="N51" s="28">
        <v>94</v>
      </c>
      <c r="O51" s="21">
        <f>SUM(大社町遙堪:大社町鵜峠!O51)</f>
        <v>14</v>
      </c>
      <c r="P51" s="22"/>
      <c r="Q51" s="22"/>
      <c r="R51" s="23"/>
      <c r="S51" s="21">
        <f>SUM(大社町遙堪:大社町鵜峠!S51)</f>
        <v>45</v>
      </c>
      <c r="T51" s="22"/>
      <c r="U51" s="22"/>
      <c r="V51" s="23"/>
      <c r="W51" s="21">
        <f>SUM(O51,S51)</f>
        <v>59</v>
      </c>
      <c r="X51" s="22"/>
      <c r="Y51" s="22"/>
      <c r="Z51" s="17"/>
    </row>
    <row r="52" spans="1:26" x14ac:dyDescent="0.2">
      <c r="A52" s="15">
        <v>44</v>
      </c>
      <c r="B52" s="21">
        <f>SUM(大社町遙堪:大社町鵜峠!B52)</f>
        <v>87</v>
      </c>
      <c r="C52" s="22"/>
      <c r="D52" s="22"/>
      <c r="E52" s="23"/>
      <c r="F52" s="21">
        <f>SUM(大社町遙堪:大社町鵜峠!F52)</f>
        <v>76</v>
      </c>
      <c r="G52" s="22"/>
      <c r="H52" s="22"/>
      <c r="I52" s="23"/>
      <c r="J52" s="21">
        <f>SUM(B52,F52)</f>
        <v>163</v>
      </c>
      <c r="K52" s="22"/>
      <c r="L52" s="22"/>
      <c r="M52" s="23"/>
      <c r="N52" s="24">
        <v>95</v>
      </c>
      <c r="O52" s="25">
        <f>SUM(大社町遙堪:大社町鵜峠!O52)</f>
        <v>12</v>
      </c>
      <c r="P52" s="26"/>
      <c r="Q52" s="26"/>
      <c r="R52" s="27"/>
      <c r="S52" s="25">
        <f>SUM(大社町遙堪:大社町鵜峠!S52)</f>
        <v>31</v>
      </c>
      <c r="T52" s="26"/>
      <c r="U52" s="26"/>
      <c r="V52" s="27"/>
      <c r="W52" s="25">
        <f>SUM(O52,S52)</f>
        <v>43</v>
      </c>
      <c r="X52" s="26"/>
      <c r="Y52" s="26"/>
      <c r="Z52" s="18"/>
    </row>
    <row r="53" spans="1:26" x14ac:dyDescent="0.2">
      <c r="A53" s="16">
        <v>45</v>
      </c>
      <c r="B53" s="25">
        <f>SUM(大社町遙堪:大社町鵜峠!B53)</f>
        <v>90</v>
      </c>
      <c r="C53" s="26"/>
      <c r="D53" s="26"/>
      <c r="E53" s="27"/>
      <c r="F53" s="25">
        <f>SUM(大社町遙堪:大社町鵜峠!F53)</f>
        <v>61</v>
      </c>
      <c r="G53" s="26"/>
      <c r="H53" s="26"/>
      <c r="I53" s="27"/>
      <c r="J53" s="25">
        <f>SUM(B53,F53)</f>
        <v>151</v>
      </c>
      <c r="K53" s="26"/>
      <c r="L53" s="26"/>
      <c r="M53" s="27"/>
      <c r="N53" s="28">
        <v>96</v>
      </c>
      <c r="O53" s="21">
        <f>SUM(大社町遙堪:大社町鵜峠!O53)</f>
        <v>8</v>
      </c>
      <c r="P53" s="22"/>
      <c r="Q53" s="22"/>
      <c r="R53" s="23"/>
      <c r="S53" s="21">
        <f>SUM(大社町遙堪:大社町鵜峠!S53)</f>
        <v>23</v>
      </c>
      <c r="T53" s="22"/>
      <c r="U53" s="22"/>
      <c r="V53" s="23"/>
      <c r="W53" s="21">
        <f>SUM(O53,S53)</f>
        <v>31</v>
      </c>
      <c r="X53" s="22"/>
      <c r="Y53" s="22"/>
      <c r="Z53" s="17"/>
    </row>
    <row r="54" spans="1:26" x14ac:dyDescent="0.2">
      <c r="A54" s="15">
        <v>46</v>
      </c>
      <c r="B54" s="21">
        <f>SUM(大社町遙堪:大社町鵜峠!B54)</f>
        <v>85</v>
      </c>
      <c r="C54" s="22"/>
      <c r="D54" s="22"/>
      <c r="E54" s="23"/>
      <c r="F54" s="21">
        <f>SUM(大社町遙堪:大社町鵜峠!F54)</f>
        <v>83</v>
      </c>
      <c r="G54" s="22"/>
      <c r="H54" s="22"/>
      <c r="I54" s="23"/>
      <c r="J54" s="21">
        <f>SUM(B54,F54)</f>
        <v>168</v>
      </c>
      <c r="K54" s="22"/>
      <c r="L54" s="22"/>
      <c r="M54" s="23"/>
      <c r="N54" s="24">
        <v>97</v>
      </c>
      <c r="O54" s="25">
        <f>SUM(大社町遙堪:大社町鵜峠!O54)</f>
        <v>4</v>
      </c>
      <c r="P54" s="26"/>
      <c r="Q54" s="26"/>
      <c r="R54" s="27"/>
      <c r="S54" s="25">
        <f>SUM(大社町遙堪:大社町鵜峠!S54)</f>
        <v>21</v>
      </c>
      <c r="T54" s="26"/>
      <c r="U54" s="26"/>
      <c r="V54" s="27"/>
      <c r="W54" s="25">
        <f>SUM(O54,S54)</f>
        <v>25</v>
      </c>
      <c r="X54" s="26"/>
      <c r="Y54" s="26"/>
      <c r="Z54" s="18"/>
    </row>
    <row r="55" spans="1:26" x14ac:dyDescent="0.2">
      <c r="A55" s="16">
        <v>47</v>
      </c>
      <c r="B55" s="25">
        <f>SUM(大社町遙堪:大社町鵜峠!B55)</f>
        <v>104</v>
      </c>
      <c r="C55" s="26"/>
      <c r="D55" s="26"/>
      <c r="E55" s="27"/>
      <c r="F55" s="25">
        <f>SUM(大社町遙堪:大社町鵜峠!F55)</f>
        <v>75</v>
      </c>
      <c r="G55" s="26"/>
      <c r="H55" s="26"/>
      <c r="I55" s="27"/>
      <c r="J55" s="25">
        <f>SUM(B55,F55)</f>
        <v>179</v>
      </c>
      <c r="K55" s="26"/>
      <c r="L55" s="26"/>
      <c r="M55" s="27"/>
      <c r="N55" s="28">
        <v>98</v>
      </c>
      <c r="O55" s="21">
        <f>SUM(大社町遙堪:大社町鵜峠!O55)</f>
        <v>5</v>
      </c>
      <c r="P55" s="22"/>
      <c r="Q55" s="22"/>
      <c r="R55" s="23"/>
      <c r="S55" s="21">
        <f>SUM(大社町遙堪:大社町鵜峠!S55)</f>
        <v>15</v>
      </c>
      <c r="T55" s="22"/>
      <c r="U55" s="22"/>
      <c r="V55" s="23"/>
      <c r="W55" s="21">
        <f>SUM(O55,S55)</f>
        <v>20</v>
      </c>
      <c r="X55" s="22"/>
      <c r="Y55" s="22"/>
      <c r="Z55" s="17"/>
    </row>
    <row r="56" spans="1:26" x14ac:dyDescent="0.2">
      <c r="A56" s="15">
        <v>48</v>
      </c>
      <c r="B56" s="21">
        <f>SUM(大社町遙堪:大社町鵜峠!B56)</f>
        <v>97</v>
      </c>
      <c r="C56" s="22"/>
      <c r="D56" s="22"/>
      <c r="E56" s="23"/>
      <c r="F56" s="21">
        <f>SUM(大社町遙堪:大社町鵜峠!F56)</f>
        <v>86</v>
      </c>
      <c r="G56" s="22"/>
      <c r="H56" s="22"/>
      <c r="I56" s="23"/>
      <c r="J56" s="21">
        <f>SUM(B56,F56)</f>
        <v>183</v>
      </c>
      <c r="K56" s="22"/>
      <c r="L56" s="22"/>
      <c r="M56" s="23"/>
      <c r="N56" s="24">
        <v>99</v>
      </c>
      <c r="O56" s="25">
        <f>SUM(大社町遙堪:大社町鵜峠!O56)</f>
        <v>0</v>
      </c>
      <c r="P56" s="26"/>
      <c r="Q56" s="26"/>
      <c r="R56" s="27"/>
      <c r="S56" s="25">
        <f>SUM(大社町遙堪:大社町鵜峠!S56)</f>
        <v>15</v>
      </c>
      <c r="T56" s="26"/>
      <c r="U56" s="26"/>
      <c r="V56" s="27"/>
      <c r="W56" s="25">
        <f>SUM(O56,S56)</f>
        <v>15</v>
      </c>
      <c r="X56" s="26"/>
      <c r="Y56" s="26"/>
      <c r="Z56" s="18"/>
    </row>
    <row r="57" spans="1:26" x14ac:dyDescent="0.2">
      <c r="A57" s="16">
        <v>49</v>
      </c>
      <c r="B57" s="25">
        <f>SUM(大社町遙堪:大社町鵜峠!B57)</f>
        <v>84</v>
      </c>
      <c r="C57" s="26"/>
      <c r="D57" s="26"/>
      <c r="E57" s="27"/>
      <c r="F57" s="25">
        <f>SUM(大社町遙堪:大社町鵜峠!F57)</f>
        <v>104</v>
      </c>
      <c r="G57" s="26"/>
      <c r="H57" s="26"/>
      <c r="I57" s="27"/>
      <c r="J57" s="25">
        <f>SUM(B57,F57)</f>
        <v>188</v>
      </c>
      <c r="K57" s="26"/>
      <c r="L57" s="26"/>
      <c r="M57" s="27"/>
      <c r="N57" s="28" t="s">
        <v>8</v>
      </c>
      <c r="O57" s="21">
        <f>SUM(大社町遙堪:大社町鵜峠!O57)</f>
        <v>4</v>
      </c>
      <c r="P57" s="22"/>
      <c r="Q57" s="22"/>
      <c r="R57" s="23"/>
      <c r="S57" s="21">
        <f>SUM(大社町遙堪:大社町鵜峠!S57)</f>
        <v>20</v>
      </c>
      <c r="T57" s="22"/>
      <c r="U57" s="22"/>
      <c r="V57" s="23"/>
      <c r="W57" s="21">
        <f>SUM(O57,S57)</f>
        <v>24</v>
      </c>
      <c r="X57" s="22"/>
      <c r="Y57" s="22"/>
      <c r="Z57" s="17"/>
    </row>
    <row r="58" spans="1:26" x14ac:dyDescent="0.2">
      <c r="A58" s="15">
        <v>50</v>
      </c>
      <c r="B58" s="21">
        <f>SUM(大社町遙堪:大社町鵜峠!B58)</f>
        <v>86</v>
      </c>
      <c r="C58" s="22"/>
      <c r="D58" s="22"/>
      <c r="E58" s="23"/>
      <c r="F58" s="21">
        <f>SUM(大社町遙堪:大社町鵜峠!F58)</f>
        <v>82</v>
      </c>
      <c r="G58" s="22"/>
      <c r="H58" s="22"/>
      <c r="I58" s="23"/>
      <c r="J58" s="21">
        <f>SUM(B58,F58)</f>
        <v>168</v>
      </c>
      <c r="K58" s="22"/>
      <c r="L58" s="22"/>
      <c r="M58" s="23"/>
      <c r="N58" s="29" t="s">
        <v>9</v>
      </c>
      <c r="O58" s="30">
        <f>SUM(B8:B58,O8:O57)</f>
        <v>6369</v>
      </c>
      <c r="P58" s="31"/>
      <c r="Q58" s="31"/>
      <c r="R58" s="32"/>
      <c r="S58" s="30">
        <f>SUM(F8:F58,S8:S57)</f>
        <v>7021</v>
      </c>
      <c r="T58" s="31"/>
      <c r="U58" s="31"/>
      <c r="V58" s="32"/>
      <c r="W58" s="30">
        <f>SUM(J8:J58,W8:W57)</f>
        <v>13390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209</v>
      </c>
      <c r="C66" s="22"/>
      <c r="D66" s="22"/>
      <c r="E66" s="23"/>
      <c r="F66" s="21">
        <f>SUM(F8:F12)</f>
        <v>180</v>
      </c>
      <c r="G66" s="22"/>
      <c r="H66" s="22"/>
      <c r="I66" s="23"/>
      <c r="J66" s="21">
        <f>SUM(J8:J12)</f>
        <v>389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262</v>
      </c>
      <c r="C67" s="26"/>
      <c r="D67" s="26"/>
      <c r="E67" s="27"/>
      <c r="F67" s="25">
        <f>SUM(F13:F17)</f>
        <v>289</v>
      </c>
      <c r="G67" s="26"/>
      <c r="H67" s="26"/>
      <c r="I67" s="27"/>
      <c r="J67" s="25">
        <f>SUM(J13:J17)</f>
        <v>551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324</v>
      </c>
      <c r="C68" s="22"/>
      <c r="D68" s="22"/>
      <c r="E68" s="23"/>
      <c r="F68" s="21">
        <f>SUM(F18:F22)</f>
        <v>314</v>
      </c>
      <c r="G68" s="22"/>
      <c r="H68" s="22"/>
      <c r="I68" s="23"/>
      <c r="J68" s="21">
        <f>SUM(J18:J22)</f>
        <v>638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315</v>
      </c>
      <c r="C69" s="26"/>
      <c r="D69" s="26"/>
      <c r="E69" s="27"/>
      <c r="F69" s="25">
        <f>SUM(F23:F27)</f>
        <v>325</v>
      </c>
      <c r="G69" s="26"/>
      <c r="H69" s="26"/>
      <c r="I69" s="27"/>
      <c r="J69" s="25">
        <f>SUM(J23:J27)</f>
        <v>640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215</v>
      </c>
      <c r="C70" s="22"/>
      <c r="D70" s="22"/>
      <c r="E70" s="23"/>
      <c r="F70" s="21">
        <f>SUM(F28:F32)</f>
        <v>236</v>
      </c>
      <c r="G70" s="22"/>
      <c r="H70" s="22"/>
      <c r="I70" s="23"/>
      <c r="J70" s="21">
        <f>SUM(J28:J32)</f>
        <v>451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206</v>
      </c>
      <c r="C71" s="26"/>
      <c r="D71" s="26"/>
      <c r="E71" s="27"/>
      <c r="F71" s="25">
        <f>SUM(F33:F37)</f>
        <v>210</v>
      </c>
      <c r="G71" s="26"/>
      <c r="H71" s="26"/>
      <c r="I71" s="27"/>
      <c r="J71" s="25">
        <f>SUM(J33:J37)</f>
        <v>416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269</v>
      </c>
      <c r="C72" s="22"/>
      <c r="D72" s="22"/>
      <c r="E72" s="23"/>
      <c r="F72" s="21">
        <f>SUM(F38:F42)</f>
        <v>241</v>
      </c>
      <c r="G72" s="22"/>
      <c r="H72" s="22"/>
      <c r="I72" s="23"/>
      <c r="J72" s="21">
        <f>SUM(J38:J42)</f>
        <v>510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284</v>
      </c>
      <c r="C73" s="26"/>
      <c r="D73" s="26"/>
      <c r="E73" s="27"/>
      <c r="F73" s="25">
        <f>SUM(F43:F47)</f>
        <v>293</v>
      </c>
      <c r="G73" s="26"/>
      <c r="H73" s="26"/>
      <c r="I73" s="27"/>
      <c r="J73" s="25">
        <f>SUM(J43:J47)</f>
        <v>577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342</v>
      </c>
      <c r="C74" s="22"/>
      <c r="D74" s="22"/>
      <c r="E74" s="23"/>
      <c r="F74" s="21">
        <f>SUM(F48:F52)</f>
        <v>366</v>
      </c>
      <c r="G74" s="22"/>
      <c r="H74" s="22"/>
      <c r="I74" s="23"/>
      <c r="J74" s="21">
        <f>SUM(J48:J52)</f>
        <v>708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460</v>
      </c>
      <c r="C75" s="26"/>
      <c r="D75" s="26"/>
      <c r="E75" s="27"/>
      <c r="F75" s="25">
        <f>SUM(F53:F57)</f>
        <v>409</v>
      </c>
      <c r="G75" s="26"/>
      <c r="H75" s="26"/>
      <c r="I75" s="27"/>
      <c r="J75" s="25">
        <f>SUM(J53:J57)</f>
        <v>869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481</v>
      </c>
      <c r="C76" s="22"/>
      <c r="D76" s="22"/>
      <c r="E76" s="23"/>
      <c r="F76" s="21">
        <f>SUM(F58,S8:S11)</f>
        <v>447</v>
      </c>
      <c r="G76" s="22"/>
      <c r="H76" s="22"/>
      <c r="I76" s="23"/>
      <c r="J76" s="21">
        <f>SUM(J58,W8:W11)</f>
        <v>928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440</v>
      </c>
      <c r="C77" s="26"/>
      <c r="D77" s="26"/>
      <c r="E77" s="27"/>
      <c r="F77" s="25">
        <f>SUM(S12:S16)</f>
        <v>420</v>
      </c>
      <c r="G77" s="26"/>
      <c r="H77" s="26"/>
      <c r="I77" s="27"/>
      <c r="J77" s="25">
        <f>SUM(W12:W16)</f>
        <v>860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387</v>
      </c>
      <c r="C78" s="22"/>
      <c r="D78" s="22"/>
      <c r="E78" s="23"/>
      <c r="F78" s="21">
        <f>SUM(S17:S21)</f>
        <v>382</v>
      </c>
      <c r="G78" s="22"/>
      <c r="H78" s="22"/>
      <c r="I78" s="23"/>
      <c r="J78" s="21">
        <f>SUM(W17:W21)</f>
        <v>769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421</v>
      </c>
      <c r="C79" s="26"/>
      <c r="D79" s="26"/>
      <c r="E79" s="27"/>
      <c r="F79" s="25">
        <f>SUM(S22:S26)</f>
        <v>444</v>
      </c>
      <c r="G79" s="26"/>
      <c r="H79" s="26"/>
      <c r="I79" s="27"/>
      <c r="J79" s="25">
        <f>SUM(W22:W26)</f>
        <v>865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448</v>
      </c>
      <c r="C80" s="22"/>
      <c r="D80" s="22"/>
      <c r="E80" s="23"/>
      <c r="F80" s="21">
        <f>SUM(S27:S31)</f>
        <v>508</v>
      </c>
      <c r="G80" s="22"/>
      <c r="H80" s="22"/>
      <c r="I80" s="23"/>
      <c r="J80" s="21">
        <f>SUM(W27:W31)</f>
        <v>956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621</v>
      </c>
      <c r="C81" s="26"/>
      <c r="D81" s="26"/>
      <c r="E81" s="27"/>
      <c r="F81" s="25">
        <f>SUM(S32:S36)</f>
        <v>700</v>
      </c>
      <c r="G81" s="26"/>
      <c r="H81" s="26"/>
      <c r="I81" s="27"/>
      <c r="J81" s="25">
        <f>SUM(W32:W36)</f>
        <v>1321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306</v>
      </c>
      <c r="C82" s="22"/>
      <c r="D82" s="22"/>
      <c r="E82" s="23"/>
      <c r="F82" s="21">
        <f>SUM(S37:S41)</f>
        <v>460</v>
      </c>
      <c r="G82" s="22"/>
      <c r="H82" s="22"/>
      <c r="I82" s="23"/>
      <c r="J82" s="21">
        <f>SUM(W37:W41)</f>
        <v>766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219</v>
      </c>
      <c r="C83" s="26"/>
      <c r="D83" s="26"/>
      <c r="E83" s="27"/>
      <c r="F83" s="25">
        <f>SUM(S42:S46)</f>
        <v>371</v>
      </c>
      <c r="G83" s="26"/>
      <c r="H83" s="26"/>
      <c r="I83" s="27"/>
      <c r="J83" s="25">
        <f>SUM(W42:W46)</f>
        <v>590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127</v>
      </c>
      <c r="C84" s="22"/>
      <c r="D84" s="22"/>
      <c r="E84" s="23"/>
      <c r="F84" s="21">
        <f>SUM(S47:S51)</f>
        <v>301</v>
      </c>
      <c r="G84" s="22"/>
      <c r="H84" s="22"/>
      <c r="I84" s="23"/>
      <c r="J84" s="21">
        <f>SUM(W47:W51)</f>
        <v>428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29</v>
      </c>
      <c r="C85" s="26"/>
      <c r="D85" s="26"/>
      <c r="E85" s="27"/>
      <c r="F85" s="25">
        <f>SUM(S52:S56)</f>
        <v>105</v>
      </c>
      <c r="G85" s="26"/>
      <c r="H85" s="26"/>
      <c r="I85" s="27"/>
      <c r="J85" s="25">
        <f>SUM(W52:W56)</f>
        <v>134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20</v>
      </c>
      <c r="G86" s="22"/>
      <c r="H86" s="22"/>
      <c r="I86" s="23"/>
      <c r="J86" s="21">
        <f>SUM(W57)</f>
        <v>24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6369</v>
      </c>
      <c r="C87" s="31"/>
      <c r="D87" s="31"/>
      <c r="E87" s="32"/>
      <c r="F87" s="30">
        <f>SUM(F66:F86)</f>
        <v>7021</v>
      </c>
      <c r="G87" s="31"/>
      <c r="H87" s="31"/>
      <c r="I87" s="32"/>
      <c r="J87" s="30">
        <f>SUM(J66:J86)</f>
        <v>13390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2175</v>
      </c>
      <c r="C90" s="31"/>
      <c r="D90" s="31"/>
      <c r="E90" s="32"/>
      <c r="F90" s="30">
        <f>SUM(S22:S57)</f>
        <v>2909</v>
      </c>
      <c r="G90" s="31"/>
      <c r="H90" s="31"/>
      <c r="I90" s="32"/>
      <c r="J90" s="30">
        <f>SUM(W22:W57)</f>
        <v>5084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SUM(斐川町学頭:斐川町坂田!B8)</f>
        <v>146</v>
      </c>
      <c r="C8" s="22"/>
      <c r="D8" s="22"/>
      <c r="E8" s="23"/>
      <c r="F8" s="21">
        <f>SUM(斐川町学頭:斐川町坂田!F8)</f>
        <v>135</v>
      </c>
      <c r="G8" s="22"/>
      <c r="H8" s="22"/>
      <c r="I8" s="23"/>
      <c r="J8" s="21">
        <f>SUM(B8,F8)</f>
        <v>281</v>
      </c>
      <c r="K8" s="22"/>
      <c r="L8" s="22"/>
      <c r="M8" s="23"/>
      <c r="N8" s="24">
        <v>51</v>
      </c>
      <c r="O8" s="25">
        <f>SUM(斐川町学頭:斐川町坂田!O8)</f>
        <v>240</v>
      </c>
      <c r="P8" s="26"/>
      <c r="Q8" s="26"/>
      <c r="R8" s="27"/>
      <c r="S8" s="25">
        <f>SUM(斐川町学頭:斐川町坂田!S8)</f>
        <v>224</v>
      </c>
      <c r="T8" s="26"/>
      <c r="U8" s="26"/>
      <c r="V8" s="27"/>
      <c r="W8" s="25">
        <f>SUM(O8,S8)</f>
        <v>464</v>
      </c>
      <c r="X8" s="26"/>
      <c r="Y8" s="26"/>
      <c r="Z8" s="18"/>
    </row>
    <row r="9" spans="1:26" x14ac:dyDescent="0.2">
      <c r="A9" s="16">
        <v>1</v>
      </c>
      <c r="B9" s="25">
        <f>SUM(斐川町学頭:斐川町坂田!B9)</f>
        <v>117</v>
      </c>
      <c r="C9" s="26"/>
      <c r="D9" s="26"/>
      <c r="E9" s="27"/>
      <c r="F9" s="25">
        <f>SUM(斐川町学頭:斐川町坂田!F9)</f>
        <v>133</v>
      </c>
      <c r="G9" s="26"/>
      <c r="H9" s="26"/>
      <c r="I9" s="27"/>
      <c r="J9" s="25">
        <f>SUM(B9,F9)</f>
        <v>250</v>
      </c>
      <c r="K9" s="26"/>
      <c r="L9" s="26"/>
      <c r="M9" s="27"/>
      <c r="N9" s="28">
        <v>52</v>
      </c>
      <c r="O9" s="21">
        <f>SUM(斐川町学頭:斐川町坂田!O9)</f>
        <v>228</v>
      </c>
      <c r="P9" s="22"/>
      <c r="Q9" s="22"/>
      <c r="R9" s="23"/>
      <c r="S9" s="21">
        <f>SUM(斐川町学頭:斐川町坂田!S9)</f>
        <v>207</v>
      </c>
      <c r="T9" s="22"/>
      <c r="U9" s="22"/>
      <c r="V9" s="23"/>
      <c r="W9" s="21">
        <f>SUM(O9,S9)</f>
        <v>435</v>
      </c>
      <c r="X9" s="22"/>
      <c r="Y9" s="22"/>
      <c r="Z9" s="17"/>
    </row>
    <row r="10" spans="1:26" x14ac:dyDescent="0.2">
      <c r="A10" s="15">
        <v>2</v>
      </c>
      <c r="B10" s="21">
        <f>SUM(斐川町学頭:斐川町坂田!B10)</f>
        <v>141</v>
      </c>
      <c r="C10" s="22"/>
      <c r="D10" s="22"/>
      <c r="E10" s="23"/>
      <c r="F10" s="21">
        <f>SUM(斐川町学頭:斐川町坂田!F10)</f>
        <v>151</v>
      </c>
      <c r="G10" s="22"/>
      <c r="H10" s="22"/>
      <c r="I10" s="23"/>
      <c r="J10" s="21">
        <f>SUM(B10,F10)</f>
        <v>292</v>
      </c>
      <c r="K10" s="22"/>
      <c r="L10" s="22"/>
      <c r="M10" s="23"/>
      <c r="N10" s="24">
        <v>53</v>
      </c>
      <c r="O10" s="25">
        <f>SUM(斐川町学頭:斐川町坂田!O10)</f>
        <v>242</v>
      </c>
      <c r="P10" s="26"/>
      <c r="Q10" s="26"/>
      <c r="R10" s="27"/>
      <c r="S10" s="25">
        <f>SUM(斐川町学頭:斐川町坂田!S10)</f>
        <v>220</v>
      </c>
      <c r="T10" s="26"/>
      <c r="U10" s="26"/>
      <c r="V10" s="27"/>
      <c r="W10" s="25">
        <f>SUM(O10,S10)</f>
        <v>462</v>
      </c>
      <c r="X10" s="26"/>
      <c r="Y10" s="26"/>
      <c r="Z10" s="18"/>
    </row>
    <row r="11" spans="1:26" x14ac:dyDescent="0.2">
      <c r="A11" s="16">
        <v>3</v>
      </c>
      <c r="B11" s="25">
        <f>SUM(斐川町学頭:斐川町坂田!B11)</f>
        <v>122</v>
      </c>
      <c r="C11" s="26"/>
      <c r="D11" s="26"/>
      <c r="E11" s="27"/>
      <c r="F11" s="25">
        <f>SUM(斐川町学頭:斐川町坂田!F11)</f>
        <v>132</v>
      </c>
      <c r="G11" s="26"/>
      <c r="H11" s="26"/>
      <c r="I11" s="27"/>
      <c r="J11" s="25">
        <f>SUM(B11,F11)</f>
        <v>254</v>
      </c>
      <c r="K11" s="26"/>
      <c r="L11" s="26"/>
      <c r="M11" s="27"/>
      <c r="N11" s="28">
        <v>54</v>
      </c>
      <c r="O11" s="21">
        <f>SUM(斐川町学頭:斐川町坂田!O11)</f>
        <v>236</v>
      </c>
      <c r="P11" s="22"/>
      <c r="Q11" s="22"/>
      <c r="R11" s="23"/>
      <c r="S11" s="21">
        <f>SUM(斐川町学頭:斐川町坂田!S11)</f>
        <v>198</v>
      </c>
      <c r="T11" s="22"/>
      <c r="U11" s="22"/>
      <c r="V11" s="23"/>
      <c r="W11" s="21">
        <f>SUM(O11,S11)</f>
        <v>434</v>
      </c>
      <c r="X11" s="22"/>
      <c r="Y11" s="22"/>
      <c r="Z11" s="17"/>
    </row>
    <row r="12" spans="1:26" x14ac:dyDescent="0.2">
      <c r="A12" s="15">
        <v>4</v>
      </c>
      <c r="B12" s="21">
        <f>SUM(斐川町学頭:斐川町坂田!B12)</f>
        <v>140</v>
      </c>
      <c r="C12" s="22"/>
      <c r="D12" s="22"/>
      <c r="E12" s="23"/>
      <c r="F12" s="21">
        <f>SUM(斐川町学頭:斐川町坂田!F12)</f>
        <v>144</v>
      </c>
      <c r="G12" s="22"/>
      <c r="H12" s="22"/>
      <c r="I12" s="23"/>
      <c r="J12" s="21">
        <f>SUM(B12,F12)</f>
        <v>284</v>
      </c>
      <c r="K12" s="22"/>
      <c r="L12" s="22"/>
      <c r="M12" s="23"/>
      <c r="N12" s="24">
        <v>55</v>
      </c>
      <c r="O12" s="25">
        <f>SUM(斐川町学頭:斐川町坂田!O12)</f>
        <v>210</v>
      </c>
      <c r="P12" s="26"/>
      <c r="Q12" s="26"/>
      <c r="R12" s="27"/>
      <c r="S12" s="25">
        <f>SUM(斐川町学頭:斐川町坂田!S12)</f>
        <v>197</v>
      </c>
      <c r="T12" s="26"/>
      <c r="U12" s="26"/>
      <c r="V12" s="27"/>
      <c r="W12" s="25">
        <f>SUM(O12,S12)</f>
        <v>407</v>
      </c>
      <c r="X12" s="26"/>
      <c r="Y12" s="26"/>
      <c r="Z12" s="18"/>
    </row>
    <row r="13" spans="1:26" x14ac:dyDescent="0.2">
      <c r="A13" s="16">
        <v>5</v>
      </c>
      <c r="B13" s="25">
        <f>SUM(斐川町学頭:斐川町坂田!B13)</f>
        <v>139</v>
      </c>
      <c r="C13" s="26"/>
      <c r="D13" s="26"/>
      <c r="E13" s="27"/>
      <c r="F13" s="25">
        <f>SUM(斐川町学頭:斐川町坂田!F13)</f>
        <v>148</v>
      </c>
      <c r="G13" s="26"/>
      <c r="H13" s="26"/>
      <c r="I13" s="27"/>
      <c r="J13" s="25">
        <f>SUM(B13,F13)</f>
        <v>287</v>
      </c>
      <c r="K13" s="26"/>
      <c r="L13" s="26"/>
      <c r="M13" s="27"/>
      <c r="N13" s="28">
        <v>56</v>
      </c>
      <c r="O13" s="21">
        <f>SUM(斐川町学頭:斐川町坂田!O13)</f>
        <v>228</v>
      </c>
      <c r="P13" s="22"/>
      <c r="Q13" s="22"/>
      <c r="R13" s="23"/>
      <c r="S13" s="21">
        <f>SUM(斐川町学頭:斐川町坂田!S13)</f>
        <v>186</v>
      </c>
      <c r="T13" s="22"/>
      <c r="U13" s="22"/>
      <c r="V13" s="23"/>
      <c r="W13" s="21">
        <f>SUM(O13,S13)</f>
        <v>414</v>
      </c>
      <c r="X13" s="22"/>
      <c r="Y13" s="22"/>
      <c r="Z13" s="17"/>
    </row>
    <row r="14" spans="1:26" x14ac:dyDescent="0.2">
      <c r="A14" s="15">
        <v>6</v>
      </c>
      <c r="B14" s="21">
        <f>SUM(斐川町学頭:斐川町坂田!B14)</f>
        <v>141</v>
      </c>
      <c r="C14" s="22"/>
      <c r="D14" s="22"/>
      <c r="E14" s="23"/>
      <c r="F14" s="21">
        <f>SUM(斐川町学頭:斐川町坂田!F14)</f>
        <v>134</v>
      </c>
      <c r="G14" s="22"/>
      <c r="H14" s="22"/>
      <c r="I14" s="23"/>
      <c r="J14" s="21">
        <f>SUM(B14,F14)</f>
        <v>275</v>
      </c>
      <c r="K14" s="22"/>
      <c r="L14" s="22"/>
      <c r="M14" s="23"/>
      <c r="N14" s="24">
        <v>57</v>
      </c>
      <c r="O14" s="25">
        <f>SUM(斐川町学頭:斐川町坂田!O14)</f>
        <v>201</v>
      </c>
      <c r="P14" s="26"/>
      <c r="Q14" s="26"/>
      <c r="R14" s="27"/>
      <c r="S14" s="25">
        <f>SUM(斐川町学頭:斐川町坂田!S14)</f>
        <v>201</v>
      </c>
      <c r="T14" s="26"/>
      <c r="U14" s="26"/>
      <c r="V14" s="27"/>
      <c r="W14" s="25">
        <f>SUM(O14,S14)</f>
        <v>402</v>
      </c>
      <c r="X14" s="26"/>
      <c r="Y14" s="26"/>
      <c r="Z14" s="18"/>
    </row>
    <row r="15" spans="1:26" x14ac:dyDescent="0.2">
      <c r="A15" s="16">
        <v>7</v>
      </c>
      <c r="B15" s="25">
        <f>SUM(斐川町学頭:斐川町坂田!B15)</f>
        <v>137</v>
      </c>
      <c r="C15" s="26"/>
      <c r="D15" s="26"/>
      <c r="E15" s="27"/>
      <c r="F15" s="25">
        <f>SUM(斐川町学頭:斐川町坂田!F15)</f>
        <v>137</v>
      </c>
      <c r="G15" s="26"/>
      <c r="H15" s="26"/>
      <c r="I15" s="27"/>
      <c r="J15" s="25">
        <f>SUM(B15,F15)</f>
        <v>274</v>
      </c>
      <c r="K15" s="26"/>
      <c r="L15" s="26"/>
      <c r="M15" s="27"/>
      <c r="N15" s="28">
        <v>58</v>
      </c>
      <c r="O15" s="21">
        <f>SUM(斐川町学頭:斐川町坂田!O15)</f>
        <v>206</v>
      </c>
      <c r="P15" s="22"/>
      <c r="Q15" s="22"/>
      <c r="R15" s="23"/>
      <c r="S15" s="21">
        <f>SUM(斐川町学頭:斐川町坂田!S15)</f>
        <v>179</v>
      </c>
      <c r="T15" s="22"/>
      <c r="U15" s="22"/>
      <c r="V15" s="23"/>
      <c r="W15" s="21">
        <f>SUM(O15,S15)</f>
        <v>385</v>
      </c>
      <c r="X15" s="22"/>
      <c r="Y15" s="22"/>
      <c r="Z15" s="17"/>
    </row>
    <row r="16" spans="1:26" x14ac:dyDescent="0.2">
      <c r="A16" s="15">
        <v>8</v>
      </c>
      <c r="B16" s="21">
        <f>SUM(斐川町学頭:斐川町坂田!B16)</f>
        <v>146</v>
      </c>
      <c r="C16" s="22"/>
      <c r="D16" s="22"/>
      <c r="E16" s="23"/>
      <c r="F16" s="21">
        <f>SUM(斐川町学頭:斐川町坂田!F16)</f>
        <v>146</v>
      </c>
      <c r="G16" s="22"/>
      <c r="H16" s="22"/>
      <c r="I16" s="23"/>
      <c r="J16" s="21">
        <f>SUM(B16,F16)</f>
        <v>292</v>
      </c>
      <c r="K16" s="22"/>
      <c r="L16" s="22"/>
      <c r="M16" s="23"/>
      <c r="N16" s="24">
        <v>59</v>
      </c>
      <c r="O16" s="25">
        <f>SUM(斐川町学頭:斐川町坂田!O16)</f>
        <v>185</v>
      </c>
      <c r="P16" s="26"/>
      <c r="Q16" s="26"/>
      <c r="R16" s="27"/>
      <c r="S16" s="25">
        <f>SUM(斐川町学頭:斐川町坂田!S16)</f>
        <v>172</v>
      </c>
      <c r="T16" s="26"/>
      <c r="U16" s="26"/>
      <c r="V16" s="27"/>
      <c r="W16" s="25">
        <f>SUM(O16,S16)</f>
        <v>357</v>
      </c>
      <c r="X16" s="26"/>
      <c r="Y16" s="26"/>
      <c r="Z16" s="18"/>
    </row>
    <row r="17" spans="1:26" x14ac:dyDescent="0.2">
      <c r="A17" s="16">
        <v>9</v>
      </c>
      <c r="B17" s="25">
        <f>SUM(斐川町学頭:斐川町坂田!B17)</f>
        <v>143</v>
      </c>
      <c r="C17" s="26"/>
      <c r="D17" s="26"/>
      <c r="E17" s="27"/>
      <c r="F17" s="25">
        <f>SUM(斐川町学頭:斐川町坂田!F17)</f>
        <v>151</v>
      </c>
      <c r="G17" s="26"/>
      <c r="H17" s="26"/>
      <c r="I17" s="27"/>
      <c r="J17" s="25">
        <f>SUM(B17,F17)</f>
        <v>294</v>
      </c>
      <c r="K17" s="26"/>
      <c r="L17" s="26"/>
      <c r="M17" s="27"/>
      <c r="N17" s="28">
        <v>60</v>
      </c>
      <c r="O17" s="21">
        <f>SUM(斐川町学頭:斐川町坂田!O17)</f>
        <v>145</v>
      </c>
      <c r="P17" s="22"/>
      <c r="Q17" s="22"/>
      <c r="R17" s="23"/>
      <c r="S17" s="21">
        <f>SUM(斐川町学頭:斐川町坂田!S17)</f>
        <v>155</v>
      </c>
      <c r="T17" s="22"/>
      <c r="U17" s="22"/>
      <c r="V17" s="23"/>
      <c r="W17" s="21">
        <f>SUM(O17,S17)</f>
        <v>300</v>
      </c>
      <c r="X17" s="22"/>
      <c r="Y17" s="22"/>
      <c r="Z17" s="17"/>
    </row>
    <row r="18" spans="1:26" x14ac:dyDescent="0.2">
      <c r="A18" s="15">
        <v>10</v>
      </c>
      <c r="B18" s="21">
        <f>SUM(斐川町学頭:斐川町坂田!B18)</f>
        <v>158</v>
      </c>
      <c r="C18" s="22"/>
      <c r="D18" s="22"/>
      <c r="E18" s="23"/>
      <c r="F18" s="21">
        <f>SUM(斐川町学頭:斐川町坂田!F18)</f>
        <v>125</v>
      </c>
      <c r="G18" s="22"/>
      <c r="H18" s="22"/>
      <c r="I18" s="23"/>
      <c r="J18" s="21">
        <f>SUM(B18,F18)</f>
        <v>283</v>
      </c>
      <c r="K18" s="22"/>
      <c r="L18" s="22"/>
      <c r="M18" s="23"/>
      <c r="N18" s="24">
        <v>61</v>
      </c>
      <c r="O18" s="25">
        <f>SUM(斐川町学頭:斐川町坂田!O18)</f>
        <v>184</v>
      </c>
      <c r="P18" s="26"/>
      <c r="Q18" s="26"/>
      <c r="R18" s="27"/>
      <c r="S18" s="25">
        <f>SUM(斐川町学頭:斐川町坂田!S18)</f>
        <v>176</v>
      </c>
      <c r="T18" s="26"/>
      <c r="U18" s="26"/>
      <c r="V18" s="27"/>
      <c r="W18" s="25">
        <f>SUM(O18,S18)</f>
        <v>360</v>
      </c>
      <c r="X18" s="26"/>
      <c r="Y18" s="26"/>
      <c r="Z18" s="18"/>
    </row>
    <row r="19" spans="1:26" x14ac:dyDescent="0.2">
      <c r="A19" s="16">
        <v>11</v>
      </c>
      <c r="B19" s="25">
        <f>SUM(斐川町学頭:斐川町坂田!B19)</f>
        <v>145</v>
      </c>
      <c r="C19" s="26"/>
      <c r="D19" s="26"/>
      <c r="E19" s="27"/>
      <c r="F19" s="25">
        <f>SUM(斐川町学頭:斐川町坂田!F19)</f>
        <v>143</v>
      </c>
      <c r="G19" s="26"/>
      <c r="H19" s="26"/>
      <c r="I19" s="27"/>
      <c r="J19" s="25">
        <f>SUM(B19,F19)</f>
        <v>288</v>
      </c>
      <c r="K19" s="26"/>
      <c r="L19" s="26"/>
      <c r="M19" s="27"/>
      <c r="N19" s="28">
        <v>62</v>
      </c>
      <c r="O19" s="21">
        <f>SUM(斐川町学頭:斐川町坂田!O19)</f>
        <v>183</v>
      </c>
      <c r="P19" s="22"/>
      <c r="Q19" s="22"/>
      <c r="R19" s="23"/>
      <c r="S19" s="21">
        <f>SUM(斐川町学頭:斐川町坂田!S19)</f>
        <v>158</v>
      </c>
      <c r="T19" s="22"/>
      <c r="U19" s="22"/>
      <c r="V19" s="23"/>
      <c r="W19" s="21">
        <f>SUM(O19,S19)</f>
        <v>341</v>
      </c>
      <c r="X19" s="22"/>
      <c r="Y19" s="22"/>
      <c r="Z19" s="17"/>
    </row>
    <row r="20" spans="1:26" x14ac:dyDescent="0.2">
      <c r="A20" s="15">
        <v>12</v>
      </c>
      <c r="B20" s="21">
        <f>SUM(斐川町学頭:斐川町坂田!B20)</f>
        <v>140</v>
      </c>
      <c r="C20" s="22"/>
      <c r="D20" s="22"/>
      <c r="E20" s="23"/>
      <c r="F20" s="21">
        <f>SUM(斐川町学頭:斐川町坂田!F20)</f>
        <v>140</v>
      </c>
      <c r="G20" s="22"/>
      <c r="H20" s="22"/>
      <c r="I20" s="23"/>
      <c r="J20" s="21">
        <f>SUM(B20,F20)</f>
        <v>280</v>
      </c>
      <c r="K20" s="22"/>
      <c r="L20" s="22"/>
      <c r="M20" s="23"/>
      <c r="N20" s="24">
        <v>63</v>
      </c>
      <c r="O20" s="25">
        <f>SUM(斐川町学頭:斐川町坂田!O20)</f>
        <v>158</v>
      </c>
      <c r="P20" s="26"/>
      <c r="Q20" s="26"/>
      <c r="R20" s="27"/>
      <c r="S20" s="25">
        <f>SUM(斐川町学頭:斐川町坂田!S20)</f>
        <v>167</v>
      </c>
      <c r="T20" s="26"/>
      <c r="U20" s="26"/>
      <c r="V20" s="27"/>
      <c r="W20" s="25">
        <f>SUM(O20,S20)</f>
        <v>325</v>
      </c>
      <c r="X20" s="26"/>
      <c r="Y20" s="26"/>
      <c r="Z20" s="18"/>
    </row>
    <row r="21" spans="1:26" x14ac:dyDescent="0.2">
      <c r="A21" s="16">
        <v>13</v>
      </c>
      <c r="B21" s="25">
        <f>SUM(斐川町学頭:斐川町坂田!B21)</f>
        <v>139</v>
      </c>
      <c r="C21" s="26"/>
      <c r="D21" s="26"/>
      <c r="E21" s="27"/>
      <c r="F21" s="25">
        <f>SUM(斐川町学頭:斐川町坂田!F21)</f>
        <v>159</v>
      </c>
      <c r="G21" s="26"/>
      <c r="H21" s="26"/>
      <c r="I21" s="27"/>
      <c r="J21" s="25">
        <f>SUM(B21,F21)</f>
        <v>298</v>
      </c>
      <c r="K21" s="26"/>
      <c r="L21" s="26"/>
      <c r="M21" s="27"/>
      <c r="N21" s="28">
        <v>64</v>
      </c>
      <c r="O21" s="21">
        <f>SUM(斐川町学頭:斐川町坂田!O21)</f>
        <v>187</v>
      </c>
      <c r="P21" s="22"/>
      <c r="Q21" s="22"/>
      <c r="R21" s="23"/>
      <c r="S21" s="21">
        <f>SUM(斐川町学頭:斐川町坂田!S21)</f>
        <v>167</v>
      </c>
      <c r="T21" s="22"/>
      <c r="U21" s="22"/>
      <c r="V21" s="23"/>
      <c r="W21" s="21">
        <f>SUM(O21,S21)</f>
        <v>354</v>
      </c>
      <c r="X21" s="22"/>
      <c r="Y21" s="22"/>
      <c r="Z21" s="17"/>
    </row>
    <row r="22" spans="1:26" x14ac:dyDescent="0.2">
      <c r="A22" s="15">
        <v>14</v>
      </c>
      <c r="B22" s="21">
        <f>SUM(斐川町学頭:斐川町坂田!B22)</f>
        <v>136</v>
      </c>
      <c r="C22" s="22"/>
      <c r="D22" s="22"/>
      <c r="E22" s="23"/>
      <c r="F22" s="21">
        <f>SUM(斐川町学頭:斐川町坂田!F22)</f>
        <v>124</v>
      </c>
      <c r="G22" s="22"/>
      <c r="H22" s="22"/>
      <c r="I22" s="23"/>
      <c r="J22" s="21">
        <f>SUM(B22,F22)</f>
        <v>260</v>
      </c>
      <c r="K22" s="22"/>
      <c r="L22" s="22"/>
      <c r="M22" s="23"/>
      <c r="N22" s="24">
        <v>65</v>
      </c>
      <c r="O22" s="25">
        <f>SUM(斐川町学頭:斐川町坂田!O22)</f>
        <v>185</v>
      </c>
      <c r="P22" s="26"/>
      <c r="Q22" s="26"/>
      <c r="R22" s="27"/>
      <c r="S22" s="25">
        <f>SUM(斐川町学頭:斐川町坂田!S22)</f>
        <v>187</v>
      </c>
      <c r="T22" s="26"/>
      <c r="U22" s="26"/>
      <c r="V22" s="27"/>
      <c r="W22" s="25">
        <f>SUM(O22,S22)</f>
        <v>372</v>
      </c>
      <c r="X22" s="26"/>
      <c r="Y22" s="26"/>
      <c r="Z22" s="18"/>
    </row>
    <row r="23" spans="1:26" x14ac:dyDescent="0.2">
      <c r="A23" s="16">
        <v>15</v>
      </c>
      <c r="B23" s="25">
        <f>SUM(斐川町学頭:斐川町坂田!B23)</f>
        <v>160</v>
      </c>
      <c r="C23" s="26"/>
      <c r="D23" s="26"/>
      <c r="E23" s="27"/>
      <c r="F23" s="25">
        <f>SUM(斐川町学頭:斐川町坂田!F23)</f>
        <v>148</v>
      </c>
      <c r="G23" s="26"/>
      <c r="H23" s="26"/>
      <c r="I23" s="27"/>
      <c r="J23" s="25">
        <f>SUM(B23,F23)</f>
        <v>308</v>
      </c>
      <c r="K23" s="26"/>
      <c r="L23" s="26"/>
      <c r="M23" s="27"/>
      <c r="N23" s="28">
        <v>66</v>
      </c>
      <c r="O23" s="21">
        <f>SUM(斐川町学頭:斐川町坂田!O23)</f>
        <v>145</v>
      </c>
      <c r="P23" s="22"/>
      <c r="Q23" s="22"/>
      <c r="R23" s="23"/>
      <c r="S23" s="21">
        <f>SUM(斐川町学頭:斐川町坂田!S23)</f>
        <v>159</v>
      </c>
      <c r="T23" s="22"/>
      <c r="U23" s="22"/>
      <c r="V23" s="23"/>
      <c r="W23" s="21">
        <f>SUM(O23,S23)</f>
        <v>304</v>
      </c>
      <c r="X23" s="22"/>
      <c r="Y23" s="22"/>
      <c r="Z23" s="17"/>
    </row>
    <row r="24" spans="1:26" x14ac:dyDescent="0.2">
      <c r="A24" s="15">
        <v>16</v>
      </c>
      <c r="B24" s="21">
        <f>SUM(斐川町学頭:斐川町坂田!B24)</f>
        <v>113</v>
      </c>
      <c r="C24" s="22"/>
      <c r="D24" s="22"/>
      <c r="E24" s="23"/>
      <c r="F24" s="21">
        <f>SUM(斐川町学頭:斐川町坂田!F24)</f>
        <v>141</v>
      </c>
      <c r="G24" s="22"/>
      <c r="H24" s="22"/>
      <c r="I24" s="23"/>
      <c r="J24" s="21">
        <f>SUM(B24,F24)</f>
        <v>254</v>
      </c>
      <c r="K24" s="22"/>
      <c r="L24" s="22"/>
      <c r="M24" s="23"/>
      <c r="N24" s="24">
        <v>67</v>
      </c>
      <c r="O24" s="25">
        <f>SUM(斐川町学頭:斐川町坂田!O24)</f>
        <v>166</v>
      </c>
      <c r="P24" s="26"/>
      <c r="Q24" s="26"/>
      <c r="R24" s="27"/>
      <c r="S24" s="25">
        <f>SUM(斐川町学頭:斐川町坂田!S24)</f>
        <v>166</v>
      </c>
      <c r="T24" s="26"/>
      <c r="U24" s="26"/>
      <c r="V24" s="27"/>
      <c r="W24" s="25">
        <f>SUM(O24,S24)</f>
        <v>332</v>
      </c>
      <c r="X24" s="26"/>
      <c r="Y24" s="26"/>
      <c r="Z24" s="18"/>
    </row>
    <row r="25" spans="1:26" x14ac:dyDescent="0.2">
      <c r="A25" s="16">
        <v>17</v>
      </c>
      <c r="B25" s="25">
        <f>SUM(斐川町学頭:斐川町坂田!B25)</f>
        <v>144</v>
      </c>
      <c r="C25" s="26"/>
      <c r="D25" s="26"/>
      <c r="E25" s="27"/>
      <c r="F25" s="25">
        <f>SUM(斐川町学頭:斐川町坂田!F25)</f>
        <v>137</v>
      </c>
      <c r="G25" s="26"/>
      <c r="H25" s="26"/>
      <c r="I25" s="27"/>
      <c r="J25" s="25">
        <f>SUM(B25,F25)</f>
        <v>281</v>
      </c>
      <c r="K25" s="26"/>
      <c r="L25" s="26"/>
      <c r="M25" s="27"/>
      <c r="N25" s="28">
        <v>68</v>
      </c>
      <c r="O25" s="21">
        <f>SUM(斐川町学頭:斐川町坂田!O25)</f>
        <v>168</v>
      </c>
      <c r="P25" s="22"/>
      <c r="Q25" s="22"/>
      <c r="R25" s="23"/>
      <c r="S25" s="21">
        <f>SUM(斐川町学頭:斐川町坂田!S25)</f>
        <v>164</v>
      </c>
      <c r="T25" s="22"/>
      <c r="U25" s="22"/>
      <c r="V25" s="23"/>
      <c r="W25" s="21">
        <f>SUM(O25,S25)</f>
        <v>332</v>
      </c>
      <c r="X25" s="22"/>
      <c r="Y25" s="22"/>
      <c r="Z25" s="17"/>
    </row>
    <row r="26" spans="1:26" x14ac:dyDescent="0.2">
      <c r="A26" s="15">
        <v>18</v>
      </c>
      <c r="B26" s="21">
        <f>SUM(斐川町学頭:斐川町坂田!B26)</f>
        <v>135</v>
      </c>
      <c r="C26" s="22"/>
      <c r="D26" s="22"/>
      <c r="E26" s="23"/>
      <c r="F26" s="21">
        <f>SUM(斐川町学頭:斐川町坂田!F26)</f>
        <v>126</v>
      </c>
      <c r="G26" s="22"/>
      <c r="H26" s="22"/>
      <c r="I26" s="23"/>
      <c r="J26" s="21">
        <f>SUM(B26,F26)</f>
        <v>261</v>
      </c>
      <c r="K26" s="22"/>
      <c r="L26" s="22"/>
      <c r="M26" s="23"/>
      <c r="N26" s="24">
        <v>69</v>
      </c>
      <c r="O26" s="25">
        <f>SUM(斐川町学頭:斐川町坂田!O26)</f>
        <v>172</v>
      </c>
      <c r="P26" s="26"/>
      <c r="Q26" s="26"/>
      <c r="R26" s="27"/>
      <c r="S26" s="25">
        <f>SUM(斐川町学頭:斐川町坂田!S26)</f>
        <v>155</v>
      </c>
      <c r="T26" s="26"/>
      <c r="U26" s="26"/>
      <c r="V26" s="27"/>
      <c r="W26" s="25">
        <f>SUM(O26,S26)</f>
        <v>327</v>
      </c>
      <c r="X26" s="26"/>
      <c r="Y26" s="26"/>
      <c r="Z26" s="18"/>
    </row>
    <row r="27" spans="1:26" x14ac:dyDescent="0.2">
      <c r="A27" s="16">
        <v>19</v>
      </c>
      <c r="B27" s="25">
        <f>SUM(斐川町学頭:斐川町坂田!B27)</f>
        <v>131</v>
      </c>
      <c r="C27" s="26"/>
      <c r="D27" s="26"/>
      <c r="E27" s="27"/>
      <c r="F27" s="25">
        <f>SUM(斐川町学頭:斐川町坂田!F27)</f>
        <v>132</v>
      </c>
      <c r="G27" s="26"/>
      <c r="H27" s="26"/>
      <c r="I27" s="27"/>
      <c r="J27" s="25">
        <f>SUM(B27,F27)</f>
        <v>263</v>
      </c>
      <c r="K27" s="26"/>
      <c r="L27" s="26"/>
      <c r="M27" s="27"/>
      <c r="N27" s="28">
        <v>70</v>
      </c>
      <c r="O27" s="21">
        <f>SUM(斐川町学頭:斐川町坂田!O27)</f>
        <v>158</v>
      </c>
      <c r="P27" s="22"/>
      <c r="Q27" s="22"/>
      <c r="R27" s="23"/>
      <c r="S27" s="21">
        <f>SUM(斐川町学頭:斐川町坂田!S27)</f>
        <v>211</v>
      </c>
      <c r="T27" s="22"/>
      <c r="U27" s="22"/>
      <c r="V27" s="23"/>
      <c r="W27" s="21">
        <f>SUM(O27,S27)</f>
        <v>369</v>
      </c>
      <c r="X27" s="22"/>
      <c r="Y27" s="22"/>
      <c r="Z27" s="17"/>
    </row>
    <row r="28" spans="1:26" x14ac:dyDescent="0.2">
      <c r="A28" s="15">
        <v>20</v>
      </c>
      <c r="B28" s="21">
        <f>SUM(斐川町学頭:斐川町坂田!B28)</f>
        <v>131</v>
      </c>
      <c r="C28" s="22"/>
      <c r="D28" s="22"/>
      <c r="E28" s="23"/>
      <c r="F28" s="21">
        <f>SUM(斐川町学頭:斐川町坂田!F28)</f>
        <v>117</v>
      </c>
      <c r="G28" s="22"/>
      <c r="H28" s="22"/>
      <c r="I28" s="23"/>
      <c r="J28" s="21">
        <f>SUM(B28,F28)</f>
        <v>248</v>
      </c>
      <c r="K28" s="22"/>
      <c r="L28" s="22"/>
      <c r="M28" s="23"/>
      <c r="N28" s="24">
        <v>71</v>
      </c>
      <c r="O28" s="25">
        <f>SUM(斐川町学頭:斐川町坂田!O28)</f>
        <v>160</v>
      </c>
      <c r="P28" s="26"/>
      <c r="Q28" s="26"/>
      <c r="R28" s="27"/>
      <c r="S28" s="25">
        <f>SUM(斐川町学頭:斐川町坂田!S28)</f>
        <v>177</v>
      </c>
      <c r="T28" s="26"/>
      <c r="U28" s="26"/>
      <c r="V28" s="27"/>
      <c r="W28" s="25">
        <f>SUM(O28,S28)</f>
        <v>337</v>
      </c>
      <c r="X28" s="26"/>
      <c r="Y28" s="26"/>
      <c r="Z28" s="18"/>
    </row>
    <row r="29" spans="1:26" x14ac:dyDescent="0.2">
      <c r="A29" s="16">
        <v>21</v>
      </c>
      <c r="B29" s="25">
        <f>SUM(斐川町学頭:斐川町坂田!B29)</f>
        <v>120</v>
      </c>
      <c r="C29" s="26"/>
      <c r="D29" s="26"/>
      <c r="E29" s="27"/>
      <c r="F29" s="25">
        <f>SUM(斐川町学頭:斐川町坂田!F29)</f>
        <v>127</v>
      </c>
      <c r="G29" s="26"/>
      <c r="H29" s="26"/>
      <c r="I29" s="27"/>
      <c r="J29" s="25">
        <f>SUM(B29,F29)</f>
        <v>247</v>
      </c>
      <c r="K29" s="26"/>
      <c r="L29" s="26"/>
      <c r="M29" s="27"/>
      <c r="N29" s="28">
        <v>72</v>
      </c>
      <c r="O29" s="21">
        <f>SUM(斐川町学頭:斐川町坂田!O29)</f>
        <v>170</v>
      </c>
      <c r="P29" s="22"/>
      <c r="Q29" s="22"/>
      <c r="R29" s="23"/>
      <c r="S29" s="21">
        <f>SUM(斐川町学頭:斐川町坂田!S29)</f>
        <v>166</v>
      </c>
      <c r="T29" s="22"/>
      <c r="U29" s="22"/>
      <c r="V29" s="23"/>
      <c r="W29" s="21">
        <f>SUM(O29,S29)</f>
        <v>336</v>
      </c>
      <c r="X29" s="22"/>
      <c r="Y29" s="22"/>
      <c r="Z29" s="17"/>
    </row>
    <row r="30" spans="1:26" x14ac:dyDescent="0.2">
      <c r="A30" s="15">
        <v>22</v>
      </c>
      <c r="B30" s="21">
        <f>SUM(斐川町学頭:斐川町坂田!B30)</f>
        <v>134</v>
      </c>
      <c r="C30" s="22"/>
      <c r="D30" s="22"/>
      <c r="E30" s="23"/>
      <c r="F30" s="21">
        <f>SUM(斐川町学頭:斐川町坂田!F30)</f>
        <v>124</v>
      </c>
      <c r="G30" s="22"/>
      <c r="H30" s="22"/>
      <c r="I30" s="23"/>
      <c r="J30" s="21">
        <f>SUM(B30,F30)</f>
        <v>258</v>
      </c>
      <c r="K30" s="22"/>
      <c r="L30" s="22"/>
      <c r="M30" s="23"/>
      <c r="N30" s="24">
        <v>73</v>
      </c>
      <c r="O30" s="25">
        <f>SUM(斐川町学頭:斐川町坂田!O30)</f>
        <v>163</v>
      </c>
      <c r="P30" s="26"/>
      <c r="Q30" s="26"/>
      <c r="R30" s="27"/>
      <c r="S30" s="25">
        <f>SUM(斐川町学頭:斐川町坂田!S30)</f>
        <v>179</v>
      </c>
      <c r="T30" s="26"/>
      <c r="U30" s="26"/>
      <c r="V30" s="27"/>
      <c r="W30" s="25">
        <f>SUM(O30,S30)</f>
        <v>342</v>
      </c>
      <c r="X30" s="26"/>
      <c r="Y30" s="26"/>
      <c r="Z30" s="18"/>
    </row>
    <row r="31" spans="1:26" x14ac:dyDescent="0.2">
      <c r="A31" s="16">
        <v>23</v>
      </c>
      <c r="B31" s="25">
        <f>SUM(斐川町学頭:斐川町坂田!B31)</f>
        <v>122</v>
      </c>
      <c r="C31" s="26"/>
      <c r="D31" s="26"/>
      <c r="E31" s="27"/>
      <c r="F31" s="25">
        <f>SUM(斐川町学頭:斐川町坂田!F31)</f>
        <v>130</v>
      </c>
      <c r="G31" s="26"/>
      <c r="H31" s="26"/>
      <c r="I31" s="27"/>
      <c r="J31" s="25">
        <f>SUM(B31,F31)</f>
        <v>252</v>
      </c>
      <c r="K31" s="26"/>
      <c r="L31" s="26"/>
      <c r="M31" s="27"/>
      <c r="N31" s="28">
        <v>74</v>
      </c>
      <c r="O31" s="21">
        <f>SUM(斐川町学頭:斐川町坂田!O31)</f>
        <v>174</v>
      </c>
      <c r="P31" s="22"/>
      <c r="Q31" s="22"/>
      <c r="R31" s="23"/>
      <c r="S31" s="21">
        <f>SUM(斐川町学頭:斐川町坂田!S31)</f>
        <v>181</v>
      </c>
      <c r="T31" s="22"/>
      <c r="U31" s="22"/>
      <c r="V31" s="23"/>
      <c r="W31" s="21">
        <f>SUM(O31,S31)</f>
        <v>355</v>
      </c>
      <c r="X31" s="22"/>
      <c r="Y31" s="22"/>
      <c r="Z31" s="17"/>
    </row>
    <row r="32" spans="1:26" x14ac:dyDescent="0.2">
      <c r="A32" s="15">
        <v>24</v>
      </c>
      <c r="B32" s="21">
        <f>SUM(斐川町学頭:斐川町坂田!B32)</f>
        <v>171</v>
      </c>
      <c r="C32" s="22"/>
      <c r="D32" s="22"/>
      <c r="E32" s="23"/>
      <c r="F32" s="21">
        <f>SUM(斐川町学頭:斐川町坂田!F32)</f>
        <v>135</v>
      </c>
      <c r="G32" s="22"/>
      <c r="H32" s="22"/>
      <c r="I32" s="23"/>
      <c r="J32" s="21">
        <f>SUM(B32,F32)</f>
        <v>306</v>
      </c>
      <c r="K32" s="22"/>
      <c r="L32" s="22"/>
      <c r="M32" s="23"/>
      <c r="N32" s="24">
        <v>75</v>
      </c>
      <c r="O32" s="25">
        <f>SUM(斐川町学頭:斐川町坂田!O32)</f>
        <v>181</v>
      </c>
      <c r="P32" s="26"/>
      <c r="Q32" s="26"/>
      <c r="R32" s="27"/>
      <c r="S32" s="25">
        <f>SUM(斐川町学頭:斐川町坂田!S32)</f>
        <v>222</v>
      </c>
      <c r="T32" s="26"/>
      <c r="U32" s="26"/>
      <c r="V32" s="27"/>
      <c r="W32" s="25">
        <f>SUM(O32,S32)</f>
        <v>403</v>
      </c>
      <c r="X32" s="26"/>
      <c r="Y32" s="26"/>
      <c r="Z32" s="18"/>
    </row>
    <row r="33" spans="1:26" x14ac:dyDescent="0.2">
      <c r="A33" s="16">
        <v>25</v>
      </c>
      <c r="B33" s="25">
        <f>SUM(斐川町学頭:斐川町坂田!B33)</f>
        <v>135</v>
      </c>
      <c r="C33" s="26"/>
      <c r="D33" s="26"/>
      <c r="E33" s="27"/>
      <c r="F33" s="25">
        <f>SUM(斐川町学頭:斐川町坂田!F33)</f>
        <v>127</v>
      </c>
      <c r="G33" s="26"/>
      <c r="H33" s="26"/>
      <c r="I33" s="27"/>
      <c r="J33" s="25">
        <f>SUM(B33,F33)</f>
        <v>262</v>
      </c>
      <c r="K33" s="26"/>
      <c r="L33" s="26"/>
      <c r="M33" s="27"/>
      <c r="N33" s="28">
        <v>76</v>
      </c>
      <c r="O33" s="21">
        <f>SUM(斐川町学頭:斐川町坂田!O33)</f>
        <v>203</v>
      </c>
      <c r="P33" s="22"/>
      <c r="Q33" s="22"/>
      <c r="R33" s="23"/>
      <c r="S33" s="21">
        <f>SUM(斐川町学頭:斐川町坂田!S33)</f>
        <v>244</v>
      </c>
      <c r="T33" s="22"/>
      <c r="U33" s="22"/>
      <c r="V33" s="23"/>
      <c r="W33" s="21">
        <f>SUM(O33,S33)</f>
        <v>447</v>
      </c>
      <c r="X33" s="22"/>
      <c r="Y33" s="22"/>
      <c r="Z33" s="17"/>
    </row>
    <row r="34" spans="1:26" x14ac:dyDescent="0.2">
      <c r="A34" s="15">
        <v>26</v>
      </c>
      <c r="B34" s="21">
        <f>SUM(斐川町学頭:斐川町坂田!B34)</f>
        <v>152</v>
      </c>
      <c r="C34" s="22"/>
      <c r="D34" s="22"/>
      <c r="E34" s="23"/>
      <c r="F34" s="21">
        <f>SUM(斐川町学頭:斐川町坂田!F34)</f>
        <v>176</v>
      </c>
      <c r="G34" s="22"/>
      <c r="H34" s="22"/>
      <c r="I34" s="23"/>
      <c r="J34" s="21">
        <f>SUM(B34,F34)</f>
        <v>328</v>
      </c>
      <c r="K34" s="22"/>
      <c r="L34" s="22"/>
      <c r="M34" s="23"/>
      <c r="N34" s="24">
        <v>77</v>
      </c>
      <c r="O34" s="25">
        <f>SUM(斐川町学頭:斐川町坂田!O34)</f>
        <v>191</v>
      </c>
      <c r="P34" s="26"/>
      <c r="Q34" s="26"/>
      <c r="R34" s="27"/>
      <c r="S34" s="25">
        <f>SUM(斐川町学頭:斐川町坂田!S34)</f>
        <v>206</v>
      </c>
      <c r="T34" s="26"/>
      <c r="U34" s="26"/>
      <c r="V34" s="27"/>
      <c r="W34" s="25">
        <f>SUM(O34,S34)</f>
        <v>397</v>
      </c>
      <c r="X34" s="26"/>
      <c r="Y34" s="26"/>
      <c r="Z34" s="18"/>
    </row>
    <row r="35" spans="1:26" x14ac:dyDescent="0.2">
      <c r="A35" s="16">
        <v>27</v>
      </c>
      <c r="B35" s="25">
        <f>SUM(斐川町学頭:斐川町坂田!B35)</f>
        <v>177</v>
      </c>
      <c r="C35" s="26"/>
      <c r="D35" s="26"/>
      <c r="E35" s="27"/>
      <c r="F35" s="25">
        <f>SUM(斐川町学頭:斐川町坂田!F35)</f>
        <v>170</v>
      </c>
      <c r="G35" s="26"/>
      <c r="H35" s="26"/>
      <c r="I35" s="27"/>
      <c r="J35" s="25">
        <f>SUM(B35,F35)</f>
        <v>347</v>
      </c>
      <c r="K35" s="26"/>
      <c r="L35" s="26"/>
      <c r="M35" s="27"/>
      <c r="N35" s="28">
        <v>78</v>
      </c>
      <c r="O35" s="21">
        <f>SUM(斐川町学頭:斐川町坂田!O35)</f>
        <v>203</v>
      </c>
      <c r="P35" s="22"/>
      <c r="Q35" s="22"/>
      <c r="R35" s="23"/>
      <c r="S35" s="21">
        <f>SUM(斐川町学頭:斐川町坂田!S35)</f>
        <v>234</v>
      </c>
      <c r="T35" s="22"/>
      <c r="U35" s="22"/>
      <c r="V35" s="23"/>
      <c r="W35" s="21">
        <f>SUM(O35,S35)</f>
        <v>437</v>
      </c>
      <c r="X35" s="22"/>
      <c r="Y35" s="22"/>
      <c r="Z35" s="17"/>
    </row>
    <row r="36" spans="1:26" x14ac:dyDescent="0.2">
      <c r="A36" s="15">
        <v>28</v>
      </c>
      <c r="B36" s="21">
        <f>SUM(斐川町学頭:斐川町坂田!B36)</f>
        <v>158</v>
      </c>
      <c r="C36" s="22"/>
      <c r="D36" s="22"/>
      <c r="E36" s="23"/>
      <c r="F36" s="21">
        <f>SUM(斐川町学頭:斐川町坂田!F36)</f>
        <v>153</v>
      </c>
      <c r="G36" s="22"/>
      <c r="H36" s="22"/>
      <c r="I36" s="23"/>
      <c r="J36" s="21">
        <f>SUM(B36,F36)</f>
        <v>311</v>
      </c>
      <c r="K36" s="22"/>
      <c r="L36" s="22"/>
      <c r="M36" s="23"/>
      <c r="N36" s="24">
        <v>79</v>
      </c>
      <c r="O36" s="25">
        <f>SUM(斐川町学頭:斐川町坂田!O36)</f>
        <v>169</v>
      </c>
      <c r="P36" s="26"/>
      <c r="Q36" s="26"/>
      <c r="R36" s="27"/>
      <c r="S36" s="25">
        <f>SUM(斐川町学頭:斐川町坂田!S36)</f>
        <v>194</v>
      </c>
      <c r="T36" s="26"/>
      <c r="U36" s="26"/>
      <c r="V36" s="27"/>
      <c r="W36" s="25">
        <f>SUM(O36,S36)</f>
        <v>363</v>
      </c>
      <c r="X36" s="26"/>
      <c r="Y36" s="26"/>
      <c r="Z36" s="18"/>
    </row>
    <row r="37" spans="1:26" x14ac:dyDescent="0.2">
      <c r="A37" s="16">
        <v>29</v>
      </c>
      <c r="B37" s="25">
        <f>SUM(斐川町学頭:斐川町坂田!B37)</f>
        <v>167</v>
      </c>
      <c r="C37" s="26"/>
      <c r="D37" s="26"/>
      <c r="E37" s="27"/>
      <c r="F37" s="25">
        <f>SUM(斐川町学頭:斐川町坂田!F37)</f>
        <v>157</v>
      </c>
      <c r="G37" s="26"/>
      <c r="H37" s="26"/>
      <c r="I37" s="27"/>
      <c r="J37" s="25">
        <f>SUM(B37,F37)</f>
        <v>324</v>
      </c>
      <c r="K37" s="26"/>
      <c r="L37" s="26"/>
      <c r="M37" s="27"/>
      <c r="N37" s="28">
        <v>80</v>
      </c>
      <c r="O37" s="21">
        <f>SUM(斐川町学頭:斐川町坂田!O37)</f>
        <v>81</v>
      </c>
      <c r="P37" s="22"/>
      <c r="Q37" s="22"/>
      <c r="R37" s="23"/>
      <c r="S37" s="21">
        <f>SUM(斐川町学頭:斐川町坂田!S37)</f>
        <v>100</v>
      </c>
      <c r="T37" s="22"/>
      <c r="U37" s="22"/>
      <c r="V37" s="23"/>
      <c r="W37" s="21">
        <f>SUM(O37,S37)</f>
        <v>181</v>
      </c>
      <c r="X37" s="22"/>
      <c r="Y37" s="22"/>
      <c r="Z37" s="17"/>
    </row>
    <row r="38" spans="1:26" x14ac:dyDescent="0.2">
      <c r="A38" s="15">
        <v>30</v>
      </c>
      <c r="B38" s="21">
        <f>SUM(斐川町学頭:斐川町坂田!B38)</f>
        <v>189</v>
      </c>
      <c r="C38" s="22"/>
      <c r="D38" s="22"/>
      <c r="E38" s="23"/>
      <c r="F38" s="21">
        <f>SUM(斐川町学頭:斐川町坂田!F38)</f>
        <v>183</v>
      </c>
      <c r="G38" s="22"/>
      <c r="H38" s="22"/>
      <c r="I38" s="23"/>
      <c r="J38" s="21">
        <f>SUM(B38,F38)</f>
        <v>372</v>
      </c>
      <c r="K38" s="22"/>
      <c r="L38" s="22"/>
      <c r="M38" s="23"/>
      <c r="N38" s="24">
        <v>81</v>
      </c>
      <c r="O38" s="25">
        <f>SUM(斐川町学頭:斐川町坂田!O38)</f>
        <v>121</v>
      </c>
      <c r="P38" s="26"/>
      <c r="Q38" s="26"/>
      <c r="R38" s="27"/>
      <c r="S38" s="25">
        <f>SUM(斐川町学頭:斐川町坂田!S38)</f>
        <v>103</v>
      </c>
      <c r="T38" s="26"/>
      <c r="U38" s="26"/>
      <c r="V38" s="27"/>
      <c r="W38" s="25">
        <f>SUM(O38,S38)</f>
        <v>224</v>
      </c>
      <c r="X38" s="26"/>
      <c r="Y38" s="26"/>
      <c r="Z38" s="18"/>
    </row>
    <row r="39" spans="1:26" x14ac:dyDescent="0.2">
      <c r="A39" s="16">
        <v>31</v>
      </c>
      <c r="B39" s="25">
        <f>SUM(斐川町学頭:斐川町坂田!B39)</f>
        <v>182</v>
      </c>
      <c r="C39" s="26"/>
      <c r="D39" s="26"/>
      <c r="E39" s="27"/>
      <c r="F39" s="25">
        <f>SUM(斐川町学頭:斐川町坂田!F39)</f>
        <v>198</v>
      </c>
      <c r="G39" s="26"/>
      <c r="H39" s="26"/>
      <c r="I39" s="27"/>
      <c r="J39" s="25">
        <f>SUM(B39,F39)</f>
        <v>380</v>
      </c>
      <c r="K39" s="26"/>
      <c r="L39" s="26"/>
      <c r="M39" s="27"/>
      <c r="N39" s="28">
        <v>82</v>
      </c>
      <c r="O39" s="21">
        <f>SUM(斐川町学頭:斐川町坂田!O39)</f>
        <v>113</v>
      </c>
      <c r="P39" s="22"/>
      <c r="Q39" s="22"/>
      <c r="R39" s="23"/>
      <c r="S39" s="21">
        <f>SUM(斐川町学頭:斐川町坂田!S39)</f>
        <v>158</v>
      </c>
      <c r="T39" s="22"/>
      <c r="U39" s="22"/>
      <c r="V39" s="23"/>
      <c r="W39" s="21">
        <f>SUM(O39,S39)</f>
        <v>271</v>
      </c>
      <c r="X39" s="22"/>
      <c r="Y39" s="22"/>
      <c r="Z39" s="17"/>
    </row>
    <row r="40" spans="1:26" x14ac:dyDescent="0.2">
      <c r="A40" s="15">
        <v>32</v>
      </c>
      <c r="B40" s="21">
        <f>SUM(斐川町学頭:斐川町坂田!B40)</f>
        <v>199</v>
      </c>
      <c r="C40" s="22"/>
      <c r="D40" s="22"/>
      <c r="E40" s="23"/>
      <c r="F40" s="21">
        <f>SUM(斐川町学頭:斐川町坂田!F40)</f>
        <v>184</v>
      </c>
      <c r="G40" s="22"/>
      <c r="H40" s="22"/>
      <c r="I40" s="23"/>
      <c r="J40" s="21">
        <f>SUM(B40,F40)</f>
        <v>383</v>
      </c>
      <c r="K40" s="22"/>
      <c r="L40" s="22"/>
      <c r="M40" s="23"/>
      <c r="N40" s="24">
        <v>83</v>
      </c>
      <c r="O40" s="25">
        <f>SUM(斐川町学頭:斐川町坂田!O40)</f>
        <v>112</v>
      </c>
      <c r="P40" s="26"/>
      <c r="Q40" s="26"/>
      <c r="R40" s="27"/>
      <c r="S40" s="25">
        <f>SUM(斐川町学頭:斐川町坂田!S40)</f>
        <v>168</v>
      </c>
      <c r="T40" s="26"/>
      <c r="U40" s="26"/>
      <c r="V40" s="27"/>
      <c r="W40" s="25">
        <f>SUM(O40,S40)</f>
        <v>280</v>
      </c>
      <c r="X40" s="26"/>
      <c r="Y40" s="26"/>
      <c r="Z40" s="18"/>
    </row>
    <row r="41" spans="1:26" x14ac:dyDescent="0.2">
      <c r="A41" s="16">
        <v>33</v>
      </c>
      <c r="B41" s="25">
        <f>SUM(斐川町学頭:斐川町坂田!B41)</f>
        <v>179</v>
      </c>
      <c r="C41" s="26"/>
      <c r="D41" s="26"/>
      <c r="E41" s="27"/>
      <c r="F41" s="25">
        <f>SUM(斐川町学頭:斐川町坂田!F41)</f>
        <v>211</v>
      </c>
      <c r="G41" s="26"/>
      <c r="H41" s="26"/>
      <c r="I41" s="27"/>
      <c r="J41" s="25">
        <f>SUM(B41,F41)</f>
        <v>390</v>
      </c>
      <c r="K41" s="26"/>
      <c r="L41" s="26"/>
      <c r="M41" s="27"/>
      <c r="N41" s="28">
        <v>84</v>
      </c>
      <c r="O41" s="21">
        <f>SUM(斐川町学頭:斐川町坂田!O41)</f>
        <v>80</v>
      </c>
      <c r="P41" s="22"/>
      <c r="Q41" s="22"/>
      <c r="R41" s="23"/>
      <c r="S41" s="21">
        <f>SUM(斐川町学頭:斐川町坂田!S41)</f>
        <v>123</v>
      </c>
      <c r="T41" s="22"/>
      <c r="U41" s="22"/>
      <c r="V41" s="23"/>
      <c r="W41" s="21">
        <f>SUM(O41,S41)</f>
        <v>203</v>
      </c>
      <c r="X41" s="22"/>
      <c r="Y41" s="22"/>
      <c r="Z41" s="17"/>
    </row>
    <row r="42" spans="1:26" x14ac:dyDescent="0.2">
      <c r="A42" s="15">
        <v>34</v>
      </c>
      <c r="B42" s="21">
        <f>SUM(斐川町学頭:斐川町坂田!B42)</f>
        <v>184</v>
      </c>
      <c r="C42" s="22"/>
      <c r="D42" s="22"/>
      <c r="E42" s="23"/>
      <c r="F42" s="21">
        <f>SUM(斐川町学頭:斐川町坂田!F42)</f>
        <v>173</v>
      </c>
      <c r="G42" s="22"/>
      <c r="H42" s="22"/>
      <c r="I42" s="23"/>
      <c r="J42" s="21">
        <f>SUM(B42,F42)</f>
        <v>357</v>
      </c>
      <c r="K42" s="22"/>
      <c r="L42" s="22"/>
      <c r="M42" s="23"/>
      <c r="N42" s="24">
        <v>85</v>
      </c>
      <c r="O42" s="25">
        <f>SUM(斐川町学頭:斐川町坂田!O42)</f>
        <v>81</v>
      </c>
      <c r="P42" s="26"/>
      <c r="Q42" s="26"/>
      <c r="R42" s="27"/>
      <c r="S42" s="25">
        <f>SUM(斐川町学頭:斐川町坂田!S42)</f>
        <v>127</v>
      </c>
      <c r="T42" s="26"/>
      <c r="U42" s="26"/>
      <c r="V42" s="27"/>
      <c r="W42" s="25">
        <f>SUM(O42,S42)</f>
        <v>208</v>
      </c>
      <c r="X42" s="26"/>
      <c r="Y42" s="26"/>
      <c r="Z42" s="18"/>
    </row>
    <row r="43" spans="1:26" x14ac:dyDescent="0.2">
      <c r="A43" s="16">
        <v>35</v>
      </c>
      <c r="B43" s="25">
        <f>SUM(斐川町学頭:斐川町坂田!B43)</f>
        <v>192</v>
      </c>
      <c r="C43" s="26"/>
      <c r="D43" s="26"/>
      <c r="E43" s="27"/>
      <c r="F43" s="25">
        <f>SUM(斐川町学頭:斐川町坂田!F43)</f>
        <v>180</v>
      </c>
      <c r="G43" s="26"/>
      <c r="H43" s="26"/>
      <c r="I43" s="27"/>
      <c r="J43" s="25">
        <f>SUM(B43,F43)</f>
        <v>372</v>
      </c>
      <c r="K43" s="26"/>
      <c r="L43" s="26"/>
      <c r="M43" s="27"/>
      <c r="N43" s="28">
        <v>86</v>
      </c>
      <c r="O43" s="21">
        <f>SUM(斐川町学頭:斐川町坂田!O43)</f>
        <v>71</v>
      </c>
      <c r="P43" s="22"/>
      <c r="Q43" s="22"/>
      <c r="R43" s="23"/>
      <c r="S43" s="21">
        <f>SUM(斐川町学頭:斐川町坂田!S43)</f>
        <v>102</v>
      </c>
      <c r="T43" s="22"/>
      <c r="U43" s="22"/>
      <c r="V43" s="23"/>
      <c r="W43" s="21">
        <f>SUM(O43,S43)</f>
        <v>173</v>
      </c>
      <c r="X43" s="22"/>
      <c r="Y43" s="22"/>
      <c r="Z43" s="17"/>
    </row>
    <row r="44" spans="1:26" x14ac:dyDescent="0.2">
      <c r="A44" s="15">
        <v>36</v>
      </c>
      <c r="B44" s="21">
        <f>SUM(斐川町学頭:斐川町坂田!B44)</f>
        <v>193</v>
      </c>
      <c r="C44" s="22"/>
      <c r="D44" s="22"/>
      <c r="E44" s="23"/>
      <c r="F44" s="21">
        <f>SUM(斐川町学頭:斐川町坂田!F44)</f>
        <v>190</v>
      </c>
      <c r="G44" s="22"/>
      <c r="H44" s="22"/>
      <c r="I44" s="23"/>
      <c r="J44" s="21">
        <f>SUM(B44,F44)</f>
        <v>383</v>
      </c>
      <c r="K44" s="22"/>
      <c r="L44" s="22"/>
      <c r="M44" s="23"/>
      <c r="N44" s="24">
        <v>87</v>
      </c>
      <c r="O44" s="25">
        <f>SUM(斐川町学頭:斐川町坂田!O44)</f>
        <v>47</v>
      </c>
      <c r="P44" s="26"/>
      <c r="Q44" s="26"/>
      <c r="R44" s="27"/>
      <c r="S44" s="25">
        <f>SUM(斐川町学頭:斐川町坂田!S44)</f>
        <v>106</v>
      </c>
      <c r="T44" s="26"/>
      <c r="U44" s="26"/>
      <c r="V44" s="27"/>
      <c r="W44" s="25">
        <f>SUM(O44,S44)</f>
        <v>153</v>
      </c>
      <c r="X44" s="26"/>
      <c r="Y44" s="26"/>
      <c r="Z44" s="18"/>
    </row>
    <row r="45" spans="1:26" x14ac:dyDescent="0.2">
      <c r="A45" s="16">
        <v>37</v>
      </c>
      <c r="B45" s="25">
        <f>SUM(斐川町学頭:斐川町坂田!B45)</f>
        <v>189</v>
      </c>
      <c r="C45" s="26"/>
      <c r="D45" s="26"/>
      <c r="E45" s="27"/>
      <c r="F45" s="25">
        <f>SUM(斐川町学頭:斐川町坂田!F45)</f>
        <v>182</v>
      </c>
      <c r="G45" s="26"/>
      <c r="H45" s="26"/>
      <c r="I45" s="27"/>
      <c r="J45" s="25">
        <f>SUM(B45,F45)</f>
        <v>371</v>
      </c>
      <c r="K45" s="26"/>
      <c r="L45" s="26"/>
      <c r="M45" s="27"/>
      <c r="N45" s="28">
        <v>88</v>
      </c>
      <c r="O45" s="21">
        <f>SUM(斐川町学頭:斐川町坂田!O45)</f>
        <v>73</v>
      </c>
      <c r="P45" s="22"/>
      <c r="Q45" s="22"/>
      <c r="R45" s="23"/>
      <c r="S45" s="21">
        <f>SUM(斐川町学頭:斐川町坂田!S45)</f>
        <v>127</v>
      </c>
      <c r="T45" s="22"/>
      <c r="U45" s="22"/>
      <c r="V45" s="23"/>
      <c r="W45" s="21">
        <f>SUM(O45,S45)</f>
        <v>200</v>
      </c>
      <c r="X45" s="22"/>
      <c r="Y45" s="22"/>
      <c r="Z45" s="17"/>
    </row>
    <row r="46" spans="1:26" x14ac:dyDescent="0.2">
      <c r="A46" s="15">
        <v>38</v>
      </c>
      <c r="B46" s="21">
        <f>SUM(斐川町学頭:斐川町坂田!B46)</f>
        <v>201</v>
      </c>
      <c r="C46" s="22"/>
      <c r="D46" s="22"/>
      <c r="E46" s="23"/>
      <c r="F46" s="21">
        <f>SUM(斐川町学頭:斐川町坂田!F46)</f>
        <v>152</v>
      </c>
      <c r="G46" s="22"/>
      <c r="H46" s="22"/>
      <c r="I46" s="23"/>
      <c r="J46" s="21">
        <f>SUM(B46,F46)</f>
        <v>353</v>
      </c>
      <c r="K46" s="22"/>
      <c r="L46" s="22"/>
      <c r="M46" s="23"/>
      <c r="N46" s="24">
        <v>89</v>
      </c>
      <c r="O46" s="25">
        <f>SUM(斐川町学頭:斐川町坂田!O46)</f>
        <v>50</v>
      </c>
      <c r="P46" s="26"/>
      <c r="Q46" s="26"/>
      <c r="R46" s="27"/>
      <c r="S46" s="25">
        <f>SUM(斐川町学頭:斐川町坂田!S46)</f>
        <v>107</v>
      </c>
      <c r="T46" s="26"/>
      <c r="U46" s="26"/>
      <c r="V46" s="27"/>
      <c r="W46" s="25">
        <f>SUM(O46,S46)</f>
        <v>157</v>
      </c>
      <c r="X46" s="26"/>
      <c r="Y46" s="26"/>
      <c r="Z46" s="18"/>
    </row>
    <row r="47" spans="1:26" x14ac:dyDescent="0.2">
      <c r="A47" s="16">
        <v>39</v>
      </c>
      <c r="B47" s="25">
        <f>SUM(斐川町学頭:斐川町坂田!B47)</f>
        <v>185</v>
      </c>
      <c r="C47" s="26"/>
      <c r="D47" s="26"/>
      <c r="E47" s="27"/>
      <c r="F47" s="25">
        <f>SUM(斐川町学頭:斐川町坂田!F47)</f>
        <v>172</v>
      </c>
      <c r="G47" s="26"/>
      <c r="H47" s="26"/>
      <c r="I47" s="27"/>
      <c r="J47" s="25">
        <f>SUM(B47,F47)</f>
        <v>357</v>
      </c>
      <c r="K47" s="26"/>
      <c r="L47" s="26"/>
      <c r="M47" s="27"/>
      <c r="N47" s="28">
        <v>90</v>
      </c>
      <c r="O47" s="21">
        <f>SUM(斐川町学頭:斐川町坂田!O47)</f>
        <v>52</v>
      </c>
      <c r="P47" s="22"/>
      <c r="Q47" s="22"/>
      <c r="R47" s="23"/>
      <c r="S47" s="21">
        <f>SUM(斐川町学頭:斐川町坂田!S47)</f>
        <v>105</v>
      </c>
      <c r="T47" s="22"/>
      <c r="U47" s="22"/>
      <c r="V47" s="23"/>
      <c r="W47" s="21">
        <f>SUM(O47,S47)</f>
        <v>157</v>
      </c>
      <c r="X47" s="22"/>
      <c r="Y47" s="22"/>
      <c r="Z47" s="17"/>
    </row>
    <row r="48" spans="1:26" x14ac:dyDescent="0.2">
      <c r="A48" s="15">
        <v>40</v>
      </c>
      <c r="B48" s="21">
        <f>SUM(斐川町学頭:斐川町坂田!B48)</f>
        <v>182</v>
      </c>
      <c r="C48" s="22"/>
      <c r="D48" s="22"/>
      <c r="E48" s="23"/>
      <c r="F48" s="21">
        <f>SUM(斐川町学頭:斐川町坂田!F48)</f>
        <v>183</v>
      </c>
      <c r="G48" s="22"/>
      <c r="H48" s="22"/>
      <c r="I48" s="23"/>
      <c r="J48" s="21">
        <f>SUM(B48,F48)</f>
        <v>365</v>
      </c>
      <c r="K48" s="22"/>
      <c r="L48" s="22"/>
      <c r="M48" s="23"/>
      <c r="N48" s="24">
        <v>91</v>
      </c>
      <c r="O48" s="25">
        <f>SUM(斐川町学頭:斐川町坂田!O48)</f>
        <v>33</v>
      </c>
      <c r="P48" s="26"/>
      <c r="Q48" s="26"/>
      <c r="R48" s="27"/>
      <c r="S48" s="25">
        <f>SUM(斐川町学頭:斐川町坂田!S48)</f>
        <v>84</v>
      </c>
      <c r="T48" s="26"/>
      <c r="U48" s="26"/>
      <c r="V48" s="27"/>
      <c r="W48" s="25">
        <f>SUM(O48,S48)</f>
        <v>117</v>
      </c>
      <c r="X48" s="26"/>
      <c r="Y48" s="26"/>
      <c r="Z48" s="18"/>
    </row>
    <row r="49" spans="1:26" x14ac:dyDescent="0.2">
      <c r="A49" s="16">
        <v>41</v>
      </c>
      <c r="B49" s="25">
        <f>SUM(斐川町学頭:斐川町坂田!B49)</f>
        <v>181</v>
      </c>
      <c r="C49" s="26"/>
      <c r="D49" s="26"/>
      <c r="E49" s="27"/>
      <c r="F49" s="25">
        <f>SUM(斐川町学頭:斐川町坂田!F49)</f>
        <v>171</v>
      </c>
      <c r="G49" s="26"/>
      <c r="H49" s="26"/>
      <c r="I49" s="27"/>
      <c r="J49" s="25">
        <f>SUM(B49,F49)</f>
        <v>352</v>
      </c>
      <c r="K49" s="26"/>
      <c r="L49" s="26"/>
      <c r="M49" s="27"/>
      <c r="N49" s="28">
        <v>92</v>
      </c>
      <c r="O49" s="21">
        <f>SUM(斐川町学頭:斐川町坂田!O49)</f>
        <v>28</v>
      </c>
      <c r="P49" s="22"/>
      <c r="Q49" s="22"/>
      <c r="R49" s="23"/>
      <c r="S49" s="21">
        <f>SUM(斐川町学頭:斐川町坂田!S49)</f>
        <v>100</v>
      </c>
      <c r="T49" s="22"/>
      <c r="U49" s="22"/>
      <c r="V49" s="23"/>
      <c r="W49" s="21">
        <f>SUM(O49,S49)</f>
        <v>128</v>
      </c>
      <c r="X49" s="22"/>
      <c r="Y49" s="22"/>
      <c r="Z49" s="17"/>
    </row>
    <row r="50" spans="1:26" x14ac:dyDescent="0.2">
      <c r="A50" s="15">
        <v>42</v>
      </c>
      <c r="B50" s="21">
        <f>SUM(斐川町学頭:斐川町坂田!B50)</f>
        <v>217</v>
      </c>
      <c r="C50" s="22"/>
      <c r="D50" s="22"/>
      <c r="E50" s="23"/>
      <c r="F50" s="21">
        <f>SUM(斐川町学頭:斐川町坂田!F50)</f>
        <v>196</v>
      </c>
      <c r="G50" s="22"/>
      <c r="H50" s="22"/>
      <c r="I50" s="23"/>
      <c r="J50" s="21">
        <f>SUM(B50,F50)</f>
        <v>413</v>
      </c>
      <c r="K50" s="22"/>
      <c r="L50" s="22"/>
      <c r="M50" s="23"/>
      <c r="N50" s="24">
        <v>93</v>
      </c>
      <c r="O50" s="25">
        <f>SUM(斐川町学頭:斐川町坂田!O50)</f>
        <v>25</v>
      </c>
      <c r="P50" s="26"/>
      <c r="Q50" s="26"/>
      <c r="R50" s="27"/>
      <c r="S50" s="25">
        <f>SUM(斐川町学頭:斐川町坂田!S50)</f>
        <v>65</v>
      </c>
      <c r="T50" s="26"/>
      <c r="U50" s="26"/>
      <c r="V50" s="27"/>
      <c r="W50" s="25">
        <f>SUM(O50,S50)</f>
        <v>90</v>
      </c>
      <c r="X50" s="26"/>
      <c r="Y50" s="26"/>
      <c r="Z50" s="18"/>
    </row>
    <row r="51" spans="1:26" x14ac:dyDescent="0.2">
      <c r="A51" s="16">
        <v>43</v>
      </c>
      <c r="B51" s="25">
        <f>SUM(斐川町学頭:斐川町坂田!B51)</f>
        <v>209</v>
      </c>
      <c r="C51" s="26"/>
      <c r="D51" s="26"/>
      <c r="E51" s="27"/>
      <c r="F51" s="25">
        <f>SUM(斐川町学頭:斐川町坂田!F51)</f>
        <v>180</v>
      </c>
      <c r="G51" s="26"/>
      <c r="H51" s="26"/>
      <c r="I51" s="27"/>
      <c r="J51" s="25">
        <f>SUM(B51,F51)</f>
        <v>389</v>
      </c>
      <c r="K51" s="26"/>
      <c r="L51" s="26"/>
      <c r="M51" s="27"/>
      <c r="N51" s="28">
        <v>94</v>
      </c>
      <c r="O51" s="21">
        <f>SUM(斐川町学頭:斐川町坂田!O51)</f>
        <v>27</v>
      </c>
      <c r="P51" s="22"/>
      <c r="Q51" s="22"/>
      <c r="R51" s="23"/>
      <c r="S51" s="21">
        <f>SUM(斐川町学頭:斐川町坂田!S51)</f>
        <v>66</v>
      </c>
      <c r="T51" s="22"/>
      <c r="U51" s="22"/>
      <c r="V51" s="23"/>
      <c r="W51" s="21">
        <f>SUM(O51,S51)</f>
        <v>93</v>
      </c>
      <c r="X51" s="22"/>
      <c r="Y51" s="22"/>
      <c r="Z51" s="17"/>
    </row>
    <row r="52" spans="1:26" x14ac:dyDescent="0.2">
      <c r="A52" s="15">
        <v>44</v>
      </c>
      <c r="B52" s="21">
        <f>SUM(斐川町学頭:斐川町坂田!B52)</f>
        <v>206</v>
      </c>
      <c r="C52" s="22"/>
      <c r="D52" s="22"/>
      <c r="E52" s="23"/>
      <c r="F52" s="21">
        <f>SUM(斐川町学頭:斐川町坂田!F52)</f>
        <v>212</v>
      </c>
      <c r="G52" s="22"/>
      <c r="H52" s="22"/>
      <c r="I52" s="23"/>
      <c r="J52" s="21">
        <f>SUM(B52,F52)</f>
        <v>418</v>
      </c>
      <c r="K52" s="22"/>
      <c r="L52" s="22"/>
      <c r="M52" s="23"/>
      <c r="N52" s="24">
        <v>95</v>
      </c>
      <c r="O52" s="25">
        <f>SUM(斐川町学頭:斐川町坂田!O52)</f>
        <v>14</v>
      </c>
      <c r="P52" s="26"/>
      <c r="Q52" s="26"/>
      <c r="R52" s="27"/>
      <c r="S52" s="25">
        <f>SUM(斐川町学頭:斐川町坂田!S52)</f>
        <v>53</v>
      </c>
      <c r="T52" s="26"/>
      <c r="U52" s="26"/>
      <c r="V52" s="27"/>
      <c r="W52" s="25">
        <f>SUM(O52,S52)</f>
        <v>67</v>
      </c>
      <c r="X52" s="26"/>
      <c r="Y52" s="26"/>
      <c r="Z52" s="18"/>
    </row>
    <row r="53" spans="1:26" x14ac:dyDescent="0.2">
      <c r="A53" s="16">
        <v>45</v>
      </c>
      <c r="B53" s="25">
        <f>SUM(斐川町学頭:斐川町坂田!B53)</f>
        <v>235</v>
      </c>
      <c r="C53" s="26"/>
      <c r="D53" s="26"/>
      <c r="E53" s="27"/>
      <c r="F53" s="25">
        <f>SUM(斐川町学頭:斐川町坂田!F53)</f>
        <v>206</v>
      </c>
      <c r="G53" s="26"/>
      <c r="H53" s="26"/>
      <c r="I53" s="27"/>
      <c r="J53" s="25">
        <f>SUM(B53,F53)</f>
        <v>441</v>
      </c>
      <c r="K53" s="26"/>
      <c r="L53" s="26"/>
      <c r="M53" s="27"/>
      <c r="N53" s="28">
        <v>96</v>
      </c>
      <c r="O53" s="21">
        <f>SUM(斐川町学頭:斐川町坂田!O53)</f>
        <v>7</v>
      </c>
      <c r="P53" s="22"/>
      <c r="Q53" s="22"/>
      <c r="R53" s="23"/>
      <c r="S53" s="21">
        <f>SUM(斐川町学頭:斐川町坂田!S53)</f>
        <v>29</v>
      </c>
      <c r="T53" s="22"/>
      <c r="U53" s="22"/>
      <c r="V53" s="23"/>
      <c r="W53" s="21">
        <f>SUM(O53,S53)</f>
        <v>36</v>
      </c>
      <c r="X53" s="22"/>
      <c r="Y53" s="22"/>
      <c r="Z53" s="17"/>
    </row>
    <row r="54" spans="1:26" x14ac:dyDescent="0.2">
      <c r="A54" s="15">
        <v>46</v>
      </c>
      <c r="B54" s="21">
        <f>SUM(斐川町学頭:斐川町坂田!B54)</f>
        <v>229</v>
      </c>
      <c r="C54" s="22"/>
      <c r="D54" s="22"/>
      <c r="E54" s="23"/>
      <c r="F54" s="21">
        <f>SUM(斐川町学頭:斐川町坂田!F54)</f>
        <v>202</v>
      </c>
      <c r="G54" s="22"/>
      <c r="H54" s="22"/>
      <c r="I54" s="23"/>
      <c r="J54" s="21">
        <f>SUM(B54,F54)</f>
        <v>431</v>
      </c>
      <c r="K54" s="22"/>
      <c r="L54" s="22"/>
      <c r="M54" s="23"/>
      <c r="N54" s="24">
        <v>97</v>
      </c>
      <c r="O54" s="25">
        <f>SUM(斐川町学頭:斐川町坂田!O54)</f>
        <v>5</v>
      </c>
      <c r="P54" s="26"/>
      <c r="Q54" s="26"/>
      <c r="R54" s="27"/>
      <c r="S54" s="25">
        <f>SUM(斐川町学頭:斐川町坂田!S54)</f>
        <v>31</v>
      </c>
      <c r="T54" s="26"/>
      <c r="U54" s="26"/>
      <c r="V54" s="27"/>
      <c r="W54" s="25">
        <f>SUM(O54,S54)</f>
        <v>36</v>
      </c>
      <c r="X54" s="26"/>
      <c r="Y54" s="26"/>
      <c r="Z54" s="18"/>
    </row>
    <row r="55" spans="1:26" x14ac:dyDescent="0.2">
      <c r="A55" s="16">
        <v>47</v>
      </c>
      <c r="B55" s="25">
        <f>SUM(斐川町学頭:斐川町坂田!B55)</f>
        <v>213</v>
      </c>
      <c r="C55" s="26"/>
      <c r="D55" s="26"/>
      <c r="E55" s="27"/>
      <c r="F55" s="25">
        <f>SUM(斐川町学頭:斐川町坂田!F55)</f>
        <v>204</v>
      </c>
      <c r="G55" s="26"/>
      <c r="H55" s="26"/>
      <c r="I55" s="27"/>
      <c r="J55" s="25">
        <f>SUM(B55,F55)</f>
        <v>417</v>
      </c>
      <c r="K55" s="26"/>
      <c r="L55" s="26"/>
      <c r="M55" s="27"/>
      <c r="N55" s="28">
        <v>98</v>
      </c>
      <c r="O55" s="21">
        <f>SUM(斐川町学頭:斐川町坂田!O55)</f>
        <v>6</v>
      </c>
      <c r="P55" s="22"/>
      <c r="Q55" s="22"/>
      <c r="R55" s="23"/>
      <c r="S55" s="21">
        <f>SUM(斐川町学頭:斐川町坂田!S55)</f>
        <v>16</v>
      </c>
      <c r="T55" s="22"/>
      <c r="U55" s="22"/>
      <c r="V55" s="23"/>
      <c r="W55" s="21">
        <f>SUM(O55,S55)</f>
        <v>22</v>
      </c>
      <c r="X55" s="22"/>
      <c r="Y55" s="22"/>
      <c r="Z55" s="17"/>
    </row>
    <row r="56" spans="1:26" x14ac:dyDescent="0.2">
      <c r="A56" s="15">
        <v>48</v>
      </c>
      <c r="B56" s="21">
        <f>SUM(斐川町学頭:斐川町坂田!B56)</f>
        <v>231</v>
      </c>
      <c r="C56" s="22"/>
      <c r="D56" s="22"/>
      <c r="E56" s="23"/>
      <c r="F56" s="21">
        <f>SUM(斐川町学頭:斐川町坂田!F56)</f>
        <v>196</v>
      </c>
      <c r="G56" s="22"/>
      <c r="H56" s="22"/>
      <c r="I56" s="23"/>
      <c r="J56" s="21">
        <f>SUM(B56,F56)</f>
        <v>427</v>
      </c>
      <c r="K56" s="22"/>
      <c r="L56" s="22"/>
      <c r="M56" s="23"/>
      <c r="N56" s="24">
        <v>99</v>
      </c>
      <c r="O56" s="25">
        <f>SUM(斐川町学頭:斐川町坂田!O56)</f>
        <v>4</v>
      </c>
      <c r="P56" s="26"/>
      <c r="Q56" s="26"/>
      <c r="R56" s="27"/>
      <c r="S56" s="25">
        <f>SUM(斐川町学頭:斐川町坂田!S56)</f>
        <v>7</v>
      </c>
      <c r="T56" s="26"/>
      <c r="U56" s="26"/>
      <c r="V56" s="27"/>
      <c r="W56" s="25">
        <f>SUM(O56,S56)</f>
        <v>11</v>
      </c>
      <c r="X56" s="26"/>
      <c r="Y56" s="26"/>
      <c r="Z56" s="18"/>
    </row>
    <row r="57" spans="1:26" x14ac:dyDescent="0.2">
      <c r="A57" s="16">
        <v>49</v>
      </c>
      <c r="B57" s="25">
        <f>SUM(斐川町学頭:斐川町坂田!B57)</f>
        <v>245</v>
      </c>
      <c r="C57" s="26"/>
      <c r="D57" s="26"/>
      <c r="E57" s="27"/>
      <c r="F57" s="25">
        <f>SUM(斐川町学頭:斐川町坂田!F57)</f>
        <v>199</v>
      </c>
      <c r="G57" s="26"/>
      <c r="H57" s="26"/>
      <c r="I57" s="27"/>
      <c r="J57" s="25">
        <f>SUM(B57,F57)</f>
        <v>444</v>
      </c>
      <c r="K57" s="26"/>
      <c r="L57" s="26"/>
      <c r="M57" s="27"/>
      <c r="N57" s="28" t="s">
        <v>8</v>
      </c>
      <c r="O57" s="21">
        <f>SUM(斐川町学頭:斐川町坂田!O57)</f>
        <v>5</v>
      </c>
      <c r="P57" s="22"/>
      <c r="Q57" s="22"/>
      <c r="R57" s="23"/>
      <c r="S57" s="21">
        <f>SUM(斐川町学頭:斐川町坂田!S57)</f>
        <v>30</v>
      </c>
      <c r="T57" s="22"/>
      <c r="U57" s="22"/>
      <c r="V57" s="23"/>
      <c r="W57" s="21">
        <f>SUM(O57,S57)</f>
        <v>35</v>
      </c>
      <c r="X57" s="22"/>
      <c r="Y57" s="22"/>
      <c r="Z57" s="17"/>
    </row>
    <row r="58" spans="1:26" x14ac:dyDescent="0.2">
      <c r="A58" s="15">
        <v>50</v>
      </c>
      <c r="B58" s="21">
        <f>SUM(斐川町学頭:斐川町坂田!B58)</f>
        <v>225</v>
      </c>
      <c r="C58" s="22"/>
      <c r="D58" s="22"/>
      <c r="E58" s="23"/>
      <c r="F58" s="21">
        <f>SUM(斐川町学頭:斐川町坂田!F58)</f>
        <v>164</v>
      </c>
      <c r="G58" s="22"/>
      <c r="H58" s="22"/>
      <c r="I58" s="23"/>
      <c r="J58" s="21">
        <f>SUM(B58,F58)</f>
        <v>389</v>
      </c>
      <c r="K58" s="22"/>
      <c r="L58" s="22"/>
      <c r="M58" s="23"/>
      <c r="N58" s="29" t="s">
        <v>9</v>
      </c>
      <c r="O58" s="30">
        <f>SUM(B8:B58,O8:O57)</f>
        <v>14982</v>
      </c>
      <c r="P58" s="31"/>
      <c r="Q58" s="31"/>
      <c r="R58" s="32"/>
      <c r="S58" s="30">
        <f>SUM(F8:F58,S8:S57)</f>
        <v>15399</v>
      </c>
      <c r="T58" s="31"/>
      <c r="U58" s="31"/>
      <c r="V58" s="32"/>
      <c r="W58" s="30">
        <f>SUM(J8:J58,W8:W57)</f>
        <v>30381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666</v>
      </c>
      <c r="C66" s="22"/>
      <c r="D66" s="22"/>
      <c r="E66" s="23"/>
      <c r="F66" s="21">
        <f>SUM(F8:F12)</f>
        <v>695</v>
      </c>
      <c r="G66" s="22"/>
      <c r="H66" s="22"/>
      <c r="I66" s="23"/>
      <c r="J66" s="21">
        <f>SUM(J8:J12)</f>
        <v>1361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706</v>
      </c>
      <c r="C67" s="26"/>
      <c r="D67" s="26"/>
      <c r="E67" s="27"/>
      <c r="F67" s="25">
        <f>SUM(F13:F17)</f>
        <v>716</v>
      </c>
      <c r="G67" s="26"/>
      <c r="H67" s="26"/>
      <c r="I67" s="27"/>
      <c r="J67" s="25">
        <f>SUM(J13:J17)</f>
        <v>1422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718</v>
      </c>
      <c r="C68" s="22"/>
      <c r="D68" s="22"/>
      <c r="E68" s="23"/>
      <c r="F68" s="21">
        <f>SUM(F18:F22)</f>
        <v>691</v>
      </c>
      <c r="G68" s="22"/>
      <c r="H68" s="22"/>
      <c r="I68" s="23"/>
      <c r="J68" s="21">
        <f>SUM(J18:J22)</f>
        <v>1409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683</v>
      </c>
      <c r="C69" s="26"/>
      <c r="D69" s="26"/>
      <c r="E69" s="27"/>
      <c r="F69" s="25">
        <f>SUM(F23:F27)</f>
        <v>684</v>
      </c>
      <c r="G69" s="26"/>
      <c r="H69" s="26"/>
      <c r="I69" s="27"/>
      <c r="J69" s="25">
        <f>SUM(J23:J27)</f>
        <v>1367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678</v>
      </c>
      <c r="C70" s="22"/>
      <c r="D70" s="22"/>
      <c r="E70" s="23"/>
      <c r="F70" s="21">
        <f>SUM(F28:F32)</f>
        <v>633</v>
      </c>
      <c r="G70" s="22"/>
      <c r="H70" s="22"/>
      <c r="I70" s="23"/>
      <c r="J70" s="21">
        <f>SUM(J28:J32)</f>
        <v>1311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789</v>
      </c>
      <c r="C71" s="26"/>
      <c r="D71" s="26"/>
      <c r="E71" s="27"/>
      <c r="F71" s="25">
        <f>SUM(F33:F37)</f>
        <v>783</v>
      </c>
      <c r="G71" s="26"/>
      <c r="H71" s="26"/>
      <c r="I71" s="27"/>
      <c r="J71" s="25">
        <f>SUM(J33:J37)</f>
        <v>1572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933</v>
      </c>
      <c r="C72" s="22"/>
      <c r="D72" s="22"/>
      <c r="E72" s="23"/>
      <c r="F72" s="21">
        <f>SUM(F38:F42)</f>
        <v>949</v>
      </c>
      <c r="G72" s="22"/>
      <c r="H72" s="22"/>
      <c r="I72" s="23"/>
      <c r="J72" s="21">
        <f>SUM(J38:J42)</f>
        <v>1882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960</v>
      </c>
      <c r="C73" s="26"/>
      <c r="D73" s="26"/>
      <c r="E73" s="27"/>
      <c r="F73" s="25">
        <f>SUM(F43:F47)</f>
        <v>876</v>
      </c>
      <c r="G73" s="26"/>
      <c r="H73" s="26"/>
      <c r="I73" s="27"/>
      <c r="J73" s="25">
        <f>SUM(J43:J47)</f>
        <v>1836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995</v>
      </c>
      <c r="C74" s="22"/>
      <c r="D74" s="22"/>
      <c r="E74" s="23"/>
      <c r="F74" s="21">
        <f>SUM(F48:F52)</f>
        <v>942</v>
      </c>
      <c r="G74" s="22"/>
      <c r="H74" s="22"/>
      <c r="I74" s="23"/>
      <c r="J74" s="21">
        <f>SUM(J48:J52)</f>
        <v>1937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1153</v>
      </c>
      <c r="C75" s="26"/>
      <c r="D75" s="26"/>
      <c r="E75" s="27"/>
      <c r="F75" s="25">
        <f>SUM(F53:F57)</f>
        <v>1007</v>
      </c>
      <c r="G75" s="26"/>
      <c r="H75" s="26"/>
      <c r="I75" s="27"/>
      <c r="J75" s="25">
        <f>SUM(J53:J57)</f>
        <v>2160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1171</v>
      </c>
      <c r="C76" s="22"/>
      <c r="D76" s="22"/>
      <c r="E76" s="23"/>
      <c r="F76" s="21">
        <f>SUM(F58,S8:S11)</f>
        <v>1013</v>
      </c>
      <c r="G76" s="22"/>
      <c r="H76" s="22"/>
      <c r="I76" s="23"/>
      <c r="J76" s="21">
        <f>SUM(J58,W8:W11)</f>
        <v>2184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1030</v>
      </c>
      <c r="C77" s="26"/>
      <c r="D77" s="26"/>
      <c r="E77" s="27"/>
      <c r="F77" s="25">
        <f>SUM(S12:S16)</f>
        <v>935</v>
      </c>
      <c r="G77" s="26"/>
      <c r="H77" s="26"/>
      <c r="I77" s="27"/>
      <c r="J77" s="25">
        <f>SUM(W12:W16)</f>
        <v>1965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857</v>
      </c>
      <c r="C78" s="22"/>
      <c r="D78" s="22"/>
      <c r="E78" s="23"/>
      <c r="F78" s="21">
        <f>SUM(S17:S21)</f>
        <v>823</v>
      </c>
      <c r="G78" s="22"/>
      <c r="H78" s="22"/>
      <c r="I78" s="23"/>
      <c r="J78" s="21">
        <f>SUM(W17:W21)</f>
        <v>1680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836</v>
      </c>
      <c r="C79" s="26"/>
      <c r="D79" s="26"/>
      <c r="E79" s="27"/>
      <c r="F79" s="25">
        <f>SUM(S22:S26)</f>
        <v>831</v>
      </c>
      <c r="G79" s="26"/>
      <c r="H79" s="26"/>
      <c r="I79" s="27"/>
      <c r="J79" s="25">
        <f>SUM(W22:W26)</f>
        <v>1667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825</v>
      </c>
      <c r="C80" s="22"/>
      <c r="D80" s="22"/>
      <c r="E80" s="23"/>
      <c r="F80" s="21">
        <f>SUM(S27:S31)</f>
        <v>914</v>
      </c>
      <c r="G80" s="22"/>
      <c r="H80" s="22"/>
      <c r="I80" s="23"/>
      <c r="J80" s="21">
        <f>SUM(W27:W31)</f>
        <v>1739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947</v>
      </c>
      <c r="C81" s="26"/>
      <c r="D81" s="26"/>
      <c r="E81" s="27"/>
      <c r="F81" s="25">
        <f>SUM(S32:S36)</f>
        <v>1100</v>
      </c>
      <c r="G81" s="26"/>
      <c r="H81" s="26"/>
      <c r="I81" s="27"/>
      <c r="J81" s="25">
        <f>SUM(W32:W36)</f>
        <v>2047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507</v>
      </c>
      <c r="C82" s="22"/>
      <c r="D82" s="22"/>
      <c r="E82" s="23"/>
      <c r="F82" s="21">
        <f>SUM(S37:S41)</f>
        <v>652</v>
      </c>
      <c r="G82" s="22"/>
      <c r="H82" s="22"/>
      <c r="I82" s="23"/>
      <c r="J82" s="21">
        <f>SUM(W37:W41)</f>
        <v>1159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322</v>
      </c>
      <c r="C83" s="26"/>
      <c r="D83" s="26"/>
      <c r="E83" s="27"/>
      <c r="F83" s="25">
        <f>SUM(S42:S46)</f>
        <v>569</v>
      </c>
      <c r="G83" s="26"/>
      <c r="H83" s="26"/>
      <c r="I83" s="27"/>
      <c r="J83" s="25">
        <f>SUM(W42:W46)</f>
        <v>891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165</v>
      </c>
      <c r="C84" s="22"/>
      <c r="D84" s="22"/>
      <c r="E84" s="23"/>
      <c r="F84" s="21">
        <f>SUM(S47:S51)</f>
        <v>420</v>
      </c>
      <c r="G84" s="22"/>
      <c r="H84" s="22"/>
      <c r="I84" s="23"/>
      <c r="J84" s="21">
        <f>SUM(W47:W51)</f>
        <v>585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36</v>
      </c>
      <c r="C85" s="26"/>
      <c r="D85" s="26"/>
      <c r="E85" s="27"/>
      <c r="F85" s="25">
        <f>SUM(S52:S56)</f>
        <v>136</v>
      </c>
      <c r="G85" s="26"/>
      <c r="H85" s="26"/>
      <c r="I85" s="27"/>
      <c r="J85" s="25">
        <f>SUM(W52:W56)</f>
        <v>172</v>
      </c>
      <c r="K85" s="26"/>
      <c r="L85" s="26"/>
      <c r="M85" s="18"/>
    </row>
    <row r="86" spans="1:13" x14ac:dyDescent="0.2">
      <c r="A86" s="15" t="s">
        <v>30</v>
      </c>
      <c r="B86" s="21">
        <f>SUM(O57)</f>
        <v>5</v>
      </c>
      <c r="C86" s="22"/>
      <c r="D86" s="22"/>
      <c r="E86" s="23"/>
      <c r="F86" s="21">
        <f>SUM(S57)</f>
        <v>30</v>
      </c>
      <c r="G86" s="22"/>
      <c r="H86" s="22"/>
      <c r="I86" s="23"/>
      <c r="J86" s="21">
        <f>SUM(W57)</f>
        <v>35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14982</v>
      </c>
      <c r="C87" s="31"/>
      <c r="D87" s="31"/>
      <c r="E87" s="32"/>
      <c r="F87" s="30">
        <f>SUM(F66:F86)</f>
        <v>15399</v>
      </c>
      <c r="G87" s="31"/>
      <c r="H87" s="31"/>
      <c r="I87" s="32"/>
      <c r="J87" s="30">
        <f>SUM(J66:J86)</f>
        <v>30381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3643</v>
      </c>
      <c r="C90" s="31"/>
      <c r="D90" s="31"/>
      <c r="E90" s="32"/>
      <c r="F90" s="30">
        <f>SUM(S22:S57)</f>
        <v>4652</v>
      </c>
      <c r="G90" s="31"/>
      <c r="H90" s="31"/>
      <c r="I90" s="32"/>
      <c r="J90" s="30">
        <f>SUM(W22:W57)</f>
        <v>8295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SUM(今市町:斐川町坂田!B8)</f>
        <v>614</v>
      </c>
      <c r="C8" s="22"/>
      <c r="D8" s="22"/>
      <c r="E8" s="23"/>
      <c r="F8" s="21">
        <f>SUM(今市町:斐川町坂田!F8)</f>
        <v>605</v>
      </c>
      <c r="G8" s="22"/>
      <c r="H8" s="22"/>
      <c r="I8" s="23"/>
      <c r="J8" s="21">
        <f>SUM(B8,F8)</f>
        <v>1219</v>
      </c>
      <c r="K8" s="22"/>
      <c r="L8" s="22"/>
      <c r="M8" s="23"/>
      <c r="N8" s="24">
        <v>51</v>
      </c>
      <c r="O8" s="25">
        <f>SUM(今市町:斐川町坂田!O8)</f>
        <v>1340</v>
      </c>
      <c r="P8" s="26"/>
      <c r="Q8" s="26"/>
      <c r="R8" s="27"/>
      <c r="S8" s="25">
        <f>SUM(今市町:斐川町坂田!S8)</f>
        <v>1160</v>
      </c>
      <c r="T8" s="26"/>
      <c r="U8" s="26"/>
      <c r="V8" s="27"/>
      <c r="W8" s="25">
        <f>SUM(O8,S8)</f>
        <v>2500</v>
      </c>
      <c r="X8" s="26"/>
      <c r="Y8" s="26"/>
      <c r="Z8" s="18"/>
    </row>
    <row r="9" spans="1:26" x14ac:dyDescent="0.2">
      <c r="A9" s="16">
        <v>1</v>
      </c>
      <c r="B9" s="25">
        <f>SUM(今市町:斐川町坂田!B9)</f>
        <v>582</v>
      </c>
      <c r="C9" s="26"/>
      <c r="D9" s="26"/>
      <c r="E9" s="27"/>
      <c r="F9" s="25">
        <f>SUM(今市町:斐川町坂田!F9)</f>
        <v>594</v>
      </c>
      <c r="G9" s="26"/>
      <c r="H9" s="26"/>
      <c r="I9" s="27"/>
      <c r="J9" s="25">
        <f>SUM(B9,F9)</f>
        <v>1176</v>
      </c>
      <c r="K9" s="26"/>
      <c r="L9" s="26"/>
      <c r="M9" s="27"/>
      <c r="N9" s="28">
        <v>52</v>
      </c>
      <c r="O9" s="21">
        <f>SUM(今市町:斐川町坂田!O9)</f>
        <v>1290</v>
      </c>
      <c r="P9" s="22"/>
      <c r="Q9" s="22"/>
      <c r="R9" s="23"/>
      <c r="S9" s="21">
        <f>SUM(今市町:斐川町坂田!S9)</f>
        <v>1249</v>
      </c>
      <c r="T9" s="22"/>
      <c r="U9" s="22"/>
      <c r="V9" s="23"/>
      <c r="W9" s="21">
        <f>SUM(O9,S9)</f>
        <v>2539</v>
      </c>
      <c r="X9" s="22"/>
      <c r="Y9" s="22"/>
      <c r="Z9" s="17"/>
    </row>
    <row r="10" spans="1:26" x14ac:dyDescent="0.2">
      <c r="A10" s="15">
        <v>2</v>
      </c>
      <c r="B10" s="21">
        <f>SUM(今市町:斐川町坂田!B10)</f>
        <v>666</v>
      </c>
      <c r="C10" s="22"/>
      <c r="D10" s="22"/>
      <c r="E10" s="23"/>
      <c r="F10" s="21">
        <f>SUM(今市町:斐川町坂田!F10)</f>
        <v>639</v>
      </c>
      <c r="G10" s="22"/>
      <c r="H10" s="22"/>
      <c r="I10" s="23"/>
      <c r="J10" s="21">
        <f>SUM(B10,F10)</f>
        <v>1305</v>
      </c>
      <c r="K10" s="22"/>
      <c r="L10" s="22"/>
      <c r="M10" s="23"/>
      <c r="N10" s="24">
        <v>53</v>
      </c>
      <c r="O10" s="25">
        <f>SUM(今市町:斐川町坂田!O10)</f>
        <v>1271</v>
      </c>
      <c r="P10" s="26"/>
      <c r="Q10" s="26"/>
      <c r="R10" s="27"/>
      <c r="S10" s="25">
        <f>SUM(今市町:斐川町坂田!S10)</f>
        <v>1288</v>
      </c>
      <c r="T10" s="26"/>
      <c r="U10" s="26"/>
      <c r="V10" s="27"/>
      <c r="W10" s="25">
        <f>SUM(O10,S10)</f>
        <v>2559</v>
      </c>
      <c r="X10" s="26"/>
      <c r="Y10" s="26"/>
      <c r="Z10" s="18"/>
    </row>
    <row r="11" spans="1:26" x14ac:dyDescent="0.2">
      <c r="A11" s="16">
        <v>3</v>
      </c>
      <c r="B11" s="25">
        <f>SUM(今市町:斐川町坂田!B11)</f>
        <v>656</v>
      </c>
      <c r="C11" s="26"/>
      <c r="D11" s="26"/>
      <c r="E11" s="27"/>
      <c r="F11" s="25">
        <f>SUM(今市町:斐川町坂田!F11)</f>
        <v>702</v>
      </c>
      <c r="G11" s="26"/>
      <c r="H11" s="26"/>
      <c r="I11" s="27"/>
      <c r="J11" s="25">
        <f>SUM(B11,F11)</f>
        <v>1358</v>
      </c>
      <c r="K11" s="26"/>
      <c r="L11" s="26"/>
      <c r="M11" s="27"/>
      <c r="N11" s="28">
        <v>54</v>
      </c>
      <c r="O11" s="21">
        <f>SUM(今市町:斐川町坂田!O11)</f>
        <v>1266</v>
      </c>
      <c r="P11" s="22"/>
      <c r="Q11" s="22"/>
      <c r="R11" s="23"/>
      <c r="S11" s="21">
        <f>SUM(今市町:斐川町坂田!S11)</f>
        <v>1118</v>
      </c>
      <c r="T11" s="22"/>
      <c r="U11" s="22"/>
      <c r="V11" s="23"/>
      <c r="W11" s="21">
        <f>SUM(O11,S11)</f>
        <v>2384</v>
      </c>
      <c r="X11" s="22"/>
      <c r="Y11" s="22"/>
      <c r="Z11" s="17"/>
    </row>
    <row r="12" spans="1:26" x14ac:dyDescent="0.2">
      <c r="A12" s="15">
        <v>4</v>
      </c>
      <c r="B12" s="21">
        <f>SUM(今市町:斐川町坂田!B12)</f>
        <v>747</v>
      </c>
      <c r="C12" s="22"/>
      <c r="D12" s="22"/>
      <c r="E12" s="23"/>
      <c r="F12" s="21">
        <f>SUM(今市町:斐川町坂田!F12)</f>
        <v>737</v>
      </c>
      <c r="G12" s="22"/>
      <c r="H12" s="22"/>
      <c r="I12" s="23"/>
      <c r="J12" s="21">
        <f>SUM(B12,F12)</f>
        <v>1484</v>
      </c>
      <c r="K12" s="22"/>
      <c r="L12" s="22"/>
      <c r="M12" s="23"/>
      <c r="N12" s="24">
        <v>55</v>
      </c>
      <c r="O12" s="25">
        <f>SUM(今市町:斐川町坂田!O12)</f>
        <v>1097</v>
      </c>
      <c r="P12" s="26"/>
      <c r="Q12" s="26"/>
      <c r="R12" s="27"/>
      <c r="S12" s="25">
        <f>SUM(今市町:斐川町坂田!S12)</f>
        <v>1066</v>
      </c>
      <c r="T12" s="26"/>
      <c r="U12" s="26"/>
      <c r="V12" s="27"/>
      <c r="W12" s="25">
        <f>SUM(O12,S12)</f>
        <v>2163</v>
      </c>
      <c r="X12" s="26"/>
      <c r="Y12" s="26"/>
      <c r="Z12" s="18"/>
    </row>
    <row r="13" spans="1:26" x14ac:dyDescent="0.2">
      <c r="A13" s="16">
        <v>5</v>
      </c>
      <c r="B13" s="25">
        <f>SUM(今市町:斐川町坂田!B13)</f>
        <v>745</v>
      </c>
      <c r="C13" s="26"/>
      <c r="D13" s="26"/>
      <c r="E13" s="27"/>
      <c r="F13" s="25">
        <f>SUM(今市町:斐川町坂田!F13)</f>
        <v>689</v>
      </c>
      <c r="G13" s="26"/>
      <c r="H13" s="26"/>
      <c r="I13" s="27"/>
      <c r="J13" s="25">
        <f>SUM(B13,F13)</f>
        <v>1434</v>
      </c>
      <c r="K13" s="26"/>
      <c r="L13" s="26"/>
      <c r="M13" s="27"/>
      <c r="N13" s="28">
        <v>56</v>
      </c>
      <c r="O13" s="21">
        <f>SUM(今市町:斐川町坂田!O13)</f>
        <v>1116</v>
      </c>
      <c r="P13" s="22"/>
      <c r="Q13" s="22"/>
      <c r="R13" s="23"/>
      <c r="S13" s="21">
        <f>SUM(今市町:斐川町坂田!S13)</f>
        <v>1077</v>
      </c>
      <c r="T13" s="22"/>
      <c r="U13" s="22"/>
      <c r="V13" s="23"/>
      <c r="W13" s="21">
        <f>SUM(O13,S13)</f>
        <v>2193</v>
      </c>
      <c r="X13" s="22"/>
      <c r="Y13" s="22"/>
      <c r="Z13" s="17"/>
    </row>
    <row r="14" spans="1:26" x14ac:dyDescent="0.2">
      <c r="A14" s="15">
        <v>6</v>
      </c>
      <c r="B14" s="21">
        <f>SUM(今市町:斐川町坂田!B14)</f>
        <v>744</v>
      </c>
      <c r="C14" s="22"/>
      <c r="D14" s="22"/>
      <c r="E14" s="23"/>
      <c r="F14" s="21">
        <f>SUM(今市町:斐川町坂田!F14)</f>
        <v>735</v>
      </c>
      <c r="G14" s="22"/>
      <c r="H14" s="22"/>
      <c r="I14" s="23"/>
      <c r="J14" s="21">
        <f>SUM(B14,F14)</f>
        <v>1479</v>
      </c>
      <c r="K14" s="22"/>
      <c r="L14" s="22"/>
      <c r="M14" s="23"/>
      <c r="N14" s="24">
        <v>57</v>
      </c>
      <c r="O14" s="25">
        <f>SUM(今市町:斐川町坂田!O14)</f>
        <v>1086</v>
      </c>
      <c r="P14" s="26"/>
      <c r="Q14" s="26"/>
      <c r="R14" s="27"/>
      <c r="S14" s="25">
        <f>SUM(今市町:斐川町坂田!S14)</f>
        <v>1097</v>
      </c>
      <c r="T14" s="26"/>
      <c r="U14" s="26"/>
      <c r="V14" s="27"/>
      <c r="W14" s="25">
        <f>SUM(O14,S14)</f>
        <v>2183</v>
      </c>
      <c r="X14" s="26"/>
      <c r="Y14" s="26"/>
      <c r="Z14" s="18"/>
    </row>
    <row r="15" spans="1:26" x14ac:dyDescent="0.2">
      <c r="A15" s="16">
        <v>7</v>
      </c>
      <c r="B15" s="25">
        <f>SUM(今市町:斐川町坂田!B15)</f>
        <v>769</v>
      </c>
      <c r="C15" s="26"/>
      <c r="D15" s="26"/>
      <c r="E15" s="27"/>
      <c r="F15" s="25">
        <f>SUM(今市町:斐川町坂田!F15)</f>
        <v>737</v>
      </c>
      <c r="G15" s="26"/>
      <c r="H15" s="26"/>
      <c r="I15" s="27"/>
      <c r="J15" s="25">
        <f>SUM(B15,F15)</f>
        <v>1506</v>
      </c>
      <c r="K15" s="26"/>
      <c r="L15" s="26"/>
      <c r="M15" s="27"/>
      <c r="N15" s="28">
        <v>58</v>
      </c>
      <c r="O15" s="21">
        <f>SUM(今市町:斐川町坂田!O15)</f>
        <v>1067</v>
      </c>
      <c r="P15" s="22"/>
      <c r="Q15" s="22"/>
      <c r="R15" s="23"/>
      <c r="S15" s="21">
        <f>SUM(今市町:斐川町坂田!S15)</f>
        <v>1015</v>
      </c>
      <c r="T15" s="22"/>
      <c r="U15" s="22"/>
      <c r="V15" s="23"/>
      <c r="W15" s="21">
        <f>SUM(O15,S15)</f>
        <v>2082</v>
      </c>
      <c r="X15" s="22"/>
      <c r="Y15" s="22"/>
      <c r="Z15" s="17"/>
    </row>
    <row r="16" spans="1:26" x14ac:dyDescent="0.2">
      <c r="A16" s="15">
        <v>8</v>
      </c>
      <c r="B16" s="21">
        <f>SUM(今市町:斐川町坂田!B16)</f>
        <v>791</v>
      </c>
      <c r="C16" s="22"/>
      <c r="D16" s="22"/>
      <c r="E16" s="23"/>
      <c r="F16" s="21">
        <f>SUM(今市町:斐川町坂田!F16)</f>
        <v>755</v>
      </c>
      <c r="G16" s="22"/>
      <c r="H16" s="22"/>
      <c r="I16" s="23"/>
      <c r="J16" s="21">
        <f>SUM(B16,F16)</f>
        <v>1546</v>
      </c>
      <c r="K16" s="22"/>
      <c r="L16" s="22"/>
      <c r="M16" s="23"/>
      <c r="N16" s="24">
        <v>59</v>
      </c>
      <c r="O16" s="25">
        <f>SUM(今市町:斐川町坂田!O16)</f>
        <v>1046</v>
      </c>
      <c r="P16" s="26"/>
      <c r="Q16" s="26"/>
      <c r="R16" s="27"/>
      <c r="S16" s="25">
        <f>SUM(今市町:斐川町坂田!S16)</f>
        <v>1014</v>
      </c>
      <c r="T16" s="26"/>
      <c r="U16" s="26"/>
      <c r="V16" s="27"/>
      <c r="W16" s="25">
        <f>SUM(O16,S16)</f>
        <v>2060</v>
      </c>
      <c r="X16" s="26"/>
      <c r="Y16" s="26"/>
      <c r="Z16" s="18"/>
    </row>
    <row r="17" spans="1:26" x14ac:dyDescent="0.2">
      <c r="A17" s="16">
        <v>9</v>
      </c>
      <c r="B17" s="25">
        <f>SUM(今市町:斐川町坂田!B17)</f>
        <v>805</v>
      </c>
      <c r="C17" s="26"/>
      <c r="D17" s="26"/>
      <c r="E17" s="27"/>
      <c r="F17" s="25">
        <f>SUM(今市町:斐川町坂田!F17)</f>
        <v>793</v>
      </c>
      <c r="G17" s="26"/>
      <c r="H17" s="26"/>
      <c r="I17" s="27"/>
      <c r="J17" s="25">
        <f>SUM(B17,F17)</f>
        <v>1598</v>
      </c>
      <c r="K17" s="26"/>
      <c r="L17" s="26"/>
      <c r="M17" s="27"/>
      <c r="N17" s="28">
        <v>60</v>
      </c>
      <c r="O17" s="21">
        <f>SUM(今市町:斐川町坂田!O17)</f>
        <v>889</v>
      </c>
      <c r="P17" s="22"/>
      <c r="Q17" s="22"/>
      <c r="R17" s="23"/>
      <c r="S17" s="21">
        <f>SUM(今市町:斐川町坂田!S17)</f>
        <v>911</v>
      </c>
      <c r="T17" s="22"/>
      <c r="U17" s="22"/>
      <c r="V17" s="23"/>
      <c r="W17" s="21">
        <f>SUM(O17,S17)</f>
        <v>1800</v>
      </c>
      <c r="X17" s="22"/>
      <c r="Y17" s="22"/>
      <c r="Z17" s="17"/>
    </row>
    <row r="18" spans="1:26" x14ac:dyDescent="0.2">
      <c r="A18" s="15">
        <v>10</v>
      </c>
      <c r="B18" s="21">
        <f>SUM(今市町:斐川町坂田!B18)</f>
        <v>904</v>
      </c>
      <c r="C18" s="22"/>
      <c r="D18" s="22"/>
      <c r="E18" s="23"/>
      <c r="F18" s="21">
        <f>SUM(今市町:斐川町坂田!F18)</f>
        <v>792</v>
      </c>
      <c r="G18" s="22"/>
      <c r="H18" s="22"/>
      <c r="I18" s="23"/>
      <c r="J18" s="21">
        <f>SUM(B18,F18)</f>
        <v>1696</v>
      </c>
      <c r="K18" s="22"/>
      <c r="L18" s="22"/>
      <c r="M18" s="23"/>
      <c r="N18" s="24">
        <v>61</v>
      </c>
      <c r="O18" s="25">
        <f>SUM(今市町:斐川町坂田!O18)</f>
        <v>984</v>
      </c>
      <c r="P18" s="26"/>
      <c r="Q18" s="26"/>
      <c r="R18" s="27"/>
      <c r="S18" s="25">
        <f>SUM(今市町:斐川町坂田!S18)</f>
        <v>1036</v>
      </c>
      <c r="T18" s="26"/>
      <c r="U18" s="26"/>
      <c r="V18" s="27"/>
      <c r="W18" s="25">
        <f>SUM(O18,S18)</f>
        <v>2020</v>
      </c>
      <c r="X18" s="26"/>
      <c r="Y18" s="26"/>
      <c r="Z18" s="18"/>
    </row>
    <row r="19" spans="1:26" x14ac:dyDescent="0.2">
      <c r="A19" s="16">
        <v>11</v>
      </c>
      <c r="B19" s="25">
        <f>SUM(今市町:斐川町坂田!B19)</f>
        <v>832</v>
      </c>
      <c r="C19" s="26"/>
      <c r="D19" s="26"/>
      <c r="E19" s="27"/>
      <c r="F19" s="25">
        <f>SUM(今市町:斐川町坂田!F19)</f>
        <v>793</v>
      </c>
      <c r="G19" s="26"/>
      <c r="H19" s="26"/>
      <c r="I19" s="27"/>
      <c r="J19" s="25">
        <f>SUM(B19,F19)</f>
        <v>1625</v>
      </c>
      <c r="K19" s="26"/>
      <c r="L19" s="26"/>
      <c r="M19" s="27"/>
      <c r="N19" s="28">
        <v>62</v>
      </c>
      <c r="O19" s="21">
        <f>SUM(今市町:斐川町坂田!O19)</f>
        <v>999</v>
      </c>
      <c r="P19" s="22"/>
      <c r="Q19" s="22"/>
      <c r="R19" s="23"/>
      <c r="S19" s="21">
        <f>SUM(今市町:斐川町坂田!S19)</f>
        <v>956</v>
      </c>
      <c r="T19" s="22"/>
      <c r="U19" s="22"/>
      <c r="V19" s="23"/>
      <c r="W19" s="21">
        <f>SUM(O19,S19)</f>
        <v>1955</v>
      </c>
      <c r="X19" s="22"/>
      <c r="Y19" s="22"/>
      <c r="Z19" s="17"/>
    </row>
    <row r="20" spans="1:26" x14ac:dyDescent="0.2">
      <c r="A20" s="15">
        <v>12</v>
      </c>
      <c r="B20" s="21">
        <f>SUM(今市町:斐川町坂田!B20)</f>
        <v>807</v>
      </c>
      <c r="C20" s="22"/>
      <c r="D20" s="22"/>
      <c r="E20" s="23"/>
      <c r="F20" s="21">
        <f>SUM(今市町:斐川町坂田!F20)</f>
        <v>795</v>
      </c>
      <c r="G20" s="22"/>
      <c r="H20" s="22"/>
      <c r="I20" s="23"/>
      <c r="J20" s="21">
        <f>SUM(B20,F20)</f>
        <v>1602</v>
      </c>
      <c r="K20" s="22"/>
      <c r="L20" s="22"/>
      <c r="M20" s="23"/>
      <c r="N20" s="24">
        <v>63</v>
      </c>
      <c r="O20" s="25">
        <f>SUM(今市町:斐川町坂田!O20)</f>
        <v>963</v>
      </c>
      <c r="P20" s="26"/>
      <c r="Q20" s="26"/>
      <c r="R20" s="27"/>
      <c r="S20" s="25">
        <f>SUM(今市町:斐川町坂田!S20)</f>
        <v>989</v>
      </c>
      <c r="T20" s="26"/>
      <c r="U20" s="26"/>
      <c r="V20" s="27"/>
      <c r="W20" s="25">
        <f>SUM(O20,S20)</f>
        <v>1952</v>
      </c>
      <c r="X20" s="26"/>
      <c r="Y20" s="26"/>
      <c r="Z20" s="18"/>
    </row>
    <row r="21" spans="1:26" x14ac:dyDescent="0.2">
      <c r="A21" s="16">
        <v>13</v>
      </c>
      <c r="B21" s="25">
        <f>SUM(今市町:斐川町坂田!B21)</f>
        <v>878</v>
      </c>
      <c r="C21" s="26"/>
      <c r="D21" s="26"/>
      <c r="E21" s="27"/>
      <c r="F21" s="25">
        <f>SUM(今市町:斐川町坂田!F21)</f>
        <v>832</v>
      </c>
      <c r="G21" s="26"/>
      <c r="H21" s="26"/>
      <c r="I21" s="27"/>
      <c r="J21" s="25">
        <f>SUM(B21,F21)</f>
        <v>1710</v>
      </c>
      <c r="K21" s="26"/>
      <c r="L21" s="26"/>
      <c r="M21" s="27"/>
      <c r="N21" s="28">
        <v>64</v>
      </c>
      <c r="O21" s="21">
        <f>SUM(今市町:斐川町坂田!O21)</f>
        <v>969</v>
      </c>
      <c r="P21" s="22"/>
      <c r="Q21" s="22"/>
      <c r="R21" s="23"/>
      <c r="S21" s="21">
        <f>SUM(今市町:斐川町坂田!S21)</f>
        <v>1018</v>
      </c>
      <c r="T21" s="22"/>
      <c r="U21" s="22"/>
      <c r="V21" s="23"/>
      <c r="W21" s="21">
        <f>SUM(O21,S21)</f>
        <v>1987</v>
      </c>
      <c r="X21" s="22"/>
      <c r="Y21" s="22"/>
      <c r="Z21" s="17"/>
    </row>
    <row r="22" spans="1:26" x14ac:dyDescent="0.2">
      <c r="A22" s="15">
        <v>14</v>
      </c>
      <c r="B22" s="21">
        <f>SUM(今市町:斐川町坂田!B22)</f>
        <v>774</v>
      </c>
      <c r="C22" s="22"/>
      <c r="D22" s="22"/>
      <c r="E22" s="23"/>
      <c r="F22" s="21">
        <f>SUM(今市町:斐川町坂田!F22)</f>
        <v>783</v>
      </c>
      <c r="G22" s="22"/>
      <c r="H22" s="22"/>
      <c r="I22" s="23"/>
      <c r="J22" s="21">
        <f>SUM(B22,F22)</f>
        <v>1557</v>
      </c>
      <c r="K22" s="22"/>
      <c r="L22" s="22"/>
      <c r="M22" s="23"/>
      <c r="N22" s="24">
        <v>65</v>
      </c>
      <c r="O22" s="25">
        <f>SUM(今市町:斐川町坂田!O22)</f>
        <v>1027</v>
      </c>
      <c r="P22" s="26"/>
      <c r="Q22" s="26"/>
      <c r="R22" s="27"/>
      <c r="S22" s="25">
        <f>SUM(今市町:斐川町坂田!S22)</f>
        <v>1024</v>
      </c>
      <c r="T22" s="26"/>
      <c r="U22" s="26"/>
      <c r="V22" s="27"/>
      <c r="W22" s="25">
        <f>SUM(O22,S22)</f>
        <v>2051</v>
      </c>
      <c r="X22" s="26"/>
      <c r="Y22" s="26"/>
      <c r="Z22" s="18"/>
    </row>
    <row r="23" spans="1:26" x14ac:dyDescent="0.2">
      <c r="A23" s="16">
        <v>15</v>
      </c>
      <c r="B23" s="25">
        <f>SUM(今市町:斐川町坂田!B23)</f>
        <v>901</v>
      </c>
      <c r="C23" s="26"/>
      <c r="D23" s="26"/>
      <c r="E23" s="27"/>
      <c r="F23" s="25">
        <f>SUM(今市町:斐川町坂田!F23)</f>
        <v>809</v>
      </c>
      <c r="G23" s="26"/>
      <c r="H23" s="26"/>
      <c r="I23" s="27"/>
      <c r="J23" s="25">
        <f>SUM(B23,F23)</f>
        <v>1710</v>
      </c>
      <c r="K23" s="26"/>
      <c r="L23" s="26"/>
      <c r="M23" s="27"/>
      <c r="N23" s="28">
        <v>66</v>
      </c>
      <c r="O23" s="21">
        <f>SUM(今市町:斐川町坂田!O23)</f>
        <v>955</v>
      </c>
      <c r="P23" s="22"/>
      <c r="Q23" s="22"/>
      <c r="R23" s="23"/>
      <c r="S23" s="21">
        <f>SUM(今市町:斐川町坂田!S23)</f>
        <v>1034</v>
      </c>
      <c r="T23" s="22"/>
      <c r="U23" s="22"/>
      <c r="V23" s="23"/>
      <c r="W23" s="21">
        <f>SUM(O23,S23)</f>
        <v>1989</v>
      </c>
      <c r="X23" s="22"/>
      <c r="Y23" s="22"/>
      <c r="Z23" s="17"/>
    </row>
    <row r="24" spans="1:26" x14ac:dyDescent="0.2">
      <c r="A24" s="15">
        <v>16</v>
      </c>
      <c r="B24" s="21">
        <f>SUM(今市町:斐川町坂田!B24)</f>
        <v>813</v>
      </c>
      <c r="C24" s="22"/>
      <c r="D24" s="22"/>
      <c r="E24" s="23"/>
      <c r="F24" s="21">
        <f>SUM(今市町:斐川町坂田!F24)</f>
        <v>782</v>
      </c>
      <c r="G24" s="22"/>
      <c r="H24" s="22"/>
      <c r="I24" s="23"/>
      <c r="J24" s="21">
        <f>SUM(B24,F24)</f>
        <v>1595</v>
      </c>
      <c r="K24" s="22"/>
      <c r="L24" s="22"/>
      <c r="M24" s="23"/>
      <c r="N24" s="24">
        <v>67</v>
      </c>
      <c r="O24" s="25">
        <f>SUM(今市町:斐川町坂田!O24)</f>
        <v>1049</v>
      </c>
      <c r="P24" s="26"/>
      <c r="Q24" s="26"/>
      <c r="R24" s="27"/>
      <c r="S24" s="25">
        <f>SUM(今市町:斐川町坂田!S24)</f>
        <v>1037</v>
      </c>
      <c r="T24" s="26"/>
      <c r="U24" s="26"/>
      <c r="V24" s="27"/>
      <c r="W24" s="25">
        <f>SUM(O24,S24)</f>
        <v>2086</v>
      </c>
      <c r="X24" s="26"/>
      <c r="Y24" s="26"/>
      <c r="Z24" s="18"/>
    </row>
    <row r="25" spans="1:26" x14ac:dyDescent="0.2">
      <c r="A25" s="16">
        <v>17</v>
      </c>
      <c r="B25" s="25">
        <f>SUM(今市町:斐川町坂田!B25)</f>
        <v>825</v>
      </c>
      <c r="C25" s="26"/>
      <c r="D25" s="26"/>
      <c r="E25" s="27"/>
      <c r="F25" s="25">
        <f>SUM(今市町:斐川町坂田!F25)</f>
        <v>791</v>
      </c>
      <c r="G25" s="26"/>
      <c r="H25" s="26"/>
      <c r="I25" s="27"/>
      <c r="J25" s="25">
        <f>SUM(B25,F25)</f>
        <v>1616</v>
      </c>
      <c r="K25" s="26"/>
      <c r="L25" s="26"/>
      <c r="M25" s="27"/>
      <c r="N25" s="28">
        <v>68</v>
      </c>
      <c r="O25" s="21">
        <f>SUM(今市町:斐川町坂田!O25)</f>
        <v>968</v>
      </c>
      <c r="P25" s="22"/>
      <c r="Q25" s="22"/>
      <c r="R25" s="23"/>
      <c r="S25" s="21">
        <f>SUM(今市町:斐川町坂田!S25)</f>
        <v>1016</v>
      </c>
      <c r="T25" s="22"/>
      <c r="U25" s="22"/>
      <c r="V25" s="23"/>
      <c r="W25" s="21">
        <f>SUM(O25,S25)</f>
        <v>1984</v>
      </c>
      <c r="X25" s="22"/>
      <c r="Y25" s="22"/>
      <c r="Z25" s="17"/>
    </row>
    <row r="26" spans="1:26" x14ac:dyDescent="0.2">
      <c r="A26" s="15">
        <v>18</v>
      </c>
      <c r="B26" s="21">
        <f>SUM(今市町:斐川町坂田!B26)</f>
        <v>786</v>
      </c>
      <c r="C26" s="22"/>
      <c r="D26" s="22"/>
      <c r="E26" s="23"/>
      <c r="F26" s="21">
        <f>SUM(今市町:斐川町坂田!F26)</f>
        <v>751</v>
      </c>
      <c r="G26" s="22"/>
      <c r="H26" s="22"/>
      <c r="I26" s="23"/>
      <c r="J26" s="21">
        <f>SUM(B26,F26)</f>
        <v>1537</v>
      </c>
      <c r="K26" s="22"/>
      <c r="L26" s="22"/>
      <c r="M26" s="23"/>
      <c r="N26" s="24">
        <v>69</v>
      </c>
      <c r="O26" s="25">
        <f>SUM(今市町:斐川町坂田!O26)</f>
        <v>1053</v>
      </c>
      <c r="P26" s="26"/>
      <c r="Q26" s="26"/>
      <c r="R26" s="27"/>
      <c r="S26" s="25">
        <f>SUM(今市町:斐川町坂田!S26)</f>
        <v>1065</v>
      </c>
      <c r="T26" s="26"/>
      <c r="U26" s="26"/>
      <c r="V26" s="27"/>
      <c r="W26" s="25">
        <f>SUM(O26,S26)</f>
        <v>2118</v>
      </c>
      <c r="X26" s="26"/>
      <c r="Y26" s="26"/>
      <c r="Z26" s="18"/>
    </row>
    <row r="27" spans="1:26" x14ac:dyDescent="0.2">
      <c r="A27" s="16">
        <v>19</v>
      </c>
      <c r="B27" s="25">
        <f>SUM(今市町:斐川町坂田!B27)</f>
        <v>788</v>
      </c>
      <c r="C27" s="26"/>
      <c r="D27" s="26"/>
      <c r="E27" s="27"/>
      <c r="F27" s="25">
        <f>SUM(今市町:斐川町坂田!F27)</f>
        <v>771</v>
      </c>
      <c r="G27" s="26"/>
      <c r="H27" s="26"/>
      <c r="I27" s="27"/>
      <c r="J27" s="25">
        <f>SUM(B27,F27)</f>
        <v>1559</v>
      </c>
      <c r="K27" s="26"/>
      <c r="L27" s="26"/>
      <c r="M27" s="27"/>
      <c r="N27" s="28">
        <v>70</v>
      </c>
      <c r="O27" s="21">
        <f>SUM(今市町:斐川町坂田!O27)</f>
        <v>998</v>
      </c>
      <c r="P27" s="22"/>
      <c r="Q27" s="22"/>
      <c r="R27" s="23"/>
      <c r="S27" s="21">
        <f>SUM(今市町:斐川町坂田!S27)</f>
        <v>1101</v>
      </c>
      <c r="T27" s="22"/>
      <c r="U27" s="22"/>
      <c r="V27" s="23"/>
      <c r="W27" s="21">
        <f>SUM(O27,S27)</f>
        <v>2099</v>
      </c>
      <c r="X27" s="22"/>
      <c r="Y27" s="22"/>
      <c r="Z27" s="17"/>
    </row>
    <row r="28" spans="1:26" x14ac:dyDescent="0.2">
      <c r="A28" s="15">
        <v>20</v>
      </c>
      <c r="B28" s="21">
        <f>SUM(今市町:斐川町坂田!B28)</f>
        <v>758</v>
      </c>
      <c r="C28" s="22"/>
      <c r="D28" s="22"/>
      <c r="E28" s="23"/>
      <c r="F28" s="21">
        <f>SUM(今市町:斐川町坂田!F28)</f>
        <v>713</v>
      </c>
      <c r="G28" s="22"/>
      <c r="H28" s="22"/>
      <c r="I28" s="23"/>
      <c r="J28" s="21">
        <f>SUM(B28,F28)</f>
        <v>1471</v>
      </c>
      <c r="K28" s="22"/>
      <c r="L28" s="22"/>
      <c r="M28" s="23"/>
      <c r="N28" s="24">
        <v>71</v>
      </c>
      <c r="O28" s="25">
        <f>SUM(今市町:斐川町坂田!O28)</f>
        <v>1063</v>
      </c>
      <c r="P28" s="26"/>
      <c r="Q28" s="26"/>
      <c r="R28" s="27"/>
      <c r="S28" s="25">
        <f>SUM(今市町:斐川町坂田!S28)</f>
        <v>1110</v>
      </c>
      <c r="T28" s="26"/>
      <c r="U28" s="26"/>
      <c r="V28" s="27"/>
      <c r="W28" s="25">
        <f>SUM(O28,S28)</f>
        <v>2173</v>
      </c>
      <c r="X28" s="26"/>
      <c r="Y28" s="26"/>
      <c r="Z28" s="18"/>
    </row>
    <row r="29" spans="1:26" x14ac:dyDescent="0.2">
      <c r="A29" s="16">
        <v>21</v>
      </c>
      <c r="B29" s="25">
        <f>SUM(今市町:斐川町坂田!B29)</f>
        <v>744</v>
      </c>
      <c r="C29" s="26"/>
      <c r="D29" s="26"/>
      <c r="E29" s="27"/>
      <c r="F29" s="25">
        <f>SUM(今市町:斐川町坂田!F29)</f>
        <v>800</v>
      </c>
      <c r="G29" s="26"/>
      <c r="H29" s="26"/>
      <c r="I29" s="27"/>
      <c r="J29" s="25">
        <f>SUM(B29,F29)</f>
        <v>1544</v>
      </c>
      <c r="K29" s="26"/>
      <c r="L29" s="26"/>
      <c r="M29" s="27"/>
      <c r="N29" s="28">
        <v>72</v>
      </c>
      <c r="O29" s="21">
        <f>SUM(今市町:斐川町坂田!O29)</f>
        <v>1024</v>
      </c>
      <c r="P29" s="22"/>
      <c r="Q29" s="22"/>
      <c r="R29" s="23"/>
      <c r="S29" s="21">
        <f>SUM(今市町:斐川町坂田!S29)</f>
        <v>1134</v>
      </c>
      <c r="T29" s="22"/>
      <c r="U29" s="22"/>
      <c r="V29" s="23"/>
      <c r="W29" s="21">
        <f>SUM(O29,S29)</f>
        <v>2158</v>
      </c>
      <c r="X29" s="22"/>
      <c r="Y29" s="22"/>
      <c r="Z29" s="17"/>
    </row>
    <row r="30" spans="1:26" x14ac:dyDescent="0.2">
      <c r="A30" s="15">
        <v>22</v>
      </c>
      <c r="B30" s="21">
        <f>SUM(今市町:斐川町坂田!B30)</f>
        <v>734</v>
      </c>
      <c r="C30" s="22"/>
      <c r="D30" s="22"/>
      <c r="E30" s="23"/>
      <c r="F30" s="21">
        <f>SUM(今市町:斐川町坂田!F30)</f>
        <v>767</v>
      </c>
      <c r="G30" s="22"/>
      <c r="H30" s="22"/>
      <c r="I30" s="23"/>
      <c r="J30" s="21">
        <f>SUM(B30,F30)</f>
        <v>1501</v>
      </c>
      <c r="K30" s="22"/>
      <c r="L30" s="22"/>
      <c r="M30" s="23"/>
      <c r="N30" s="24">
        <v>73</v>
      </c>
      <c r="O30" s="25">
        <f>SUM(今市町:斐川町坂田!O30)</f>
        <v>1059</v>
      </c>
      <c r="P30" s="26"/>
      <c r="Q30" s="26"/>
      <c r="R30" s="27"/>
      <c r="S30" s="25">
        <f>SUM(今市町:斐川町坂田!S30)</f>
        <v>1216</v>
      </c>
      <c r="T30" s="26"/>
      <c r="U30" s="26"/>
      <c r="V30" s="27"/>
      <c r="W30" s="25">
        <f>SUM(O30,S30)</f>
        <v>2275</v>
      </c>
      <c r="X30" s="26"/>
      <c r="Y30" s="26"/>
      <c r="Z30" s="18"/>
    </row>
    <row r="31" spans="1:26" x14ac:dyDescent="0.2">
      <c r="A31" s="16">
        <v>23</v>
      </c>
      <c r="B31" s="25">
        <f>SUM(今市町:斐川町坂田!B31)</f>
        <v>740</v>
      </c>
      <c r="C31" s="26"/>
      <c r="D31" s="26"/>
      <c r="E31" s="27"/>
      <c r="F31" s="25">
        <f>SUM(今市町:斐川町坂田!F31)</f>
        <v>786</v>
      </c>
      <c r="G31" s="26"/>
      <c r="H31" s="26"/>
      <c r="I31" s="27"/>
      <c r="J31" s="25">
        <f>SUM(B31,F31)</f>
        <v>1526</v>
      </c>
      <c r="K31" s="26"/>
      <c r="L31" s="26"/>
      <c r="M31" s="27"/>
      <c r="N31" s="28">
        <v>74</v>
      </c>
      <c r="O31" s="21">
        <f>SUM(今市町:斐川町坂田!O31)</f>
        <v>1081</v>
      </c>
      <c r="P31" s="22"/>
      <c r="Q31" s="22"/>
      <c r="R31" s="23"/>
      <c r="S31" s="21">
        <f>SUM(今市町:斐川町坂田!S31)</f>
        <v>1188</v>
      </c>
      <c r="T31" s="22"/>
      <c r="U31" s="22"/>
      <c r="V31" s="23"/>
      <c r="W31" s="21">
        <f>SUM(O31,S31)</f>
        <v>2269</v>
      </c>
      <c r="X31" s="22"/>
      <c r="Y31" s="22"/>
      <c r="Z31" s="17"/>
    </row>
    <row r="32" spans="1:26" x14ac:dyDescent="0.2">
      <c r="A32" s="15">
        <v>24</v>
      </c>
      <c r="B32" s="21">
        <f>SUM(今市町:斐川町坂田!B32)</f>
        <v>828</v>
      </c>
      <c r="C32" s="22"/>
      <c r="D32" s="22"/>
      <c r="E32" s="23"/>
      <c r="F32" s="21">
        <f>SUM(今市町:斐川町坂田!F32)</f>
        <v>811</v>
      </c>
      <c r="G32" s="22"/>
      <c r="H32" s="22"/>
      <c r="I32" s="23"/>
      <c r="J32" s="21">
        <f>SUM(B32,F32)</f>
        <v>1639</v>
      </c>
      <c r="K32" s="22"/>
      <c r="L32" s="22"/>
      <c r="M32" s="23"/>
      <c r="N32" s="24">
        <v>75</v>
      </c>
      <c r="O32" s="25">
        <f>SUM(今市町:斐川町坂田!O32)</f>
        <v>1194</v>
      </c>
      <c r="P32" s="26"/>
      <c r="Q32" s="26"/>
      <c r="R32" s="27"/>
      <c r="S32" s="25">
        <f>SUM(今市町:斐川町坂田!S32)</f>
        <v>1330</v>
      </c>
      <c r="T32" s="26"/>
      <c r="U32" s="26"/>
      <c r="V32" s="27"/>
      <c r="W32" s="25">
        <f>SUM(O32,S32)</f>
        <v>2524</v>
      </c>
      <c r="X32" s="26"/>
      <c r="Y32" s="26"/>
      <c r="Z32" s="18"/>
    </row>
    <row r="33" spans="1:26" x14ac:dyDescent="0.2">
      <c r="A33" s="16">
        <v>25</v>
      </c>
      <c r="B33" s="25">
        <f>SUM(今市町:斐川町坂田!B33)</f>
        <v>784</v>
      </c>
      <c r="C33" s="26"/>
      <c r="D33" s="26"/>
      <c r="E33" s="27"/>
      <c r="F33" s="25">
        <f>SUM(今市町:斐川町坂田!F33)</f>
        <v>751</v>
      </c>
      <c r="G33" s="26"/>
      <c r="H33" s="26"/>
      <c r="I33" s="27"/>
      <c r="J33" s="25">
        <f>SUM(B33,F33)</f>
        <v>1535</v>
      </c>
      <c r="K33" s="26"/>
      <c r="L33" s="26"/>
      <c r="M33" s="27"/>
      <c r="N33" s="28">
        <v>76</v>
      </c>
      <c r="O33" s="21">
        <f>SUM(今市町:斐川町坂田!O33)</f>
        <v>1264</v>
      </c>
      <c r="P33" s="22"/>
      <c r="Q33" s="22"/>
      <c r="R33" s="23"/>
      <c r="S33" s="21">
        <f>SUM(今市町:斐川町坂田!S33)</f>
        <v>1382</v>
      </c>
      <c r="T33" s="22"/>
      <c r="U33" s="22"/>
      <c r="V33" s="23"/>
      <c r="W33" s="21">
        <f>SUM(O33,S33)</f>
        <v>2646</v>
      </c>
      <c r="X33" s="22"/>
      <c r="Y33" s="22"/>
      <c r="Z33" s="17"/>
    </row>
    <row r="34" spans="1:26" x14ac:dyDescent="0.2">
      <c r="A34" s="15">
        <v>26</v>
      </c>
      <c r="B34" s="21">
        <f>SUM(今市町:斐川町坂田!B34)</f>
        <v>835</v>
      </c>
      <c r="C34" s="22"/>
      <c r="D34" s="22"/>
      <c r="E34" s="23"/>
      <c r="F34" s="21">
        <f>SUM(今市町:斐川町坂田!F34)</f>
        <v>810</v>
      </c>
      <c r="G34" s="22"/>
      <c r="H34" s="22"/>
      <c r="I34" s="23"/>
      <c r="J34" s="21">
        <f>SUM(B34,F34)</f>
        <v>1645</v>
      </c>
      <c r="K34" s="22"/>
      <c r="L34" s="22"/>
      <c r="M34" s="23"/>
      <c r="N34" s="24">
        <v>77</v>
      </c>
      <c r="O34" s="25">
        <f>SUM(今市町:斐川町坂田!O34)</f>
        <v>1252</v>
      </c>
      <c r="P34" s="26"/>
      <c r="Q34" s="26"/>
      <c r="R34" s="27"/>
      <c r="S34" s="25">
        <f>SUM(今市町:斐川町坂田!S34)</f>
        <v>1402</v>
      </c>
      <c r="T34" s="26"/>
      <c r="U34" s="26"/>
      <c r="V34" s="27"/>
      <c r="W34" s="25">
        <f>SUM(O34,S34)</f>
        <v>2654</v>
      </c>
      <c r="X34" s="26"/>
      <c r="Y34" s="26"/>
      <c r="Z34" s="18"/>
    </row>
    <row r="35" spans="1:26" x14ac:dyDescent="0.2">
      <c r="A35" s="16">
        <v>27</v>
      </c>
      <c r="B35" s="25">
        <f>SUM(今市町:斐川町坂田!B35)</f>
        <v>842</v>
      </c>
      <c r="C35" s="26"/>
      <c r="D35" s="26"/>
      <c r="E35" s="27"/>
      <c r="F35" s="25">
        <f>SUM(今市町:斐川町坂田!F35)</f>
        <v>752</v>
      </c>
      <c r="G35" s="26"/>
      <c r="H35" s="26"/>
      <c r="I35" s="27"/>
      <c r="J35" s="25">
        <f>SUM(B35,F35)</f>
        <v>1594</v>
      </c>
      <c r="K35" s="26"/>
      <c r="L35" s="26"/>
      <c r="M35" s="27"/>
      <c r="N35" s="28">
        <v>78</v>
      </c>
      <c r="O35" s="21">
        <f>SUM(今市町:斐川町坂田!O35)</f>
        <v>1298</v>
      </c>
      <c r="P35" s="22"/>
      <c r="Q35" s="22"/>
      <c r="R35" s="23"/>
      <c r="S35" s="21">
        <f>SUM(今市町:斐川町坂田!S35)</f>
        <v>1417</v>
      </c>
      <c r="T35" s="22"/>
      <c r="U35" s="22"/>
      <c r="V35" s="23"/>
      <c r="W35" s="21">
        <f>SUM(O35,S35)</f>
        <v>2715</v>
      </c>
      <c r="X35" s="22"/>
      <c r="Y35" s="22"/>
      <c r="Z35" s="17"/>
    </row>
    <row r="36" spans="1:26" x14ac:dyDescent="0.2">
      <c r="A36" s="15">
        <v>28</v>
      </c>
      <c r="B36" s="21">
        <f>SUM(今市町:斐川町坂田!B36)</f>
        <v>806</v>
      </c>
      <c r="C36" s="22"/>
      <c r="D36" s="22"/>
      <c r="E36" s="23"/>
      <c r="F36" s="21">
        <f>SUM(今市町:斐川町坂田!F36)</f>
        <v>827</v>
      </c>
      <c r="G36" s="22"/>
      <c r="H36" s="22"/>
      <c r="I36" s="23"/>
      <c r="J36" s="21">
        <f>SUM(B36,F36)</f>
        <v>1633</v>
      </c>
      <c r="K36" s="22"/>
      <c r="L36" s="22"/>
      <c r="M36" s="23"/>
      <c r="N36" s="24">
        <v>79</v>
      </c>
      <c r="O36" s="25">
        <f>SUM(今市町:斐川町坂田!O36)</f>
        <v>1065</v>
      </c>
      <c r="P36" s="26"/>
      <c r="Q36" s="26"/>
      <c r="R36" s="27"/>
      <c r="S36" s="25">
        <f>SUM(今市町:斐川町坂田!S36)</f>
        <v>1288</v>
      </c>
      <c r="T36" s="26"/>
      <c r="U36" s="26"/>
      <c r="V36" s="27"/>
      <c r="W36" s="25">
        <f>SUM(O36,S36)</f>
        <v>2353</v>
      </c>
      <c r="X36" s="26"/>
      <c r="Y36" s="26"/>
      <c r="Z36" s="18"/>
    </row>
    <row r="37" spans="1:26" x14ac:dyDescent="0.2">
      <c r="A37" s="16">
        <v>29</v>
      </c>
      <c r="B37" s="25">
        <f>SUM(今市町:斐川町坂田!B37)</f>
        <v>820</v>
      </c>
      <c r="C37" s="26"/>
      <c r="D37" s="26"/>
      <c r="E37" s="27"/>
      <c r="F37" s="25">
        <f>SUM(今市町:斐川町坂田!F37)</f>
        <v>826</v>
      </c>
      <c r="G37" s="26"/>
      <c r="H37" s="26"/>
      <c r="I37" s="27"/>
      <c r="J37" s="25">
        <f>SUM(B37,F37)</f>
        <v>1646</v>
      </c>
      <c r="K37" s="26"/>
      <c r="L37" s="26"/>
      <c r="M37" s="27"/>
      <c r="N37" s="28">
        <v>80</v>
      </c>
      <c r="O37" s="21">
        <f>SUM(今市町:斐川町坂田!O37)</f>
        <v>459</v>
      </c>
      <c r="P37" s="22"/>
      <c r="Q37" s="22"/>
      <c r="R37" s="23"/>
      <c r="S37" s="21">
        <f>SUM(今市町:斐川町坂田!S37)</f>
        <v>593</v>
      </c>
      <c r="T37" s="22"/>
      <c r="U37" s="22"/>
      <c r="V37" s="23"/>
      <c r="W37" s="21">
        <f>SUM(O37,S37)</f>
        <v>1052</v>
      </c>
      <c r="X37" s="22"/>
      <c r="Y37" s="22"/>
      <c r="Z37" s="17"/>
    </row>
    <row r="38" spans="1:26" x14ac:dyDescent="0.2">
      <c r="A38" s="15">
        <v>30</v>
      </c>
      <c r="B38" s="21">
        <f>SUM(今市町:斐川町坂田!B38)</f>
        <v>903</v>
      </c>
      <c r="C38" s="22"/>
      <c r="D38" s="22"/>
      <c r="E38" s="23"/>
      <c r="F38" s="21">
        <f>SUM(今市町:斐川町坂田!F38)</f>
        <v>823</v>
      </c>
      <c r="G38" s="22"/>
      <c r="H38" s="22"/>
      <c r="I38" s="23"/>
      <c r="J38" s="21">
        <f>SUM(B38,F38)</f>
        <v>1726</v>
      </c>
      <c r="K38" s="22"/>
      <c r="L38" s="22"/>
      <c r="M38" s="23"/>
      <c r="N38" s="24">
        <v>81</v>
      </c>
      <c r="O38" s="25">
        <f>SUM(今市町:斐川町坂田!O38)</f>
        <v>659</v>
      </c>
      <c r="P38" s="26"/>
      <c r="Q38" s="26"/>
      <c r="R38" s="27"/>
      <c r="S38" s="25">
        <f>SUM(今市町:斐川町坂田!S38)</f>
        <v>790</v>
      </c>
      <c r="T38" s="26"/>
      <c r="U38" s="26"/>
      <c r="V38" s="27"/>
      <c r="W38" s="25">
        <f>SUM(O38,S38)</f>
        <v>1449</v>
      </c>
      <c r="X38" s="26"/>
      <c r="Y38" s="26"/>
      <c r="Z38" s="18"/>
    </row>
    <row r="39" spans="1:26" x14ac:dyDescent="0.2">
      <c r="A39" s="16">
        <v>31</v>
      </c>
      <c r="B39" s="25">
        <f>SUM(今市町:斐川町坂田!B39)</f>
        <v>915</v>
      </c>
      <c r="C39" s="26"/>
      <c r="D39" s="26"/>
      <c r="E39" s="27"/>
      <c r="F39" s="25">
        <f>SUM(今市町:斐川町坂田!F39)</f>
        <v>912</v>
      </c>
      <c r="G39" s="26"/>
      <c r="H39" s="26"/>
      <c r="I39" s="27"/>
      <c r="J39" s="25">
        <f>SUM(B39,F39)</f>
        <v>1827</v>
      </c>
      <c r="K39" s="26"/>
      <c r="L39" s="26"/>
      <c r="M39" s="27"/>
      <c r="N39" s="28">
        <v>82</v>
      </c>
      <c r="O39" s="21">
        <f>SUM(今市町:斐川町坂田!O39)</f>
        <v>683</v>
      </c>
      <c r="P39" s="22"/>
      <c r="Q39" s="22"/>
      <c r="R39" s="23"/>
      <c r="S39" s="21">
        <f>SUM(今市町:斐川町坂田!S39)</f>
        <v>930</v>
      </c>
      <c r="T39" s="22"/>
      <c r="U39" s="22"/>
      <c r="V39" s="23"/>
      <c r="W39" s="21">
        <f>SUM(O39,S39)</f>
        <v>1613</v>
      </c>
      <c r="X39" s="22"/>
      <c r="Y39" s="22"/>
      <c r="Z39" s="17"/>
    </row>
    <row r="40" spans="1:26" x14ac:dyDescent="0.2">
      <c r="A40" s="15">
        <v>32</v>
      </c>
      <c r="B40" s="21">
        <f>SUM(今市町:斐川町坂田!B40)</f>
        <v>909</v>
      </c>
      <c r="C40" s="22"/>
      <c r="D40" s="22"/>
      <c r="E40" s="23"/>
      <c r="F40" s="21">
        <f>SUM(今市町:斐川町坂田!F40)</f>
        <v>893</v>
      </c>
      <c r="G40" s="22"/>
      <c r="H40" s="22"/>
      <c r="I40" s="23"/>
      <c r="J40" s="21">
        <f>SUM(B40,F40)</f>
        <v>1802</v>
      </c>
      <c r="K40" s="22"/>
      <c r="L40" s="22"/>
      <c r="M40" s="23"/>
      <c r="N40" s="24">
        <v>83</v>
      </c>
      <c r="O40" s="25">
        <f>SUM(今市町:斐川町坂田!O40)</f>
        <v>649</v>
      </c>
      <c r="P40" s="26"/>
      <c r="Q40" s="26"/>
      <c r="R40" s="27"/>
      <c r="S40" s="25">
        <f>SUM(今市町:斐川町坂田!S40)</f>
        <v>961</v>
      </c>
      <c r="T40" s="26"/>
      <c r="U40" s="26"/>
      <c r="V40" s="27"/>
      <c r="W40" s="25">
        <f>SUM(O40,S40)</f>
        <v>1610</v>
      </c>
      <c r="X40" s="26"/>
      <c r="Y40" s="26"/>
      <c r="Z40" s="18"/>
    </row>
    <row r="41" spans="1:26" x14ac:dyDescent="0.2">
      <c r="A41" s="16">
        <v>33</v>
      </c>
      <c r="B41" s="25">
        <f>SUM(今市町:斐川町坂田!B41)</f>
        <v>886</v>
      </c>
      <c r="C41" s="26"/>
      <c r="D41" s="26"/>
      <c r="E41" s="27"/>
      <c r="F41" s="25">
        <f>SUM(今市町:斐川町坂田!F41)</f>
        <v>875</v>
      </c>
      <c r="G41" s="26"/>
      <c r="H41" s="26"/>
      <c r="I41" s="27"/>
      <c r="J41" s="25">
        <f>SUM(B41,F41)</f>
        <v>1761</v>
      </c>
      <c r="K41" s="26"/>
      <c r="L41" s="26"/>
      <c r="M41" s="27"/>
      <c r="N41" s="28">
        <v>84</v>
      </c>
      <c r="O41" s="21">
        <f>SUM(今市町:斐川町坂田!O41)</f>
        <v>575</v>
      </c>
      <c r="P41" s="22"/>
      <c r="Q41" s="22"/>
      <c r="R41" s="23"/>
      <c r="S41" s="21">
        <f>SUM(今市町:斐川町坂田!S41)</f>
        <v>854</v>
      </c>
      <c r="T41" s="22"/>
      <c r="U41" s="22"/>
      <c r="V41" s="23"/>
      <c r="W41" s="21">
        <f>SUM(O41,S41)</f>
        <v>1429</v>
      </c>
      <c r="X41" s="22"/>
      <c r="Y41" s="22"/>
      <c r="Z41" s="17"/>
    </row>
    <row r="42" spans="1:26" x14ac:dyDescent="0.2">
      <c r="A42" s="15">
        <v>34</v>
      </c>
      <c r="B42" s="21">
        <f>SUM(今市町:斐川町坂田!B42)</f>
        <v>906</v>
      </c>
      <c r="C42" s="22"/>
      <c r="D42" s="22"/>
      <c r="E42" s="23"/>
      <c r="F42" s="21">
        <f>SUM(今市町:斐川町坂田!F42)</f>
        <v>877</v>
      </c>
      <c r="G42" s="22"/>
      <c r="H42" s="22"/>
      <c r="I42" s="23"/>
      <c r="J42" s="21">
        <f>SUM(B42,F42)</f>
        <v>1783</v>
      </c>
      <c r="K42" s="22"/>
      <c r="L42" s="22"/>
      <c r="M42" s="23"/>
      <c r="N42" s="24">
        <v>85</v>
      </c>
      <c r="O42" s="25">
        <f>SUM(今市町:斐川町坂田!O42)</f>
        <v>494</v>
      </c>
      <c r="P42" s="26"/>
      <c r="Q42" s="26"/>
      <c r="R42" s="27"/>
      <c r="S42" s="25">
        <f>SUM(今市町:斐川町坂田!S42)</f>
        <v>823</v>
      </c>
      <c r="T42" s="26"/>
      <c r="U42" s="26"/>
      <c r="V42" s="27"/>
      <c r="W42" s="25">
        <f>SUM(O42,S42)</f>
        <v>1317</v>
      </c>
      <c r="X42" s="26"/>
      <c r="Y42" s="26"/>
      <c r="Z42" s="18"/>
    </row>
    <row r="43" spans="1:26" x14ac:dyDescent="0.2">
      <c r="A43" s="16">
        <v>35</v>
      </c>
      <c r="B43" s="25">
        <f>SUM(今市町:斐川町坂田!B43)</f>
        <v>912</v>
      </c>
      <c r="C43" s="26"/>
      <c r="D43" s="26"/>
      <c r="E43" s="27"/>
      <c r="F43" s="25">
        <f>SUM(今市町:斐川町坂田!F43)</f>
        <v>870</v>
      </c>
      <c r="G43" s="26"/>
      <c r="H43" s="26"/>
      <c r="I43" s="27"/>
      <c r="J43" s="25">
        <f>SUM(B43,F43)</f>
        <v>1782</v>
      </c>
      <c r="K43" s="26"/>
      <c r="L43" s="26"/>
      <c r="M43" s="27"/>
      <c r="N43" s="28">
        <v>86</v>
      </c>
      <c r="O43" s="21">
        <f>SUM(今市町:斐川町坂田!O43)</f>
        <v>451</v>
      </c>
      <c r="P43" s="22"/>
      <c r="Q43" s="22"/>
      <c r="R43" s="23"/>
      <c r="S43" s="21">
        <f>SUM(今市町:斐川町坂田!S43)</f>
        <v>736</v>
      </c>
      <c r="T43" s="22"/>
      <c r="U43" s="22"/>
      <c r="V43" s="23"/>
      <c r="W43" s="21">
        <f>SUM(O43,S43)</f>
        <v>1187</v>
      </c>
      <c r="X43" s="22"/>
      <c r="Y43" s="22"/>
      <c r="Z43" s="17"/>
    </row>
    <row r="44" spans="1:26" x14ac:dyDescent="0.2">
      <c r="A44" s="15">
        <v>36</v>
      </c>
      <c r="B44" s="21">
        <f>SUM(今市町:斐川町坂田!B44)</f>
        <v>895</v>
      </c>
      <c r="C44" s="22"/>
      <c r="D44" s="22"/>
      <c r="E44" s="23"/>
      <c r="F44" s="21">
        <f>SUM(今市町:斐川町坂田!F44)</f>
        <v>924</v>
      </c>
      <c r="G44" s="22"/>
      <c r="H44" s="22"/>
      <c r="I44" s="23"/>
      <c r="J44" s="21">
        <f>SUM(B44,F44)</f>
        <v>1819</v>
      </c>
      <c r="K44" s="22"/>
      <c r="L44" s="22"/>
      <c r="M44" s="23"/>
      <c r="N44" s="24">
        <v>87</v>
      </c>
      <c r="O44" s="25">
        <f>SUM(今市町:斐川町坂田!O44)</f>
        <v>334</v>
      </c>
      <c r="P44" s="26"/>
      <c r="Q44" s="26"/>
      <c r="R44" s="27"/>
      <c r="S44" s="25">
        <f>SUM(今市町:斐川町坂田!S44)</f>
        <v>611</v>
      </c>
      <c r="T44" s="26"/>
      <c r="U44" s="26"/>
      <c r="V44" s="27"/>
      <c r="W44" s="25">
        <f>SUM(O44,S44)</f>
        <v>945</v>
      </c>
      <c r="X44" s="26"/>
      <c r="Y44" s="26"/>
      <c r="Z44" s="18"/>
    </row>
    <row r="45" spans="1:26" x14ac:dyDescent="0.2">
      <c r="A45" s="16">
        <v>37</v>
      </c>
      <c r="B45" s="25">
        <f>SUM(今市町:斐川町坂田!B45)</f>
        <v>1006</v>
      </c>
      <c r="C45" s="26"/>
      <c r="D45" s="26"/>
      <c r="E45" s="27"/>
      <c r="F45" s="25">
        <f>SUM(今市町:斐川町坂田!F45)</f>
        <v>957</v>
      </c>
      <c r="G45" s="26"/>
      <c r="H45" s="26"/>
      <c r="I45" s="27"/>
      <c r="J45" s="25">
        <f>SUM(B45,F45)</f>
        <v>1963</v>
      </c>
      <c r="K45" s="26"/>
      <c r="L45" s="26"/>
      <c r="M45" s="27"/>
      <c r="N45" s="28">
        <v>88</v>
      </c>
      <c r="O45" s="21">
        <f>SUM(今市町:斐川町坂田!O45)</f>
        <v>399</v>
      </c>
      <c r="P45" s="22"/>
      <c r="Q45" s="22"/>
      <c r="R45" s="23"/>
      <c r="S45" s="21">
        <f>SUM(今市町:斐川町坂田!S45)</f>
        <v>725</v>
      </c>
      <c r="T45" s="22"/>
      <c r="U45" s="22"/>
      <c r="V45" s="23"/>
      <c r="W45" s="21">
        <f>SUM(O45,S45)</f>
        <v>1124</v>
      </c>
      <c r="X45" s="22"/>
      <c r="Y45" s="22"/>
      <c r="Z45" s="17"/>
    </row>
    <row r="46" spans="1:26" x14ac:dyDescent="0.2">
      <c r="A46" s="15">
        <v>38</v>
      </c>
      <c r="B46" s="21">
        <f>SUM(今市町:斐川町坂田!B46)</f>
        <v>989</v>
      </c>
      <c r="C46" s="22"/>
      <c r="D46" s="22"/>
      <c r="E46" s="23"/>
      <c r="F46" s="21">
        <f>SUM(今市町:斐川町坂田!F46)</f>
        <v>932</v>
      </c>
      <c r="G46" s="22"/>
      <c r="H46" s="22"/>
      <c r="I46" s="23"/>
      <c r="J46" s="21">
        <f>SUM(B46,F46)</f>
        <v>1921</v>
      </c>
      <c r="K46" s="22"/>
      <c r="L46" s="22"/>
      <c r="M46" s="23"/>
      <c r="N46" s="24">
        <v>89</v>
      </c>
      <c r="O46" s="25">
        <f>SUM(今市町:斐川町坂田!O46)</f>
        <v>352</v>
      </c>
      <c r="P46" s="26"/>
      <c r="Q46" s="26"/>
      <c r="R46" s="27"/>
      <c r="S46" s="25">
        <f>SUM(今市町:斐川町坂田!S46)</f>
        <v>682</v>
      </c>
      <c r="T46" s="26"/>
      <c r="U46" s="26"/>
      <c r="V46" s="27"/>
      <c r="W46" s="25">
        <f>SUM(O46,S46)</f>
        <v>1034</v>
      </c>
      <c r="X46" s="26"/>
      <c r="Y46" s="26"/>
      <c r="Z46" s="18"/>
    </row>
    <row r="47" spans="1:26" x14ac:dyDescent="0.2">
      <c r="A47" s="16">
        <v>39</v>
      </c>
      <c r="B47" s="25">
        <f>SUM(今市町:斐川町坂田!B47)</f>
        <v>968</v>
      </c>
      <c r="C47" s="26"/>
      <c r="D47" s="26"/>
      <c r="E47" s="27"/>
      <c r="F47" s="25">
        <f>SUM(今市町:斐川町坂田!F47)</f>
        <v>952</v>
      </c>
      <c r="G47" s="26"/>
      <c r="H47" s="26"/>
      <c r="I47" s="27"/>
      <c r="J47" s="25">
        <f>SUM(B47,F47)</f>
        <v>1920</v>
      </c>
      <c r="K47" s="26"/>
      <c r="L47" s="26"/>
      <c r="M47" s="27"/>
      <c r="N47" s="28">
        <v>90</v>
      </c>
      <c r="O47" s="21">
        <f>SUM(今市町:斐川町坂田!O47)</f>
        <v>334</v>
      </c>
      <c r="P47" s="22"/>
      <c r="Q47" s="22"/>
      <c r="R47" s="23"/>
      <c r="S47" s="21">
        <f>SUM(今市町:斐川町坂田!S47)</f>
        <v>727</v>
      </c>
      <c r="T47" s="22"/>
      <c r="U47" s="22"/>
      <c r="V47" s="23"/>
      <c r="W47" s="21">
        <f>SUM(O47,S47)</f>
        <v>1061</v>
      </c>
      <c r="X47" s="22"/>
      <c r="Y47" s="22"/>
      <c r="Z47" s="17"/>
    </row>
    <row r="48" spans="1:26" x14ac:dyDescent="0.2">
      <c r="A48" s="15">
        <v>40</v>
      </c>
      <c r="B48" s="21">
        <f>SUM(今市町:斐川町坂田!B48)</f>
        <v>989</v>
      </c>
      <c r="C48" s="22"/>
      <c r="D48" s="22"/>
      <c r="E48" s="23"/>
      <c r="F48" s="21">
        <f>SUM(今市町:斐川町坂田!F48)</f>
        <v>954</v>
      </c>
      <c r="G48" s="22"/>
      <c r="H48" s="22"/>
      <c r="I48" s="23"/>
      <c r="J48" s="21">
        <f>SUM(B48,F48)</f>
        <v>1943</v>
      </c>
      <c r="K48" s="22"/>
      <c r="L48" s="22"/>
      <c r="M48" s="23"/>
      <c r="N48" s="24">
        <v>91</v>
      </c>
      <c r="O48" s="25">
        <f>SUM(今市町:斐川町坂田!O48)</f>
        <v>234</v>
      </c>
      <c r="P48" s="26"/>
      <c r="Q48" s="26"/>
      <c r="R48" s="27"/>
      <c r="S48" s="25">
        <f>SUM(今市町:斐川町坂田!S48)</f>
        <v>595</v>
      </c>
      <c r="T48" s="26"/>
      <c r="U48" s="26"/>
      <c r="V48" s="27"/>
      <c r="W48" s="25">
        <f>SUM(O48,S48)</f>
        <v>829</v>
      </c>
      <c r="X48" s="26"/>
      <c r="Y48" s="26"/>
      <c r="Z48" s="18"/>
    </row>
    <row r="49" spans="1:26" x14ac:dyDescent="0.2">
      <c r="A49" s="16">
        <v>41</v>
      </c>
      <c r="B49" s="25">
        <f>SUM(今市町:斐川町坂田!B49)</f>
        <v>958</v>
      </c>
      <c r="C49" s="26"/>
      <c r="D49" s="26"/>
      <c r="E49" s="27"/>
      <c r="F49" s="25">
        <f>SUM(今市町:斐川町坂田!F49)</f>
        <v>971</v>
      </c>
      <c r="G49" s="26"/>
      <c r="H49" s="26"/>
      <c r="I49" s="27"/>
      <c r="J49" s="25">
        <f>SUM(B49,F49)</f>
        <v>1929</v>
      </c>
      <c r="K49" s="26"/>
      <c r="L49" s="26"/>
      <c r="M49" s="27"/>
      <c r="N49" s="28">
        <v>92</v>
      </c>
      <c r="O49" s="21">
        <f>SUM(今市町:斐川町坂田!O49)</f>
        <v>198</v>
      </c>
      <c r="P49" s="22"/>
      <c r="Q49" s="22"/>
      <c r="R49" s="23"/>
      <c r="S49" s="21">
        <f>SUM(今市町:斐川町坂田!S49)</f>
        <v>558</v>
      </c>
      <c r="T49" s="22"/>
      <c r="U49" s="22"/>
      <c r="V49" s="23"/>
      <c r="W49" s="21">
        <f>SUM(O49,S49)</f>
        <v>756</v>
      </c>
      <c r="X49" s="22"/>
      <c r="Y49" s="22"/>
      <c r="Z49" s="17"/>
    </row>
    <row r="50" spans="1:26" x14ac:dyDescent="0.2">
      <c r="A50" s="15">
        <v>42</v>
      </c>
      <c r="B50" s="21">
        <f>SUM(今市町:斐川町坂田!B50)</f>
        <v>1053</v>
      </c>
      <c r="C50" s="22"/>
      <c r="D50" s="22"/>
      <c r="E50" s="23"/>
      <c r="F50" s="21">
        <f>SUM(今市町:斐川町坂田!F50)</f>
        <v>1054</v>
      </c>
      <c r="G50" s="22"/>
      <c r="H50" s="22"/>
      <c r="I50" s="23"/>
      <c r="J50" s="21">
        <f>SUM(B50,F50)</f>
        <v>2107</v>
      </c>
      <c r="K50" s="22"/>
      <c r="L50" s="22"/>
      <c r="M50" s="23"/>
      <c r="N50" s="24">
        <v>93</v>
      </c>
      <c r="O50" s="25">
        <f>SUM(今市町:斐川町坂田!O50)</f>
        <v>158</v>
      </c>
      <c r="P50" s="26"/>
      <c r="Q50" s="26"/>
      <c r="R50" s="27"/>
      <c r="S50" s="25">
        <f>SUM(今市町:斐川町坂田!S50)</f>
        <v>445</v>
      </c>
      <c r="T50" s="26"/>
      <c r="U50" s="26"/>
      <c r="V50" s="27"/>
      <c r="W50" s="25">
        <f>SUM(O50,S50)</f>
        <v>603</v>
      </c>
      <c r="X50" s="26"/>
      <c r="Y50" s="26"/>
      <c r="Z50" s="18"/>
    </row>
    <row r="51" spans="1:26" x14ac:dyDescent="0.2">
      <c r="A51" s="16">
        <v>43</v>
      </c>
      <c r="B51" s="25">
        <f>SUM(今市町:斐川町坂田!B51)</f>
        <v>1127</v>
      </c>
      <c r="C51" s="26"/>
      <c r="D51" s="26"/>
      <c r="E51" s="27"/>
      <c r="F51" s="25">
        <f>SUM(今市町:斐川町坂田!F51)</f>
        <v>983</v>
      </c>
      <c r="G51" s="26"/>
      <c r="H51" s="26"/>
      <c r="I51" s="27"/>
      <c r="J51" s="25">
        <f>SUM(B51,F51)</f>
        <v>2110</v>
      </c>
      <c r="K51" s="26"/>
      <c r="L51" s="26"/>
      <c r="M51" s="27"/>
      <c r="N51" s="28">
        <v>94</v>
      </c>
      <c r="O51" s="21">
        <f>SUM(今市町:斐川町坂田!O51)</f>
        <v>115</v>
      </c>
      <c r="P51" s="22"/>
      <c r="Q51" s="22"/>
      <c r="R51" s="23"/>
      <c r="S51" s="21">
        <f>SUM(今市町:斐川町坂田!S51)</f>
        <v>432</v>
      </c>
      <c r="T51" s="22"/>
      <c r="U51" s="22"/>
      <c r="V51" s="23"/>
      <c r="W51" s="21">
        <f>SUM(O51,S51)</f>
        <v>547</v>
      </c>
      <c r="X51" s="22"/>
      <c r="Y51" s="22"/>
      <c r="Z51" s="17"/>
    </row>
    <row r="52" spans="1:26" x14ac:dyDescent="0.2">
      <c r="A52" s="15">
        <v>44</v>
      </c>
      <c r="B52" s="21">
        <f>SUM(今市町:斐川町坂田!B52)</f>
        <v>1059</v>
      </c>
      <c r="C52" s="22"/>
      <c r="D52" s="22"/>
      <c r="E52" s="23"/>
      <c r="F52" s="21">
        <f>SUM(今市町:斐川町坂田!F52)</f>
        <v>1027</v>
      </c>
      <c r="G52" s="22"/>
      <c r="H52" s="22"/>
      <c r="I52" s="23"/>
      <c r="J52" s="21">
        <f>SUM(B52,F52)</f>
        <v>2086</v>
      </c>
      <c r="K52" s="22"/>
      <c r="L52" s="22"/>
      <c r="M52" s="23"/>
      <c r="N52" s="24">
        <v>95</v>
      </c>
      <c r="O52" s="25">
        <f>SUM(今市町:斐川町坂田!O52)</f>
        <v>94</v>
      </c>
      <c r="P52" s="26"/>
      <c r="Q52" s="26"/>
      <c r="R52" s="27"/>
      <c r="S52" s="25">
        <f>SUM(今市町:斐川町坂田!S52)</f>
        <v>339</v>
      </c>
      <c r="T52" s="26"/>
      <c r="U52" s="26"/>
      <c r="V52" s="27"/>
      <c r="W52" s="25">
        <f>SUM(O52,S52)</f>
        <v>433</v>
      </c>
      <c r="X52" s="26"/>
      <c r="Y52" s="26"/>
      <c r="Z52" s="18"/>
    </row>
    <row r="53" spans="1:26" x14ac:dyDescent="0.2">
      <c r="A53" s="16">
        <v>45</v>
      </c>
      <c r="B53" s="25">
        <f>SUM(今市町:斐川町坂田!B53)</f>
        <v>1110</v>
      </c>
      <c r="C53" s="26"/>
      <c r="D53" s="26"/>
      <c r="E53" s="27"/>
      <c r="F53" s="25">
        <f>SUM(今市町:斐川町坂田!F53)</f>
        <v>1013</v>
      </c>
      <c r="G53" s="26"/>
      <c r="H53" s="26"/>
      <c r="I53" s="27"/>
      <c r="J53" s="25">
        <f>SUM(B53,F53)</f>
        <v>2123</v>
      </c>
      <c r="K53" s="26"/>
      <c r="L53" s="26"/>
      <c r="M53" s="27"/>
      <c r="N53" s="28">
        <v>96</v>
      </c>
      <c r="O53" s="21">
        <f>SUM(今市町:斐川町坂田!O53)</f>
        <v>64</v>
      </c>
      <c r="P53" s="22"/>
      <c r="Q53" s="22"/>
      <c r="R53" s="23"/>
      <c r="S53" s="21">
        <f>SUM(今市町:斐川町坂田!S53)</f>
        <v>224</v>
      </c>
      <c r="T53" s="22"/>
      <c r="U53" s="22"/>
      <c r="V53" s="23"/>
      <c r="W53" s="21">
        <f>SUM(O53,S53)</f>
        <v>288</v>
      </c>
      <c r="X53" s="22"/>
      <c r="Y53" s="22"/>
      <c r="Z53" s="17"/>
    </row>
    <row r="54" spans="1:26" x14ac:dyDescent="0.2">
      <c r="A54" s="15">
        <v>46</v>
      </c>
      <c r="B54" s="21">
        <f>SUM(今市町:斐川町坂田!B54)</f>
        <v>1130</v>
      </c>
      <c r="C54" s="22"/>
      <c r="D54" s="22"/>
      <c r="E54" s="23"/>
      <c r="F54" s="21">
        <f>SUM(今市町:斐川町坂田!F54)</f>
        <v>1137</v>
      </c>
      <c r="G54" s="22"/>
      <c r="H54" s="22"/>
      <c r="I54" s="23"/>
      <c r="J54" s="21">
        <f>SUM(B54,F54)</f>
        <v>2267</v>
      </c>
      <c r="K54" s="22"/>
      <c r="L54" s="22"/>
      <c r="M54" s="23"/>
      <c r="N54" s="24">
        <v>97</v>
      </c>
      <c r="O54" s="25">
        <f>SUM(今市町:斐川町坂田!O54)</f>
        <v>29</v>
      </c>
      <c r="P54" s="26"/>
      <c r="Q54" s="26"/>
      <c r="R54" s="27"/>
      <c r="S54" s="25">
        <f>SUM(今市町:斐川町坂田!S54)</f>
        <v>199</v>
      </c>
      <c r="T54" s="26"/>
      <c r="U54" s="26"/>
      <c r="V54" s="27"/>
      <c r="W54" s="25">
        <f>SUM(O54,S54)</f>
        <v>228</v>
      </c>
      <c r="X54" s="26"/>
      <c r="Y54" s="26"/>
      <c r="Z54" s="18"/>
    </row>
    <row r="55" spans="1:26" x14ac:dyDescent="0.2">
      <c r="A55" s="16">
        <v>47</v>
      </c>
      <c r="B55" s="25">
        <f>SUM(今市町:斐川町坂田!B55)</f>
        <v>1205</v>
      </c>
      <c r="C55" s="26"/>
      <c r="D55" s="26"/>
      <c r="E55" s="27"/>
      <c r="F55" s="25">
        <f>SUM(今市町:斐川町坂田!F55)</f>
        <v>1123</v>
      </c>
      <c r="G55" s="26"/>
      <c r="H55" s="26"/>
      <c r="I55" s="27"/>
      <c r="J55" s="25">
        <f>SUM(B55,F55)</f>
        <v>2328</v>
      </c>
      <c r="K55" s="26"/>
      <c r="L55" s="26"/>
      <c r="M55" s="27"/>
      <c r="N55" s="28">
        <v>98</v>
      </c>
      <c r="O55" s="21">
        <f>SUM(今市町:斐川町坂田!O55)</f>
        <v>33</v>
      </c>
      <c r="P55" s="22"/>
      <c r="Q55" s="22"/>
      <c r="R55" s="23"/>
      <c r="S55" s="21">
        <f>SUM(今市町:斐川町坂田!S55)</f>
        <v>138</v>
      </c>
      <c r="T55" s="22"/>
      <c r="U55" s="22"/>
      <c r="V55" s="23"/>
      <c r="W55" s="21">
        <f>SUM(O55,S55)</f>
        <v>171</v>
      </c>
      <c r="X55" s="22"/>
      <c r="Y55" s="22"/>
      <c r="Z55" s="17"/>
    </row>
    <row r="56" spans="1:26" x14ac:dyDescent="0.2">
      <c r="A56" s="15">
        <v>48</v>
      </c>
      <c r="B56" s="21">
        <f>SUM(今市町:斐川町坂田!B56)</f>
        <v>1250</v>
      </c>
      <c r="C56" s="22"/>
      <c r="D56" s="22"/>
      <c r="E56" s="23"/>
      <c r="F56" s="21">
        <f>SUM(今市町:斐川町坂田!F56)</f>
        <v>1173</v>
      </c>
      <c r="G56" s="22"/>
      <c r="H56" s="22"/>
      <c r="I56" s="23"/>
      <c r="J56" s="21">
        <f>SUM(B56,F56)</f>
        <v>2423</v>
      </c>
      <c r="K56" s="22"/>
      <c r="L56" s="22"/>
      <c r="M56" s="23"/>
      <c r="N56" s="24">
        <v>99</v>
      </c>
      <c r="O56" s="25">
        <f>SUM(今市町:斐川町坂田!O56)</f>
        <v>19</v>
      </c>
      <c r="P56" s="26"/>
      <c r="Q56" s="26"/>
      <c r="R56" s="27"/>
      <c r="S56" s="25">
        <f>SUM(今市町:斐川町坂田!S56)</f>
        <v>106</v>
      </c>
      <c r="T56" s="26"/>
      <c r="U56" s="26"/>
      <c r="V56" s="27"/>
      <c r="W56" s="25">
        <f>SUM(O56,S56)</f>
        <v>125</v>
      </c>
      <c r="X56" s="26"/>
      <c r="Y56" s="26"/>
      <c r="Z56" s="18"/>
    </row>
    <row r="57" spans="1:26" x14ac:dyDescent="0.2">
      <c r="A57" s="16">
        <v>49</v>
      </c>
      <c r="B57" s="25">
        <f>SUM(今市町:斐川町坂田!B57)</f>
        <v>1271</v>
      </c>
      <c r="C57" s="26"/>
      <c r="D57" s="26"/>
      <c r="E57" s="27"/>
      <c r="F57" s="25">
        <f>SUM(今市町:斐川町坂田!F57)</f>
        <v>1172</v>
      </c>
      <c r="G57" s="26"/>
      <c r="H57" s="26"/>
      <c r="I57" s="27"/>
      <c r="J57" s="25">
        <f>SUM(B57,F57)</f>
        <v>2443</v>
      </c>
      <c r="K57" s="26"/>
      <c r="L57" s="26"/>
      <c r="M57" s="27"/>
      <c r="N57" s="28" t="s">
        <v>8</v>
      </c>
      <c r="O57" s="21">
        <f>SUM(今市町:斐川町坂田!O57)</f>
        <v>31</v>
      </c>
      <c r="P57" s="22"/>
      <c r="Q57" s="22"/>
      <c r="R57" s="23"/>
      <c r="S57" s="21">
        <f>SUM(今市町:斐川町坂田!S57)</f>
        <v>185</v>
      </c>
      <c r="T57" s="22"/>
      <c r="U57" s="22"/>
      <c r="V57" s="23"/>
      <c r="W57" s="21">
        <f>SUM(O57,S57)</f>
        <v>216</v>
      </c>
      <c r="X57" s="22"/>
      <c r="Y57" s="22"/>
      <c r="Z57" s="17"/>
    </row>
    <row r="58" spans="1:26" x14ac:dyDescent="0.2">
      <c r="A58" s="15">
        <v>50</v>
      </c>
      <c r="B58" s="21">
        <f>SUM(今市町:斐川町坂田!B58)</f>
        <v>1258</v>
      </c>
      <c r="C58" s="22"/>
      <c r="D58" s="22"/>
      <c r="E58" s="23"/>
      <c r="F58" s="21">
        <f>SUM(今市町:斐川町坂田!F58)</f>
        <v>1088</v>
      </c>
      <c r="G58" s="22"/>
      <c r="H58" s="22"/>
      <c r="I58" s="23"/>
      <c r="J58" s="21">
        <f>SUM(B58,F58)</f>
        <v>2346</v>
      </c>
      <c r="K58" s="22"/>
      <c r="L58" s="22"/>
      <c r="M58" s="23"/>
      <c r="N58" s="29" t="s">
        <v>9</v>
      </c>
      <c r="O58" s="30">
        <f>SUM(B8:B58,O8:O57)</f>
        <v>83114</v>
      </c>
      <c r="P58" s="31"/>
      <c r="Q58" s="31"/>
      <c r="R58" s="32"/>
      <c r="S58" s="30">
        <f>SUM(F8:F58,S8:S57)</f>
        <v>87829</v>
      </c>
      <c r="T58" s="31"/>
      <c r="U58" s="31"/>
      <c r="V58" s="32"/>
      <c r="W58" s="30">
        <f>SUM(J8:J58,W8:W57)</f>
        <v>170943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3265</v>
      </c>
      <c r="C66" s="22"/>
      <c r="D66" s="22"/>
      <c r="E66" s="23"/>
      <c r="F66" s="21">
        <f>SUM(F8:F12)</f>
        <v>3277</v>
      </c>
      <c r="G66" s="22"/>
      <c r="H66" s="22"/>
      <c r="I66" s="23"/>
      <c r="J66" s="21">
        <f>SUM(J8:J12)</f>
        <v>6542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3854</v>
      </c>
      <c r="C67" s="26"/>
      <c r="D67" s="26"/>
      <c r="E67" s="27"/>
      <c r="F67" s="25">
        <f>SUM(F13:F17)</f>
        <v>3709</v>
      </c>
      <c r="G67" s="26"/>
      <c r="H67" s="26"/>
      <c r="I67" s="27"/>
      <c r="J67" s="25">
        <f>SUM(J13:J17)</f>
        <v>7563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4195</v>
      </c>
      <c r="C68" s="22"/>
      <c r="D68" s="22"/>
      <c r="E68" s="23"/>
      <c r="F68" s="21">
        <f>SUM(F18:F22)</f>
        <v>3995</v>
      </c>
      <c r="G68" s="22"/>
      <c r="H68" s="22"/>
      <c r="I68" s="23"/>
      <c r="J68" s="21">
        <f>SUM(J18:J22)</f>
        <v>8190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4113</v>
      </c>
      <c r="C69" s="26"/>
      <c r="D69" s="26"/>
      <c r="E69" s="27"/>
      <c r="F69" s="25">
        <f>SUM(F23:F27)</f>
        <v>3904</v>
      </c>
      <c r="G69" s="26"/>
      <c r="H69" s="26"/>
      <c r="I69" s="27"/>
      <c r="J69" s="25">
        <f>SUM(J23:J27)</f>
        <v>8017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3804</v>
      </c>
      <c r="C70" s="22"/>
      <c r="D70" s="22"/>
      <c r="E70" s="23"/>
      <c r="F70" s="21">
        <f>SUM(F28:F32)</f>
        <v>3877</v>
      </c>
      <c r="G70" s="22"/>
      <c r="H70" s="22"/>
      <c r="I70" s="23"/>
      <c r="J70" s="21">
        <f>SUM(J28:J32)</f>
        <v>7681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4087</v>
      </c>
      <c r="C71" s="26"/>
      <c r="D71" s="26"/>
      <c r="E71" s="27"/>
      <c r="F71" s="25">
        <f>SUM(F33:F37)</f>
        <v>3966</v>
      </c>
      <c r="G71" s="26"/>
      <c r="H71" s="26"/>
      <c r="I71" s="27"/>
      <c r="J71" s="25">
        <f>SUM(J33:J37)</f>
        <v>8053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4519</v>
      </c>
      <c r="C72" s="22"/>
      <c r="D72" s="22"/>
      <c r="E72" s="23"/>
      <c r="F72" s="21">
        <f>SUM(F38:F42)</f>
        <v>4380</v>
      </c>
      <c r="G72" s="22"/>
      <c r="H72" s="22"/>
      <c r="I72" s="23"/>
      <c r="J72" s="21">
        <f>SUM(J38:J42)</f>
        <v>8899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4770</v>
      </c>
      <c r="C73" s="26"/>
      <c r="D73" s="26"/>
      <c r="E73" s="27"/>
      <c r="F73" s="25">
        <f>SUM(F43:F47)</f>
        <v>4635</v>
      </c>
      <c r="G73" s="26"/>
      <c r="H73" s="26"/>
      <c r="I73" s="27"/>
      <c r="J73" s="25">
        <f>SUM(J43:J47)</f>
        <v>9405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5186</v>
      </c>
      <c r="C74" s="22"/>
      <c r="D74" s="22"/>
      <c r="E74" s="23"/>
      <c r="F74" s="21">
        <f>SUM(F48:F52)</f>
        <v>4989</v>
      </c>
      <c r="G74" s="22"/>
      <c r="H74" s="22"/>
      <c r="I74" s="23"/>
      <c r="J74" s="21">
        <f>SUM(J48:J52)</f>
        <v>10175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5966</v>
      </c>
      <c r="C75" s="26"/>
      <c r="D75" s="26"/>
      <c r="E75" s="27"/>
      <c r="F75" s="25">
        <f>SUM(F53:F57)</f>
        <v>5618</v>
      </c>
      <c r="G75" s="26"/>
      <c r="H75" s="26"/>
      <c r="I75" s="27"/>
      <c r="J75" s="25">
        <f>SUM(J53:J57)</f>
        <v>11584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6425</v>
      </c>
      <c r="C76" s="22"/>
      <c r="D76" s="22"/>
      <c r="E76" s="23"/>
      <c r="F76" s="21">
        <f>SUM(F58,S8:S11)</f>
        <v>5903</v>
      </c>
      <c r="G76" s="22"/>
      <c r="H76" s="22"/>
      <c r="I76" s="23"/>
      <c r="J76" s="21">
        <f>SUM(J58,W8:W11)</f>
        <v>12328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5412</v>
      </c>
      <c r="C77" s="26"/>
      <c r="D77" s="26"/>
      <c r="E77" s="27"/>
      <c r="F77" s="25">
        <f>SUM(S12:S16)</f>
        <v>5269</v>
      </c>
      <c r="G77" s="26"/>
      <c r="H77" s="26"/>
      <c r="I77" s="27"/>
      <c r="J77" s="25">
        <f>SUM(W12:W16)</f>
        <v>10681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4804</v>
      </c>
      <c r="C78" s="22"/>
      <c r="D78" s="22"/>
      <c r="E78" s="23"/>
      <c r="F78" s="21">
        <f>SUM(S17:S21)</f>
        <v>4910</v>
      </c>
      <c r="G78" s="22"/>
      <c r="H78" s="22"/>
      <c r="I78" s="23"/>
      <c r="J78" s="21">
        <f>SUM(W17:W21)</f>
        <v>9714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5052</v>
      </c>
      <c r="C79" s="26"/>
      <c r="D79" s="26"/>
      <c r="E79" s="27"/>
      <c r="F79" s="25">
        <f>SUM(S22:S26)</f>
        <v>5176</v>
      </c>
      <c r="G79" s="26"/>
      <c r="H79" s="26"/>
      <c r="I79" s="27"/>
      <c r="J79" s="25">
        <f>SUM(W22:W26)</f>
        <v>10228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5225</v>
      </c>
      <c r="C80" s="22"/>
      <c r="D80" s="22"/>
      <c r="E80" s="23"/>
      <c r="F80" s="21">
        <f>SUM(S27:S31)</f>
        <v>5749</v>
      </c>
      <c r="G80" s="22"/>
      <c r="H80" s="22"/>
      <c r="I80" s="23"/>
      <c r="J80" s="21">
        <f>SUM(W27:W31)</f>
        <v>10974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6073</v>
      </c>
      <c r="C81" s="26"/>
      <c r="D81" s="26"/>
      <c r="E81" s="27"/>
      <c r="F81" s="25">
        <f>SUM(S32:S36)</f>
        <v>6819</v>
      </c>
      <c r="G81" s="26"/>
      <c r="H81" s="26"/>
      <c r="I81" s="27"/>
      <c r="J81" s="25">
        <f>SUM(W32:W36)</f>
        <v>12892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3025</v>
      </c>
      <c r="C82" s="22"/>
      <c r="D82" s="22"/>
      <c r="E82" s="23"/>
      <c r="F82" s="21">
        <f>SUM(S37:S41)</f>
        <v>4128</v>
      </c>
      <c r="G82" s="22"/>
      <c r="H82" s="22"/>
      <c r="I82" s="23"/>
      <c r="J82" s="21">
        <f>SUM(W37:W41)</f>
        <v>7153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2030</v>
      </c>
      <c r="C83" s="26"/>
      <c r="D83" s="26"/>
      <c r="E83" s="27"/>
      <c r="F83" s="25">
        <f>SUM(S42:S46)</f>
        <v>3577</v>
      </c>
      <c r="G83" s="26"/>
      <c r="H83" s="26"/>
      <c r="I83" s="27"/>
      <c r="J83" s="25">
        <f>SUM(W42:W46)</f>
        <v>5607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1039</v>
      </c>
      <c r="C84" s="22"/>
      <c r="D84" s="22"/>
      <c r="E84" s="23"/>
      <c r="F84" s="21">
        <f>SUM(S47:S51)</f>
        <v>2757</v>
      </c>
      <c r="G84" s="22"/>
      <c r="H84" s="22"/>
      <c r="I84" s="23"/>
      <c r="J84" s="21">
        <f>SUM(W47:W51)</f>
        <v>3796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239</v>
      </c>
      <c r="C85" s="26"/>
      <c r="D85" s="26"/>
      <c r="E85" s="27"/>
      <c r="F85" s="25">
        <f>SUM(S52:S56)</f>
        <v>1006</v>
      </c>
      <c r="G85" s="26"/>
      <c r="H85" s="26"/>
      <c r="I85" s="27"/>
      <c r="J85" s="25">
        <f>SUM(W52:W56)</f>
        <v>1245</v>
      </c>
      <c r="K85" s="26"/>
      <c r="L85" s="26"/>
      <c r="M85" s="18"/>
    </row>
    <row r="86" spans="1:13" x14ac:dyDescent="0.2">
      <c r="A86" s="15" t="s">
        <v>30</v>
      </c>
      <c r="B86" s="21">
        <f>SUM(O57)</f>
        <v>31</v>
      </c>
      <c r="C86" s="22"/>
      <c r="D86" s="22"/>
      <c r="E86" s="23"/>
      <c r="F86" s="21">
        <f>SUM(S57)</f>
        <v>185</v>
      </c>
      <c r="G86" s="22"/>
      <c r="H86" s="22"/>
      <c r="I86" s="23"/>
      <c r="J86" s="21">
        <f>SUM(W57)</f>
        <v>216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83114</v>
      </c>
      <c r="C87" s="31"/>
      <c r="D87" s="31"/>
      <c r="E87" s="32"/>
      <c r="F87" s="30">
        <f>SUM(F66:F86)</f>
        <v>87829</v>
      </c>
      <c r="G87" s="31"/>
      <c r="H87" s="31"/>
      <c r="I87" s="32"/>
      <c r="J87" s="30">
        <f>SUM(J66:J86)</f>
        <v>170943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22714</v>
      </c>
      <c r="C90" s="31"/>
      <c r="D90" s="31"/>
      <c r="E90" s="32"/>
      <c r="F90" s="30">
        <f>SUM(S22:S57)</f>
        <v>29397</v>
      </c>
      <c r="G90" s="31"/>
      <c r="H90" s="31"/>
      <c r="I90" s="32"/>
      <c r="J90" s="30">
        <f>SUM(W22:W57)</f>
        <v>52111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6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8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239</v>
      </c>
      <c r="P58" s="31"/>
      <c r="Q58" s="31"/>
      <c r="R58" s="32"/>
      <c r="S58" s="30">
        <f>SUM(F8:F58,S8:S57)</f>
        <v>262</v>
      </c>
      <c r="T58" s="31"/>
      <c r="U58" s="31"/>
      <c r="V58" s="32"/>
      <c r="W58" s="30">
        <f>SUM(J8:J58,W8:W57)</f>
        <v>501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28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13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35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20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45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239</v>
      </c>
      <c r="C87" s="31"/>
      <c r="D87" s="31"/>
      <c r="E87" s="32"/>
      <c r="F87" s="30">
        <f>SUM(F66:F86)</f>
        <v>262</v>
      </c>
      <c r="G87" s="31"/>
      <c r="H87" s="31"/>
      <c r="I87" s="32"/>
      <c r="J87" s="30">
        <f>SUM(J66:J86)</f>
        <v>501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55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13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17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19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19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21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17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24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538</v>
      </c>
      <c r="P58" s="31"/>
      <c r="Q58" s="31"/>
      <c r="R58" s="32"/>
      <c r="S58" s="30">
        <f>SUM(F8:F58,S8:S57)</f>
        <v>608</v>
      </c>
      <c r="T58" s="31"/>
      <c r="U58" s="31"/>
      <c r="V58" s="32"/>
      <c r="W58" s="30">
        <f>SUM(J8:J58,W8:W57)</f>
        <v>1146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21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43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24</v>
      </c>
      <c r="G70" s="22"/>
      <c r="H70" s="22"/>
      <c r="I70" s="23"/>
      <c r="J70" s="21">
        <f>SUM(J28:J32)</f>
        <v>59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</v>
      </c>
      <c r="C71" s="26"/>
      <c r="D71" s="26"/>
      <c r="E71" s="27"/>
      <c r="F71" s="25">
        <f>SUM(F33:F37)</f>
        <v>20</v>
      </c>
      <c r="G71" s="26"/>
      <c r="H71" s="26"/>
      <c r="I71" s="27"/>
      <c r="J71" s="25">
        <f>SUM(J33:J37)</f>
        <v>40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38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76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41</v>
      </c>
      <c r="C75" s="26"/>
      <c r="D75" s="26"/>
      <c r="E75" s="27"/>
      <c r="F75" s="25">
        <f>SUM(F53:F57)</f>
        <v>53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53</v>
      </c>
      <c r="C76" s="22"/>
      <c r="D76" s="22"/>
      <c r="E76" s="23"/>
      <c r="F76" s="21">
        <f>SUM(F58,S8:S11)</f>
        <v>43</v>
      </c>
      <c r="G76" s="22"/>
      <c r="H76" s="22"/>
      <c r="I76" s="23"/>
      <c r="J76" s="21">
        <f>SUM(J58,W8:W11)</f>
        <v>96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47</v>
      </c>
      <c r="C77" s="26"/>
      <c r="D77" s="26"/>
      <c r="E77" s="27"/>
      <c r="F77" s="25">
        <f>SUM(S12:S16)</f>
        <v>42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36</v>
      </c>
      <c r="G78" s="22"/>
      <c r="H78" s="22"/>
      <c r="I78" s="23"/>
      <c r="J78" s="21">
        <f>SUM(W17:W21)</f>
        <v>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36</v>
      </c>
      <c r="G79" s="26"/>
      <c r="H79" s="26"/>
      <c r="I79" s="27"/>
      <c r="J79" s="25">
        <f>SUM(W22:W26)</f>
        <v>73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39</v>
      </c>
      <c r="G80" s="22"/>
      <c r="H80" s="22"/>
      <c r="I80" s="23"/>
      <c r="J80" s="21">
        <f>SUM(W27:W31)</f>
        <v>64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36</v>
      </c>
      <c r="G81" s="26"/>
      <c r="H81" s="26"/>
      <c r="I81" s="27"/>
      <c r="J81" s="25">
        <f>SUM(W32:W36)</f>
        <v>69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28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35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538</v>
      </c>
      <c r="C87" s="31"/>
      <c r="D87" s="31"/>
      <c r="E87" s="32"/>
      <c r="F87" s="30">
        <f>SUM(F66:F86)</f>
        <v>608</v>
      </c>
      <c r="G87" s="31"/>
      <c r="H87" s="31"/>
      <c r="I87" s="32"/>
      <c r="J87" s="30">
        <f>SUM(J66:J86)</f>
        <v>1146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130</v>
      </c>
      <c r="C90" s="31"/>
      <c r="D90" s="31"/>
      <c r="E90" s="32"/>
      <c r="F90" s="30">
        <f>SUM(S22:S57)</f>
        <v>181</v>
      </c>
      <c r="G90" s="31"/>
      <c r="H90" s="31"/>
      <c r="I90" s="32"/>
      <c r="J90" s="30">
        <f>SUM(W22:W57)</f>
        <v>311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14</v>
      </c>
      <c r="C8" s="22"/>
      <c r="D8" s="22"/>
      <c r="E8" s="23"/>
      <c r="F8" s="21">
        <v>8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16</v>
      </c>
      <c r="G9" s="26"/>
      <c r="H9" s="26"/>
      <c r="I9" s="27"/>
      <c r="J9" s="25">
        <f>SUM(B9,F9)</f>
        <v>32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29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13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12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16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20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25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14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12</v>
      </c>
      <c r="G17" s="26"/>
      <c r="H17" s="26"/>
      <c r="I17" s="27"/>
      <c r="J17" s="25">
        <f>SUM(B17,F17)</f>
        <v>25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15</v>
      </c>
      <c r="T17" s="22"/>
      <c r="U17" s="22"/>
      <c r="V17" s="23"/>
      <c r="W17" s="21">
        <f>SUM(O17,S17)</f>
        <v>27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14</v>
      </c>
      <c r="T18" s="26"/>
      <c r="U18" s="26"/>
      <c r="V18" s="27"/>
      <c r="W18" s="25">
        <f>SUM(O18,S18)</f>
        <v>25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13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24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29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25</v>
      </c>
      <c r="X22" s="26"/>
      <c r="Y22" s="26"/>
      <c r="Z22" s="18"/>
    </row>
    <row r="23" spans="1:26" x14ac:dyDescent="0.2">
      <c r="A23" s="16">
        <v>15</v>
      </c>
      <c r="B23" s="25">
        <v>14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19</v>
      </c>
      <c r="K23" s="26"/>
      <c r="L23" s="26"/>
      <c r="M23" s="27"/>
      <c r="N23" s="28">
        <v>66</v>
      </c>
      <c r="O23" s="21">
        <v>16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27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18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36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25</v>
      </c>
      <c r="T26" s="26"/>
      <c r="U26" s="26"/>
      <c r="V26" s="27"/>
      <c r="W26" s="25">
        <f>SUM(O26,S26)</f>
        <v>37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23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19</v>
      </c>
      <c r="T27" s="22"/>
      <c r="U27" s="22"/>
      <c r="V27" s="23"/>
      <c r="W27" s="21">
        <f>SUM(O27,S27)</f>
        <v>33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27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18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30</v>
      </c>
      <c r="X30" s="26"/>
      <c r="Y30" s="26"/>
      <c r="Z30" s="18"/>
    </row>
    <row r="31" spans="1:26" x14ac:dyDescent="0.2">
      <c r="A31" s="16">
        <v>23</v>
      </c>
      <c r="B31" s="25">
        <v>14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20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13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25</v>
      </c>
      <c r="T32" s="26"/>
      <c r="U32" s="26"/>
      <c r="V32" s="27"/>
      <c r="W32" s="25">
        <f>SUM(O32,S32)</f>
        <v>41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38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14</v>
      </c>
      <c r="P34" s="26"/>
      <c r="Q34" s="26"/>
      <c r="R34" s="27"/>
      <c r="S34" s="25">
        <v>20</v>
      </c>
      <c r="T34" s="26"/>
      <c r="U34" s="26"/>
      <c r="V34" s="27"/>
      <c r="W34" s="25">
        <f>SUM(O34,S34)</f>
        <v>34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20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27</v>
      </c>
      <c r="T35" s="22"/>
      <c r="U35" s="22"/>
      <c r="V35" s="23"/>
      <c r="W35" s="21">
        <f>SUM(O35,S35)</f>
        <v>45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14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18</v>
      </c>
      <c r="T36" s="26"/>
      <c r="U36" s="26"/>
      <c r="V36" s="27"/>
      <c r="W36" s="25">
        <f>SUM(O36,S36)</f>
        <v>32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20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19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14</v>
      </c>
      <c r="T38" s="26"/>
      <c r="U38" s="26"/>
      <c r="V38" s="27"/>
      <c r="W38" s="25">
        <f>SUM(O38,S38)</f>
        <v>26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27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19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14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23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21</v>
      </c>
      <c r="G42" s="22"/>
      <c r="H42" s="22"/>
      <c r="I42" s="23"/>
      <c r="J42" s="21">
        <f>SUM(B42,F42)</f>
        <v>34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10</v>
      </c>
      <c r="G43" s="26"/>
      <c r="H43" s="26"/>
      <c r="I43" s="27"/>
      <c r="J43" s="25">
        <f>SUM(B43,F43)</f>
        <v>21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12</v>
      </c>
      <c r="G45" s="26"/>
      <c r="H45" s="26"/>
      <c r="I45" s="27"/>
      <c r="J45" s="25">
        <f>SUM(B45,F45)</f>
        <v>23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14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13</v>
      </c>
      <c r="G46" s="22"/>
      <c r="H46" s="22"/>
      <c r="I46" s="23"/>
      <c r="J46" s="21">
        <f>SUM(B46,F46)</f>
        <v>29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12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21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34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11</v>
      </c>
      <c r="T51" s="22"/>
      <c r="U51" s="22"/>
      <c r="V51" s="23"/>
      <c r="W51" s="21">
        <f>SUM(O51,S51)</f>
        <v>11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16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30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26</v>
      </c>
      <c r="K58" s="22"/>
      <c r="L58" s="22"/>
      <c r="M58" s="23"/>
      <c r="N58" s="29" t="s">
        <v>9</v>
      </c>
      <c r="O58" s="30">
        <f>SUM(B8:B58,O8:O57)</f>
        <v>1017</v>
      </c>
      <c r="P58" s="31"/>
      <c r="Q58" s="31"/>
      <c r="R58" s="32"/>
      <c r="S58" s="30">
        <f>SUM(F8:F58,S8:S57)</f>
        <v>1071</v>
      </c>
      <c r="T58" s="31"/>
      <c r="U58" s="31"/>
      <c r="V58" s="32"/>
      <c r="W58" s="30">
        <f>SUM(J8:J58,W8:W57)</f>
        <v>2088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63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120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48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92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35</v>
      </c>
      <c r="C68" s="22"/>
      <c r="D68" s="22"/>
      <c r="E68" s="23"/>
      <c r="F68" s="21">
        <f>SUM(F18:F22)</f>
        <v>36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</v>
      </c>
      <c r="C69" s="26"/>
      <c r="D69" s="26"/>
      <c r="E69" s="27"/>
      <c r="F69" s="25">
        <f>SUM(F23:F27)</f>
        <v>39</v>
      </c>
      <c r="G69" s="26"/>
      <c r="H69" s="26"/>
      <c r="I69" s="27"/>
      <c r="J69" s="25">
        <f>SUM(J23:J27)</f>
        <v>90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54</v>
      </c>
      <c r="C70" s="22"/>
      <c r="D70" s="22"/>
      <c r="E70" s="23"/>
      <c r="F70" s="21">
        <f>SUM(F28:F32)</f>
        <v>43</v>
      </c>
      <c r="G70" s="22"/>
      <c r="H70" s="22"/>
      <c r="I70" s="23"/>
      <c r="J70" s="21">
        <f>SUM(J28:J32)</f>
        <v>97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46</v>
      </c>
      <c r="G71" s="26"/>
      <c r="H71" s="26"/>
      <c r="I71" s="27"/>
      <c r="J71" s="25">
        <f>SUM(J33:J37)</f>
        <v>88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57</v>
      </c>
      <c r="C72" s="22"/>
      <c r="D72" s="22"/>
      <c r="E72" s="23"/>
      <c r="F72" s="21">
        <f>SUM(F38:F42)</f>
        <v>67</v>
      </c>
      <c r="G72" s="22"/>
      <c r="H72" s="22"/>
      <c r="I72" s="23"/>
      <c r="J72" s="21">
        <f>SUM(J38:J42)</f>
        <v>124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49</v>
      </c>
      <c r="G73" s="26"/>
      <c r="H73" s="26"/>
      <c r="I73" s="27"/>
      <c r="J73" s="25">
        <f>SUM(J43:J47)</f>
        <v>102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58</v>
      </c>
      <c r="C74" s="22"/>
      <c r="D74" s="22"/>
      <c r="E74" s="23"/>
      <c r="F74" s="21">
        <f>SUM(F48:F52)</f>
        <v>53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67</v>
      </c>
      <c r="C75" s="26"/>
      <c r="D75" s="26"/>
      <c r="E75" s="27"/>
      <c r="F75" s="25">
        <f>SUM(F53:F57)</f>
        <v>64</v>
      </c>
      <c r="G75" s="26"/>
      <c r="H75" s="26"/>
      <c r="I75" s="27"/>
      <c r="J75" s="25">
        <f>SUM(J53:J57)</f>
        <v>131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75</v>
      </c>
      <c r="C76" s="22"/>
      <c r="D76" s="22"/>
      <c r="E76" s="23"/>
      <c r="F76" s="21">
        <f>SUM(F58,S8:S11)</f>
        <v>55</v>
      </c>
      <c r="G76" s="22"/>
      <c r="H76" s="22"/>
      <c r="I76" s="23"/>
      <c r="J76" s="21">
        <f>SUM(J58,W8:W11)</f>
        <v>130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55</v>
      </c>
      <c r="C77" s="26"/>
      <c r="D77" s="26"/>
      <c r="E77" s="27"/>
      <c r="F77" s="25">
        <f>SUM(S12:S16)</f>
        <v>49</v>
      </c>
      <c r="G77" s="26"/>
      <c r="H77" s="26"/>
      <c r="I77" s="27"/>
      <c r="J77" s="25">
        <f>SUM(W12:W16)</f>
        <v>104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62</v>
      </c>
      <c r="C78" s="22"/>
      <c r="D78" s="22"/>
      <c r="E78" s="23"/>
      <c r="F78" s="21">
        <f>SUM(S17:S21)</f>
        <v>64</v>
      </c>
      <c r="G78" s="22"/>
      <c r="H78" s="22"/>
      <c r="I78" s="23"/>
      <c r="J78" s="21">
        <f>SUM(W17:W21)</f>
        <v>126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68</v>
      </c>
      <c r="C79" s="26"/>
      <c r="D79" s="26"/>
      <c r="E79" s="27"/>
      <c r="F79" s="25">
        <f>SUM(S22:S26)</f>
        <v>77</v>
      </c>
      <c r="G79" s="26"/>
      <c r="H79" s="26"/>
      <c r="I79" s="27"/>
      <c r="J79" s="25">
        <f>SUM(W22:W26)</f>
        <v>145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76</v>
      </c>
      <c r="C80" s="22"/>
      <c r="D80" s="22"/>
      <c r="E80" s="23"/>
      <c r="F80" s="21">
        <f>SUM(S27:S31)</f>
        <v>77</v>
      </c>
      <c r="G80" s="22"/>
      <c r="H80" s="22"/>
      <c r="I80" s="23"/>
      <c r="J80" s="21">
        <f>SUM(W27:W31)</f>
        <v>153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81</v>
      </c>
      <c r="C81" s="26"/>
      <c r="D81" s="26"/>
      <c r="E81" s="27"/>
      <c r="F81" s="25">
        <f>SUM(S32:S36)</f>
        <v>109</v>
      </c>
      <c r="G81" s="26"/>
      <c r="H81" s="26"/>
      <c r="I81" s="27"/>
      <c r="J81" s="25">
        <f>SUM(W32:W36)</f>
        <v>190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38</v>
      </c>
      <c r="C82" s="22"/>
      <c r="D82" s="22"/>
      <c r="E82" s="23"/>
      <c r="F82" s="21">
        <f>SUM(S37:S41)</f>
        <v>61</v>
      </c>
      <c r="G82" s="22"/>
      <c r="H82" s="22"/>
      <c r="I82" s="23"/>
      <c r="J82" s="21">
        <f>SUM(W37:W41)</f>
        <v>99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36</v>
      </c>
      <c r="G83" s="26"/>
      <c r="H83" s="26"/>
      <c r="I83" s="27"/>
      <c r="J83" s="25">
        <f>SUM(W42:W46)</f>
        <v>60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1017</v>
      </c>
      <c r="C87" s="31"/>
      <c r="D87" s="31"/>
      <c r="E87" s="32"/>
      <c r="F87" s="30">
        <f>SUM(F66:F86)</f>
        <v>1071</v>
      </c>
      <c r="G87" s="31"/>
      <c r="H87" s="31"/>
      <c r="I87" s="32"/>
      <c r="J87" s="30">
        <f>SUM(J66:J86)</f>
        <v>2088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297</v>
      </c>
      <c r="C90" s="31"/>
      <c r="D90" s="31"/>
      <c r="E90" s="32"/>
      <c r="F90" s="30">
        <f>SUM(S22:S57)</f>
        <v>405</v>
      </c>
      <c r="G90" s="31"/>
      <c r="H90" s="31"/>
      <c r="I90" s="32"/>
      <c r="J90" s="30">
        <f>SUM(W22:W57)</f>
        <v>702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2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1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14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14</v>
      </c>
      <c r="T15" s="22"/>
      <c r="U15" s="22"/>
      <c r="V15" s="23"/>
      <c r="W15" s="21">
        <f>SUM(O15,S15)</f>
        <v>25</v>
      </c>
      <c r="X15" s="22"/>
      <c r="Y15" s="22"/>
      <c r="Z15" s="17"/>
    </row>
    <row r="16" spans="1:26" x14ac:dyDescent="0.2">
      <c r="A16" s="15">
        <v>8</v>
      </c>
      <c r="B16" s="21">
        <v>14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15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10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22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21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20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16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20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17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10</v>
      </c>
      <c r="G34" s="22"/>
      <c r="H34" s="22"/>
      <c r="I34" s="23"/>
      <c r="J34" s="21">
        <f>SUM(B34,F34)</f>
        <v>22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29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19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14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14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21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13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701</v>
      </c>
      <c r="P58" s="31"/>
      <c r="Q58" s="31"/>
      <c r="R58" s="32"/>
      <c r="S58" s="30">
        <f>SUM(F8:F58,S8:S57)</f>
        <v>722</v>
      </c>
      <c r="T58" s="31"/>
      <c r="U58" s="31"/>
      <c r="V58" s="32"/>
      <c r="W58" s="30">
        <f>SUM(J8:J58,W8:W57)</f>
        <v>1423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19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47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73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74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34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31</v>
      </c>
      <c r="C70" s="22"/>
      <c r="D70" s="22"/>
      <c r="E70" s="23"/>
      <c r="F70" s="21">
        <f>SUM(F28:F32)</f>
        <v>35</v>
      </c>
      <c r="G70" s="22"/>
      <c r="H70" s="22"/>
      <c r="I70" s="23"/>
      <c r="J70" s="21">
        <f>SUM(J28:J32)</f>
        <v>66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43</v>
      </c>
      <c r="C71" s="26"/>
      <c r="D71" s="26"/>
      <c r="E71" s="27"/>
      <c r="F71" s="25">
        <f>SUM(F33:F37)</f>
        <v>34</v>
      </c>
      <c r="G71" s="26"/>
      <c r="H71" s="26"/>
      <c r="I71" s="27"/>
      <c r="J71" s="25">
        <f>SUM(J33:J37)</f>
        <v>77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40</v>
      </c>
      <c r="G72" s="22"/>
      <c r="H72" s="22"/>
      <c r="I72" s="23"/>
      <c r="J72" s="21">
        <f>SUM(J38:J42)</f>
        <v>80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90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50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50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97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40</v>
      </c>
      <c r="G77" s="26"/>
      <c r="H77" s="26"/>
      <c r="I77" s="27"/>
      <c r="J77" s="25">
        <f>SUM(W12:W16)</f>
        <v>82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73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46</v>
      </c>
      <c r="C80" s="22"/>
      <c r="D80" s="22"/>
      <c r="E80" s="23"/>
      <c r="F80" s="21">
        <f>SUM(S27:S31)</f>
        <v>61</v>
      </c>
      <c r="G80" s="22"/>
      <c r="H80" s="22"/>
      <c r="I80" s="23"/>
      <c r="J80" s="21">
        <f>SUM(W27:W31)</f>
        <v>107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54</v>
      </c>
      <c r="C81" s="26"/>
      <c r="D81" s="26"/>
      <c r="E81" s="27"/>
      <c r="F81" s="25">
        <f>SUM(S32:S36)</f>
        <v>75</v>
      </c>
      <c r="G81" s="26"/>
      <c r="H81" s="26"/>
      <c r="I81" s="27"/>
      <c r="J81" s="25">
        <f>SUM(W32:W36)</f>
        <v>129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30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22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701</v>
      </c>
      <c r="C87" s="31"/>
      <c r="D87" s="31"/>
      <c r="E87" s="32"/>
      <c r="F87" s="30">
        <f>SUM(F66:F86)</f>
        <v>722</v>
      </c>
      <c r="G87" s="31"/>
      <c r="H87" s="31"/>
      <c r="I87" s="32"/>
      <c r="J87" s="30">
        <f>SUM(J66:J86)</f>
        <v>1423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194</v>
      </c>
      <c r="C90" s="31"/>
      <c r="D90" s="31"/>
      <c r="E90" s="32"/>
      <c r="F90" s="30">
        <f>SUM(S22:S57)</f>
        <v>247</v>
      </c>
      <c r="G90" s="31"/>
      <c r="H90" s="31"/>
      <c r="I90" s="32"/>
      <c r="J90" s="30">
        <f>SUM(W22:W57)</f>
        <v>441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29</v>
      </c>
      <c r="C8" s="22"/>
      <c r="D8" s="22"/>
      <c r="E8" s="23"/>
      <c r="F8" s="21">
        <v>16</v>
      </c>
      <c r="G8" s="22"/>
      <c r="H8" s="22"/>
      <c r="I8" s="23"/>
      <c r="J8" s="21">
        <f>SUM(B8,F8)</f>
        <v>45</v>
      </c>
      <c r="K8" s="22"/>
      <c r="L8" s="22"/>
      <c r="M8" s="23"/>
      <c r="N8" s="24">
        <v>51</v>
      </c>
      <c r="O8" s="25">
        <v>27</v>
      </c>
      <c r="P8" s="26"/>
      <c r="Q8" s="26"/>
      <c r="R8" s="27"/>
      <c r="S8" s="25">
        <v>30</v>
      </c>
      <c r="T8" s="26"/>
      <c r="U8" s="26"/>
      <c r="V8" s="27"/>
      <c r="W8" s="25">
        <f>SUM(O8,S8)</f>
        <v>57</v>
      </c>
      <c r="X8" s="26"/>
      <c r="Y8" s="26"/>
      <c r="Z8" s="18"/>
    </row>
    <row r="9" spans="1:26" x14ac:dyDescent="0.2">
      <c r="A9" s="16">
        <v>1</v>
      </c>
      <c r="B9" s="25">
        <v>15</v>
      </c>
      <c r="C9" s="26"/>
      <c r="D9" s="26"/>
      <c r="E9" s="27"/>
      <c r="F9" s="25">
        <v>21</v>
      </c>
      <c r="G9" s="26"/>
      <c r="H9" s="26"/>
      <c r="I9" s="27"/>
      <c r="J9" s="25">
        <f>SUM(B9,F9)</f>
        <v>36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39</v>
      </c>
      <c r="T9" s="22"/>
      <c r="U9" s="22"/>
      <c r="V9" s="23"/>
      <c r="W9" s="21">
        <f>SUM(O9,S9)</f>
        <v>69</v>
      </c>
      <c r="X9" s="22"/>
      <c r="Y9" s="22"/>
      <c r="Z9" s="17"/>
    </row>
    <row r="10" spans="1:26" x14ac:dyDescent="0.2">
      <c r="A10" s="15">
        <v>2</v>
      </c>
      <c r="B10" s="21">
        <v>19</v>
      </c>
      <c r="C10" s="22"/>
      <c r="D10" s="22"/>
      <c r="E10" s="23"/>
      <c r="F10" s="21">
        <v>30</v>
      </c>
      <c r="G10" s="22"/>
      <c r="H10" s="22"/>
      <c r="I10" s="23"/>
      <c r="J10" s="21">
        <f>SUM(B10,F10)</f>
        <v>49</v>
      </c>
      <c r="K10" s="22"/>
      <c r="L10" s="22"/>
      <c r="M10" s="23"/>
      <c r="N10" s="24">
        <v>53</v>
      </c>
      <c r="O10" s="25">
        <v>29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57</v>
      </c>
      <c r="X10" s="26"/>
      <c r="Y10" s="26"/>
      <c r="Z10" s="18"/>
    </row>
    <row r="11" spans="1:26" x14ac:dyDescent="0.2">
      <c r="A11" s="16">
        <v>3</v>
      </c>
      <c r="B11" s="25">
        <v>26</v>
      </c>
      <c r="C11" s="26"/>
      <c r="D11" s="26"/>
      <c r="E11" s="27"/>
      <c r="F11" s="25">
        <v>29</v>
      </c>
      <c r="G11" s="26"/>
      <c r="H11" s="26"/>
      <c r="I11" s="27"/>
      <c r="J11" s="25">
        <f>SUM(B11,F11)</f>
        <v>55</v>
      </c>
      <c r="K11" s="26"/>
      <c r="L11" s="26"/>
      <c r="M11" s="27"/>
      <c r="N11" s="28">
        <v>54</v>
      </c>
      <c r="O11" s="21">
        <v>26</v>
      </c>
      <c r="P11" s="22"/>
      <c r="Q11" s="22"/>
      <c r="R11" s="23"/>
      <c r="S11" s="21">
        <v>26</v>
      </c>
      <c r="T11" s="22"/>
      <c r="U11" s="22"/>
      <c r="V11" s="23"/>
      <c r="W11" s="21">
        <f>SUM(O11,S11)</f>
        <v>52</v>
      </c>
      <c r="X11" s="22"/>
      <c r="Y11" s="22"/>
      <c r="Z11" s="17"/>
    </row>
    <row r="12" spans="1:26" x14ac:dyDescent="0.2">
      <c r="A12" s="15">
        <v>4</v>
      </c>
      <c r="B12" s="21">
        <v>22</v>
      </c>
      <c r="C12" s="22"/>
      <c r="D12" s="22"/>
      <c r="E12" s="23"/>
      <c r="F12" s="21">
        <v>27</v>
      </c>
      <c r="G12" s="22"/>
      <c r="H12" s="22"/>
      <c r="I12" s="23"/>
      <c r="J12" s="21">
        <f>SUM(B12,F12)</f>
        <v>49</v>
      </c>
      <c r="K12" s="22"/>
      <c r="L12" s="22"/>
      <c r="M12" s="23"/>
      <c r="N12" s="24">
        <v>55</v>
      </c>
      <c r="O12" s="25">
        <v>27</v>
      </c>
      <c r="P12" s="26"/>
      <c r="Q12" s="26"/>
      <c r="R12" s="27"/>
      <c r="S12" s="25">
        <v>22</v>
      </c>
      <c r="T12" s="26"/>
      <c r="U12" s="26"/>
      <c r="V12" s="27"/>
      <c r="W12" s="25">
        <f>SUM(O12,S12)</f>
        <v>49</v>
      </c>
      <c r="X12" s="26"/>
      <c r="Y12" s="26"/>
      <c r="Z12" s="18"/>
    </row>
    <row r="13" spans="1:26" x14ac:dyDescent="0.2">
      <c r="A13" s="16">
        <v>5</v>
      </c>
      <c r="B13" s="25">
        <v>39</v>
      </c>
      <c r="C13" s="26"/>
      <c r="D13" s="26"/>
      <c r="E13" s="27"/>
      <c r="F13" s="25">
        <v>23</v>
      </c>
      <c r="G13" s="26"/>
      <c r="H13" s="26"/>
      <c r="I13" s="27"/>
      <c r="J13" s="25">
        <f>SUM(B13,F13)</f>
        <v>62</v>
      </c>
      <c r="K13" s="26"/>
      <c r="L13" s="26"/>
      <c r="M13" s="27"/>
      <c r="N13" s="28">
        <v>56</v>
      </c>
      <c r="O13" s="21">
        <v>21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40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25</v>
      </c>
      <c r="G14" s="22"/>
      <c r="H14" s="22"/>
      <c r="I14" s="23"/>
      <c r="J14" s="21">
        <f>SUM(B14,F14)</f>
        <v>44</v>
      </c>
      <c r="K14" s="22"/>
      <c r="L14" s="22"/>
      <c r="M14" s="23"/>
      <c r="N14" s="24">
        <v>57</v>
      </c>
      <c r="O14" s="25">
        <v>17</v>
      </c>
      <c r="P14" s="26"/>
      <c r="Q14" s="26"/>
      <c r="R14" s="27"/>
      <c r="S14" s="25">
        <v>22</v>
      </c>
      <c r="T14" s="26"/>
      <c r="U14" s="26"/>
      <c r="V14" s="27"/>
      <c r="W14" s="25">
        <f>SUM(O14,S14)</f>
        <v>39</v>
      </c>
      <c r="X14" s="26"/>
      <c r="Y14" s="26"/>
      <c r="Z14" s="18"/>
    </row>
    <row r="15" spans="1:26" x14ac:dyDescent="0.2">
      <c r="A15" s="16">
        <v>7</v>
      </c>
      <c r="B15" s="25">
        <v>23</v>
      </c>
      <c r="C15" s="26"/>
      <c r="D15" s="26"/>
      <c r="E15" s="27"/>
      <c r="F15" s="25">
        <v>13</v>
      </c>
      <c r="G15" s="26"/>
      <c r="H15" s="26"/>
      <c r="I15" s="27"/>
      <c r="J15" s="25">
        <f>SUM(B15,F15)</f>
        <v>36</v>
      </c>
      <c r="K15" s="26"/>
      <c r="L15" s="26"/>
      <c r="M15" s="27"/>
      <c r="N15" s="28">
        <v>58</v>
      </c>
      <c r="O15" s="21">
        <v>29</v>
      </c>
      <c r="P15" s="22"/>
      <c r="Q15" s="22"/>
      <c r="R15" s="23"/>
      <c r="S15" s="21">
        <v>15</v>
      </c>
      <c r="T15" s="22"/>
      <c r="U15" s="22"/>
      <c r="V15" s="23"/>
      <c r="W15" s="21">
        <f>SUM(O15,S15)</f>
        <v>44</v>
      </c>
      <c r="X15" s="22"/>
      <c r="Y15" s="22"/>
      <c r="Z15" s="17"/>
    </row>
    <row r="16" spans="1:26" x14ac:dyDescent="0.2">
      <c r="A16" s="15">
        <v>8</v>
      </c>
      <c r="B16" s="21">
        <v>16</v>
      </c>
      <c r="C16" s="22"/>
      <c r="D16" s="22"/>
      <c r="E16" s="23"/>
      <c r="F16" s="21">
        <v>17</v>
      </c>
      <c r="G16" s="22"/>
      <c r="H16" s="22"/>
      <c r="I16" s="23"/>
      <c r="J16" s="21">
        <f>SUM(B16,F16)</f>
        <v>33</v>
      </c>
      <c r="K16" s="22"/>
      <c r="L16" s="22"/>
      <c r="M16" s="23"/>
      <c r="N16" s="24">
        <v>59</v>
      </c>
      <c r="O16" s="25">
        <v>22</v>
      </c>
      <c r="P16" s="26"/>
      <c r="Q16" s="26"/>
      <c r="R16" s="27"/>
      <c r="S16" s="25">
        <v>23</v>
      </c>
      <c r="T16" s="26"/>
      <c r="U16" s="26"/>
      <c r="V16" s="27"/>
      <c r="W16" s="25">
        <f>SUM(O16,S16)</f>
        <v>45</v>
      </c>
      <c r="X16" s="26"/>
      <c r="Y16" s="26"/>
      <c r="Z16" s="18"/>
    </row>
    <row r="17" spans="1:26" x14ac:dyDescent="0.2">
      <c r="A17" s="16">
        <v>9</v>
      </c>
      <c r="B17" s="25">
        <v>24</v>
      </c>
      <c r="C17" s="26"/>
      <c r="D17" s="26"/>
      <c r="E17" s="27"/>
      <c r="F17" s="25">
        <v>25</v>
      </c>
      <c r="G17" s="26"/>
      <c r="H17" s="26"/>
      <c r="I17" s="27"/>
      <c r="J17" s="25">
        <f>SUM(B17,F17)</f>
        <v>49</v>
      </c>
      <c r="K17" s="26"/>
      <c r="L17" s="26"/>
      <c r="M17" s="27"/>
      <c r="N17" s="28">
        <v>60</v>
      </c>
      <c r="O17" s="21">
        <v>19</v>
      </c>
      <c r="P17" s="22"/>
      <c r="Q17" s="22"/>
      <c r="R17" s="23"/>
      <c r="S17" s="21">
        <v>16</v>
      </c>
      <c r="T17" s="22"/>
      <c r="U17" s="22"/>
      <c r="V17" s="23"/>
      <c r="W17" s="21">
        <f>SUM(O17,S17)</f>
        <v>35</v>
      </c>
      <c r="X17" s="22"/>
      <c r="Y17" s="22"/>
      <c r="Z17" s="17"/>
    </row>
    <row r="18" spans="1:26" x14ac:dyDescent="0.2">
      <c r="A18" s="15">
        <v>10</v>
      </c>
      <c r="B18" s="21">
        <v>20</v>
      </c>
      <c r="C18" s="22"/>
      <c r="D18" s="22"/>
      <c r="E18" s="23"/>
      <c r="F18" s="21">
        <v>22</v>
      </c>
      <c r="G18" s="22"/>
      <c r="H18" s="22"/>
      <c r="I18" s="23"/>
      <c r="J18" s="21">
        <f>SUM(B18,F18)</f>
        <v>42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35</v>
      </c>
      <c r="X18" s="26"/>
      <c r="Y18" s="26"/>
      <c r="Z18" s="18"/>
    </row>
    <row r="19" spans="1:26" x14ac:dyDescent="0.2">
      <c r="A19" s="16">
        <v>11</v>
      </c>
      <c r="B19" s="25">
        <v>23</v>
      </c>
      <c r="C19" s="26"/>
      <c r="D19" s="26"/>
      <c r="E19" s="27"/>
      <c r="F19" s="25">
        <v>23</v>
      </c>
      <c r="G19" s="26"/>
      <c r="H19" s="26"/>
      <c r="I19" s="27"/>
      <c r="J19" s="25">
        <f>SUM(B19,F19)</f>
        <v>46</v>
      </c>
      <c r="K19" s="26"/>
      <c r="L19" s="26"/>
      <c r="M19" s="27"/>
      <c r="N19" s="28">
        <v>62</v>
      </c>
      <c r="O19" s="21">
        <v>14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27</v>
      </c>
      <c r="X19" s="22"/>
      <c r="Y19" s="22"/>
      <c r="Z19" s="17"/>
    </row>
    <row r="20" spans="1:26" x14ac:dyDescent="0.2">
      <c r="A20" s="15">
        <v>12</v>
      </c>
      <c r="B20" s="21">
        <v>19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36</v>
      </c>
      <c r="K20" s="22"/>
      <c r="L20" s="22"/>
      <c r="M20" s="23"/>
      <c r="N20" s="24">
        <v>63</v>
      </c>
      <c r="O20" s="25">
        <v>15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32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17</v>
      </c>
      <c r="G21" s="26"/>
      <c r="H21" s="26"/>
      <c r="I21" s="27"/>
      <c r="J21" s="25">
        <f>SUM(B21,F21)</f>
        <v>35</v>
      </c>
      <c r="K21" s="26"/>
      <c r="L21" s="26"/>
      <c r="M21" s="27"/>
      <c r="N21" s="28">
        <v>64</v>
      </c>
      <c r="O21" s="21">
        <v>15</v>
      </c>
      <c r="P21" s="22"/>
      <c r="Q21" s="22"/>
      <c r="R21" s="23"/>
      <c r="S21" s="21">
        <v>20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23</v>
      </c>
      <c r="C22" s="22"/>
      <c r="D22" s="22"/>
      <c r="E22" s="23"/>
      <c r="F22" s="21">
        <v>23</v>
      </c>
      <c r="G22" s="22"/>
      <c r="H22" s="22"/>
      <c r="I22" s="23"/>
      <c r="J22" s="21">
        <f>SUM(B22,F22)</f>
        <v>46</v>
      </c>
      <c r="K22" s="22"/>
      <c r="L22" s="22"/>
      <c r="M22" s="23"/>
      <c r="N22" s="24">
        <v>65</v>
      </c>
      <c r="O22" s="25">
        <v>15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26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30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15</v>
      </c>
      <c r="T23" s="22"/>
      <c r="U23" s="22"/>
      <c r="V23" s="23"/>
      <c r="W23" s="21">
        <f>SUM(O23,S23)</f>
        <v>30</v>
      </c>
      <c r="X23" s="22"/>
      <c r="Y23" s="22"/>
      <c r="Z23" s="17"/>
    </row>
    <row r="24" spans="1:26" x14ac:dyDescent="0.2">
      <c r="A24" s="15">
        <v>16</v>
      </c>
      <c r="B24" s="21">
        <v>18</v>
      </c>
      <c r="C24" s="22"/>
      <c r="D24" s="22"/>
      <c r="E24" s="23"/>
      <c r="F24" s="21">
        <v>19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25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41</v>
      </c>
      <c r="X24" s="26"/>
      <c r="Y24" s="26"/>
      <c r="Z24" s="18"/>
    </row>
    <row r="25" spans="1:26" x14ac:dyDescent="0.2">
      <c r="A25" s="16">
        <v>17</v>
      </c>
      <c r="B25" s="25">
        <v>13</v>
      </c>
      <c r="C25" s="26"/>
      <c r="D25" s="26"/>
      <c r="E25" s="27"/>
      <c r="F25" s="25">
        <v>17</v>
      </c>
      <c r="G25" s="26"/>
      <c r="H25" s="26"/>
      <c r="I25" s="27"/>
      <c r="J25" s="25">
        <f>SUM(B25,F25)</f>
        <v>30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17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17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33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11</v>
      </c>
      <c r="C28" s="22"/>
      <c r="D28" s="22"/>
      <c r="E28" s="23"/>
      <c r="F28" s="21">
        <v>22</v>
      </c>
      <c r="G28" s="22"/>
      <c r="H28" s="22"/>
      <c r="I28" s="23"/>
      <c r="J28" s="21">
        <f>SUM(B28,F28)</f>
        <v>33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30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24</v>
      </c>
      <c r="K29" s="26"/>
      <c r="L29" s="26"/>
      <c r="M29" s="27"/>
      <c r="N29" s="28">
        <v>72</v>
      </c>
      <c r="O29" s="21">
        <v>28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44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20</v>
      </c>
      <c r="G30" s="22"/>
      <c r="H30" s="22"/>
      <c r="I30" s="23"/>
      <c r="J30" s="21">
        <f>SUM(B30,F30)</f>
        <v>40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25</v>
      </c>
      <c r="C31" s="26"/>
      <c r="D31" s="26"/>
      <c r="E31" s="27"/>
      <c r="F31" s="25">
        <v>20</v>
      </c>
      <c r="G31" s="26"/>
      <c r="H31" s="26"/>
      <c r="I31" s="27"/>
      <c r="J31" s="25">
        <f>SUM(B31,F31)</f>
        <v>45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22</v>
      </c>
      <c r="T31" s="22"/>
      <c r="U31" s="22"/>
      <c r="V31" s="23"/>
      <c r="W31" s="21">
        <f>SUM(O31,S31)</f>
        <v>44</v>
      </c>
      <c r="X31" s="22"/>
      <c r="Y31" s="22"/>
      <c r="Z31" s="17"/>
    </row>
    <row r="32" spans="1:26" x14ac:dyDescent="0.2">
      <c r="A32" s="15">
        <v>24</v>
      </c>
      <c r="B32" s="21">
        <v>22</v>
      </c>
      <c r="C32" s="22"/>
      <c r="D32" s="22"/>
      <c r="E32" s="23"/>
      <c r="F32" s="21">
        <v>28</v>
      </c>
      <c r="G32" s="22"/>
      <c r="H32" s="22"/>
      <c r="I32" s="23"/>
      <c r="J32" s="21">
        <f>SUM(B32,F32)</f>
        <v>50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30</v>
      </c>
      <c r="X32" s="26"/>
      <c r="Y32" s="26"/>
      <c r="Z32" s="18"/>
    </row>
    <row r="33" spans="1:26" x14ac:dyDescent="0.2">
      <c r="A33" s="16">
        <v>25</v>
      </c>
      <c r="B33" s="25">
        <v>26</v>
      </c>
      <c r="C33" s="26"/>
      <c r="D33" s="26"/>
      <c r="E33" s="27"/>
      <c r="F33" s="25">
        <v>25</v>
      </c>
      <c r="G33" s="26"/>
      <c r="H33" s="26"/>
      <c r="I33" s="27"/>
      <c r="J33" s="25">
        <f>SUM(B33,F33)</f>
        <v>51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35</v>
      </c>
      <c r="X33" s="22"/>
      <c r="Y33" s="22"/>
      <c r="Z33" s="17"/>
    </row>
    <row r="34" spans="1:26" x14ac:dyDescent="0.2">
      <c r="A34" s="15">
        <v>26</v>
      </c>
      <c r="B34" s="21">
        <v>20</v>
      </c>
      <c r="C34" s="22"/>
      <c r="D34" s="22"/>
      <c r="E34" s="23"/>
      <c r="F34" s="21">
        <v>22</v>
      </c>
      <c r="G34" s="22"/>
      <c r="H34" s="22"/>
      <c r="I34" s="23"/>
      <c r="J34" s="21">
        <f>SUM(B34,F34)</f>
        <v>42</v>
      </c>
      <c r="K34" s="22"/>
      <c r="L34" s="22"/>
      <c r="M34" s="23"/>
      <c r="N34" s="24">
        <v>77</v>
      </c>
      <c r="O34" s="25">
        <v>23</v>
      </c>
      <c r="P34" s="26"/>
      <c r="Q34" s="26"/>
      <c r="R34" s="27"/>
      <c r="S34" s="25">
        <v>26</v>
      </c>
      <c r="T34" s="26"/>
      <c r="U34" s="26"/>
      <c r="V34" s="27"/>
      <c r="W34" s="25">
        <f>SUM(O34,S34)</f>
        <v>49</v>
      </c>
      <c r="X34" s="26"/>
      <c r="Y34" s="26"/>
      <c r="Z34" s="18"/>
    </row>
    <row r="35" spans="1:26" x14ac:dyDescent="0.2">
      <c r="A35" s="16">
        <v>27</v>
      </c>
      <c r="B35" s="25">
        <v>25</v>
      </c>
      <c r="C35" s="26"/>
      <c r="D35" s="26"/>
      <c r="E35" s="27"/>
      <c r="F35" s="25">
        <v>24</v>
      </c>
      <c r="G35" s="26"/>
      <c r="H35" s="26"/>
      <c r="I35" s="27"/>
      <c r="J35" s="25">
        <f>SUM(B35,F35)</f>
        <v>49</v>
      </c>
      <c r="K35" s="26"/>
      <c r="L35" s="26"/>
      <c r="M35" s="27"/>
      <c r="N35" s="28">
        <v>78</v>
      </c>
      <c r="O35" s="21">
        <v>19</v>
      </c>
      <c r="P35" s="22"/>
      <c r="Q35" s="22"/>
      <c r="R35" s="23"/>
      <c r="S35" s="21">
        <v>18</v>
      </c>
      <c r="T35" s="22"/>
      <c r="U35" s="22"/>
      <c r="V35" s="23"/>
      <c r="W35" s="21">
        <f>SUM(O35,S35)</f>
        <v>37</v>
      </c>
      <c r="X35" s="22"/>
      <c r="Y35" s="22"/>
      <c r="Z35" s="17"/>
    </row>
    <row r="36" spans="1:26" x14ac:dyDescent="0.2">
      <c r="A36" s="15">
        <v>28</v>
      </c>
      <c r="B36" s="21">
        <v>22</v>
      </c>
      <c r="C36" s="22"/>
      <c r="D36" s="22"/>
      <c r="E36" s="23"/>
      <c r="F36" s="21">
        <v>35</v>
      </c>
      <c r="G36" s="22"/>
      <c r="H36" s="22"/>
      <c r="I36" s="23"/>
      <c r="J36" s="21">
        <f>SUM(B36,F36)</f>
        <v>57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32</v>
      </c>
      <c r="X36" s="26"/>
      <c r="Y36" s="26"/>
      <c r="Z36" s="18"/>
    </row>
    <row r="37" spans="1:26" x14ac:dyDescent="0.2">
      <c r="A37" s="16">
        <v>29</v>
      </c>
      <c r="B37" s="25">
        <v>24</v>
      </c>
      <c r="C37" s="26"/>
      <c r="D37" s="26"/>
      <c r="E37" s="27"/>
      <c r="F37" s="25">
        <v>36</v>
      </c>
      <c r="G37" s="26"/>
      <c r="H37" s="26"/>
      <c r="I37" s="27"/>
      <c r="J37" s="25">
        <f>SUM(B37,F37)</f>
        <v>60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32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54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27</v>
      </c>
      <c r="C39" s="26"/>
      <c r="D39" s="26"/>
      <c r="E39" s="27"/>
      <c r="F39" s="25">
        <v>37</v>
      </c>
      <c r="G39" s="26"/>
      <c r="H39" s="26"/>
      <c r="I39" s="27"/>
      <c r="J39" s="25">
        <f>SUM(B39,F39)</f>
        <v>64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26</v>
      </c>
      <c r="C40" s="22"/>
      <c r="D40" s="22"/>
      <c r="E40" s="23"/>
      <c r="F40" s="21">
        <v>31</v>
      </c>
      <c r="G40" s="22"/>
      <c r="H40" s="22"/>
      <c r="I40" s="23"/>
      <c r="J40" s="21">
        <f>SUM(B40,F40)</f>
        <v>57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27</v>
      </c>
      <c r="C41" s="26"/>
      <c r="D41" s="26"/>
      <c r="E41" s="27"/>
      <c r="F41" s="25">
        <v>30</v>
      </c>
      <c r="G41" s="26"/>
      <c r="H41" s="26"/>
      <c r="I41" s="27"/>
      <c r="J41" s="25">
        <f>SUM(B41,F41)</f>
        <v>57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24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35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10</v>
      </c>
      <c r="T42" s="26"/>
      <c r="U42" s="26"/>
      <c r="V42" s="27"/>
      <c r="W42" s="25">
        <f>SUM(O42,S42)</f>
        <v>17</v>
      </c>
      <c r="X42" s="26"/>
      <c r="Y42" s="26"/>
      <c r="Z42" s="18"/>
    </row>
    <row r="43" spans="1:26" x14ac:dyDescent="0.2">
      <c r="A43" s="16">
        <v>35</v>
      </c>
      <c r="B43" s="25">
        <v>20</v>
      </c>
      <c r="C43" s="26"/>
      <c r="D43" s="26"/>
      <c r="E43" s="27"/>
      <c r="F43" s="25">
        <v>18</v>
      </c>
      <c r="G43" s="26"/>
      <c r="H43" s="26"/>
      <c r="I43" s="27"/>
      <c r="J43" s="25">
        <f>SUM(B43,F43)</f>
        <v>38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14</v>
      </c>
      <c r="T43" s="22"/>
      <c r="U43" s="22"/>
      <c r="V43" s="23"/>
      <c r="W43" s="21">
        <f>SUM(O43,S43)</f>
        <v>24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30</v>
      </c>
      <c r="G44" s="22"/>
      <c r="H44" s="22"/>
      <c r="I44" s="23"/>
      <c r="J44" s="21">
        <f>SUM(B44,F44)</f>
        <v>55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28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46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29</v>
      </c>
      <c r="C46" s="22"/>
      <c r="D46" s="22"/>
      <c r="E46" s="23"/>
      <c r="F46" s="21">
        <v>28</v>
      </c>
      <c r="G46" s="22"/>
      <c r="H46" s="22"/>
      <c r="I46" s="23"/>
      <c r="J46" s="21">
        <f>SUM(B46,F46)</f>
        <v>57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15</v>
      </c>
      <c r="X46" s="26"/>
      <c r="Y46" s="26"/>
      <c r="Z46" s="18"/>
    </row>
    <row r="47" spans="1:26" x14ac:dyDescent="0.2">
      <c r="A47" s="16">
        <v>39</v>
      </c>
      <c r="B47" s="25">
        <v>23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32</v>
      </c>
      <c r="C48" s="22"/>
      <c r="D48" s="22"/>
      <c r="E48" s="23"/>
      <c r="F48" s="21">
        <v>25</v>
      </c>
      <c r="G48" s="22"/>
      <c r="H48" s="22"/>
      <c r="I48" s="23"/>
      <c r="J48" s="21">
        <f>SUM(B48,F48)</f>
        <v>57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21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28</v>
      </c>
      <c r="C50" s="22"/>
      <c r="D50" s="22"/>
      <c r="E50" s="23"/>
      <c r="F50" s="21">
        <v>37</v>
      </c>
      <c r="G50" s="22"/>
      <c r="H50" s="22"/>
      <c r="I50" s="23"/>
      <c r="J50" s="21">
        <f>SUM(B50,F50)</f>
        <v>65</v>
      </c>
      <c r="K50" s="22"/>
      <c r="L50" s="22"/>
      <c r="M50" s="23"/>
      <c r="N50" s="24">
        <v>93</v>
      </c>
      <c r="O50" s="25">
        <v>6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21</v>
      </c>
      <c r="G51" s="26"/>
      <c r="H51" s="26"/>
      <c r="I51" s="27"/>
      <c r="J51" s="25">
        <f>SUM(B51,F51)</f>
        <v>47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20</v>
      </c>
      <c r="C52" s="22"/>
      <c r="D52" s="22"/>
      <c r="E52" s="23"/>
      <c r="F52" s="21">
        <v>32</v>
      </c>
      <c r="G52" s="22"/>
      <c r="H52" s="22"/>
      <c r="I52" s="23"/>
      <c r="J52" s="21">
        <f>SUM(B52,F52)</f>
        <v>52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24</v>
      </c>
      <c r="C53" s="26"/>
      <c r="D53" s="26"/>
      <c r="E53" s="27"/>
      <c r="F53" s="25">
        <v>16</v>
      </c>
      <c r="G53" s="26"/>
      <c r="H53" s="26"/>
      <c r="I53" s="27"/>
      <c r="J53" s="25">
        <f>SUM(B53,F53)</f>
        <v>40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24</v>
      </c>
      <c r="C54" s="22"/>
      <c r="D54" s="22"/>
      <c r="E54" s="23"/>
      <c r="F54" s="21">
        <v>22</v>
      </c>
      <c r="G54" s="22"/>
      <c r="H54" s="22"/>
      <c r="I54" s="23"/>
      <c r="J54" s="21">
        <f>SUM(B54,F54)</f>
        <v>46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25</v>
      </c>
      <c r="C55" s="26"/>
      <c r="D55" s="26"/>
      <c r="E55" s="27"/>
      <c r="F55" s="25">
        <v>22</v>
      </c>
      <c r="G55" s="26"/>
      <c r="H55" s="26"/>
      <c r="I55" s="27"/>
      <c r="J55" s="25">
        <f>SUM(B55,F55)</f>
        <v>47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29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52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25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45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23</v>
      </c>
      <c r="C58" s="22"/>
      <c r="D58" s="22"/>
      <c r="E58" s="23"/>
      <c r="F58" s="21">
        <v>18</v>
      </c>
      <c r="G58" s="22"/>
      <c r="H58" s="22"/>
      <c r="I58" s="23"/>
      <c r="J58" s="21">
        <f>SUM(B58,F58)</f>
        <v>41</v>
      </c>
      <c r="K58" s="22"/>
      <c r="L58" s="22"/>
      <c r="M58" s="23"/>
      <c r="N58" s="29" t="s">
        <v>9</v>
      </c>
      <c r="O58" s="30">
        <f>SUM(B8:B58,O8:O57)</f>
        <v>1796</v>
      </c>
      <c r="P58" s="31"/>
      <c r="Q58" s="31"/>
      <c r="R58" s="32"/>
      <c r="S58" s="30">
        <f>SUM(F8:F58,S8:S57)</f>
        <v>1854</v>
      </c>
      <c r="T58" s="31"/>
      <c r="U58" s="31"/>
      <c r="V58" s="32"/>
      <c r="W58" s="30">
        <f>SUM(J8:J58,W8:W57)</f>
        <v>3650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111</v>
      </c>
      <c r="C66" s="22"/>
      <c r="D66" s="22"/>
      <c r="E66" s="23"/>
      <c r="F66" s="21">
        <f>SUM(F8:F12)</f>
        <v>123</v>
      </c>
      <c r="G66" s="22"/>
      <c r="H66" s="22"/>
      <c r="I66" s="23"/>
      <c r="J66" s="21">
        <f>SUM(J8:J12)</f>
        <v>234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121</v>
      </c>
      <c r="C67" s="26"/>
      <c r="D67" s="26"/>
      <c r="E67" s="27"/>
      <c r="F67" s="25">
        <f>SUM(F13:F17)</f>
        <v>103</v>
      </c>
      <c r="G67" s="26"/>
      <c r="H67" s="26"/>
      <c r="I67" s="27"/>
      <c r="J67" s="25">
        <f>SUM(J13:J17)</f>
        <v>224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103</v>
      </c>
      <c r="C68" s="22"/>
      <c r="D68" s="22"/>
      <c r="E68" s="23"/>
      <c r="F68" s="21">
        <f>SUM(F18:F22)</f>
        <v>102</v>
      </c>
      <c r="G68" s="22"/>
      <c r="H68" s="22"/>
      <c r="I68" s="23"/>
      <c r="J68" s="21">
        <f>SUM(J18:J22)</f>
        <v>205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82</v>
      </c>
      <c r="C69" s="26"/>
      <c r="D69" s="26"/>
      <c r="E69" s="27"/>
      <c r="F69" s="25">
        <f>SUM(F23:F27)</f>
        <v>74</v>
      </c>
      <c r="G69" s="26"/>
      <c r="H69" s="26"/>
      <c r="I69" s="27"/>
      <c r="J69" s="25">
        <f>SUM(J23:J27)</f>
        <v>156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85</v>
      </c>
      <c r="C70" s="22"/>
      <c r="D70" s="22"/>
      <c r="E70" s="23"/>
      <c r="F70" s="21">
        <f>SUM(F28:F32)</f>
        <v>107</v>
      </c>
      <c r="G70" s="22"/>
      <c r="H70" s="22"/>
      <c r="I70" s="23"/>
      <c r="J70" s="21">
        <f>SUM(J28:J32)</f>
        <v>192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117</v>
      </c>
      <c r="C71" s="26"/>
      <c r="D71" s="26"/>
      <c r="E71" s="27"/>
      <c r="F71" s="25">
        <f>SUM(F33:F37)</f>
        <v>142</v>
      </c>
      <c r="G71" s="26"/>
      <c r="H71" s="26"/>
      <c r="I71" s="27"/>
      <c r="J71" s="25">
        <f>SUM(J33:J37)</f>
        <v>259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136</v>
      </c>
      <c r="C72" s="22"/>
      <c r="D72" s="22"/>
      <c r="E72" s="23"/>
      <c r="F72" s="21">
        <f>SUM(F38:F42)</f>
        <v>131</v>
      </c>
      <c r="G72" s="22"/>
      <c r="H72" s="22"/>
      <c r="I72" s="23"/>
      <c r="J72" s="21">
        <f>SUM(J38:J42)</f>
        <v>267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125</v>
      </c>
      <c r="C73" s="26"/>
      <c r="D73" s="26"/>
      <c r="E73" s="27"/>
      <c r="F73" s="25">
        <f>SUM(F43:F47)</f>
        <v>122</v>
      </c>
      <c r="G73" s="26"/>
      <c r="H73" s="26"/>
      <c r="I73" s="27"/>
      <c r="J73" s="25">
        <f>SUM(J43:J47)</f>
        <v>247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127</v>
      </c>
      <c r="C74" s="22"/>
      <c r="D74" s="22"/>
      <c r="E74" s="23"/>
      <c r="F74" s="21">
        <f>SUM(F48:F52)</f>
        <v>136</v>
      </c>
      <c r="G74" s="22"/>
      <c r="H74" s="22"/>
      <c r="I74" s="23"/>
      <c r="J74" s="21">
        <f>SUM(J48:J52)</f>
        <v>263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127</v>
      </c>
      <c r="C75" s="26"/>
      <c r="D75" s="26"/>
      <c r="E75" s="27"/>
      <c r="F75" s="25">
        <f>SUM(F53:F57)</f>
        <v>103</v>
      </c>
      <c r="G75" s="26"/>
      <c r="H75" s="26"/>
      <c r="I75" s="27"/>
      <c r="J75" s="25">
        <f>SUM(J53:J57)</f>
        <v>230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135</v>
      </c>
      <c r="C76" s="22"/>
      <c r="D76" s="22"/>
      <c r="E76" s="23"/>
      <c r="F76" s="21">
        <f>SUM(F58,S8:S11)</f>
        <v>141</v>
      </c>
      <c r="G76" s="22"/>
      <c r="H76" s="22"/>
      <c r="I76" s="23"/>
      <c r="J76" s="21">
        <f>SUM(J58,W8:W11)</f>
        <v>276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116</v>
      </c>
      <c r="C77" s="26"/>
      <c r="D77" s="26"/>
      <c r="E77" s="27"/>
      <c r="F77" s="25">
        <f>SUM(S12:S16)</f>
        <v>101</v>
      </c>
      <c r="G77" s="26"/>
      <c r="H77" s="26"/>
      <c r="I77" s="27"/>
      <c r="J77" s="25">
        <f>SUM(W12:W16)</f>
        <v>217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82</v>
      </c>
      <c r="C78" s="22"/>
      <c r="D78" s="22"/>
      <c r="E78" s="23"/>
      <c r="F78" s="21">
        <f>SUM(S17:S21)</f>
        <v>82</v>
      </c>
      <c r="G78" s="22"/>
      <c r="H78" s="22"/>
      <c r="I78" s="23"/>
      <c r="J78" s="21">
        <f>SUM(W17:W21)</f>
        <v>164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80</v>
      </c>
      <c r="C79" s="26"/>
      <c r="D79" s="26"/>
      <c r="E79" s="27"/>
      <c r="F79" s="25">
        <f>SUM(S22:S26)</f>
        <v>66</v>
      </c>
      <c r="G79" s="26"/>
      <c r="H79" s="26"/>
      <c r="I79" s="27"/>
      <c r="J79" s="25">
        <f>SUM(W22:W26)</f>
        <v>146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78</v>
      </c>
      <c r="C80" s="22"/>
      <c r="D80" s="22"/>
      <c r="E80" s="23"/>
      <c r="F80" s="21">
        <f>SUM(S27:S31)</f>
        <v>84</v>
      </c>
      <c r="G80" s="22"/>
      <c r="H80" s="22"/>
      <c r="I80" s="23"/>
      <c r="J80" s="21">
        <f>SUM(W27:W31)</f>
        <v>162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84</v>
      </c>
      <c r="C81" s="26"/>
      <c r="D81" s="26"/>
      <c r="E81" s="27"/>
      <c r="F81" s="25">
        <f>SUM(S32:S36)</f>
        <v>99</v>
      </c>
      <c r="G81" s="26"/>
      <c r="H81" s="26"/>
      <c r="I81" s="27"/>
      <c r="J81" s="25">
        <f>SUM(W32:W36)</f>
        <v>183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40</v>
      </c>
      <c r="C82" s="22"/>
      <c r="D82" s="22"/>
      <c r="E82" s="23"/>
      <c r="F82" s="21">
        <f>SUM(S37:S41)</f>
        <v>53</v>
      </c>
      <c r="G82" s="22"/>
      <c r="H82" s="22"/>
      <c r="I82" s="23"/>
      <c r="J82" s="21">
        <f>SUM(W37:W41)</f>
        <v>93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40</v>
      </c>
      <c r="G83" s="26"/>
      <c r="H83" s="26"/>
      <c r="I83" s="27"/>
      <c r="J83" s="25">
        <f>SUM(W42:W46)</f>
        <v>74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29</v>
      </c>
      <c r="G84" s="22"/>
      <c r="H84" s="22"/>
      <c r="I84" s="23"/>
      <c r="J84" s="21">
        <f>SUM(W47:W51)</f>
        <v>39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1796</v>
      </c>
      <c r="C87" s="31"/>
      <c r="D87" s="31"/>
      <c r="E87" s="32"/>
      <c r="F87" s="30">
        <f>SUM(F66:F86)</f>
        <v>1854</v>
      </c>
      <c r="G87" s="31"/>
      <c r="H87" s="31"/>
      <c r="I87" s="32"/>
      <c r="J87" s="30">
        <f>SUM(J66:J86)</f>
        <v>3650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329</v>
      </c>
      <c r="C90" s="31"/>
      <c r="D90" s="31"/>
      <c r="E90" s="32"/>
      <c r="F90" s="30">
        <f>SUM(S22:S57)</f>
        <v>387</v>
      </c>
      <c r="G90" s="31"/>
      <c r="H90" s="31"/>
      <c r="I90" s="32"/>
      <c r="J90" s="30">
        <f>SUM(W22:W57)</f>
        <v>716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20</v>
      </c>
      <c r="K8" s="22"/>
      <c r="L8" s="22"/>
      <c r="M8" s="23"/>
      <c r="N8" s="24">
        <v>51</v>
      </c>
      <c r="O8" s="25">
        <v>28</v>
      </c>
      <c r="P8" s="26"/>
      <c r="Q8" s="26"/>
      <c r="R8" s="27"/>
      <c r="S8" s="25">
        <v>25</v>
      </c>
      <c r="T8" s="26"/>
      <c r="U8" s="26"/>
      <c r="V8" s="27"/>
      <c r="W8" s="25">
        <f>SUM(O8,S8)</f>
        <v>53</v>
      </c>
      <c r="X8" s="26"/>
      <c r="Y8" s="26"/>
      <c r="Z8" s="18"/>
    </row>
    <row r="9" spans="1:26" x14ac:dyDescent="0.2">
      <c r="A9" s="16">
        <v>1</v>
      </c>
      <c r="B9" s="25">
        <v>10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23</v>
      </c>
      <c r="K9" s="26"/>
      <c r="L9" s="26"/>
      <c r="M9" s="27"/>
      <c r="N9" s="28">
        <v>52</v>
      </c>
      <c r="O9" s="21">
        <v>28</v>
      </c>
      <c r="P9" s="22"/>
      <c r="Q9" s="22"/>
      <c r="R9" s="23"/>
      <c r="S9" s="21">
        <v>34</v>
      </c>
      <c r="T9" s="22"/>
      <c r="U9" s="22"/>
      <c r="V9" s="23"/>
      <c r="W9" s="21">
        <f>SUM(O9,S9)</f>
        <v>62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39</v>
      </c>
      <c r="P10" s="26"/>
      <c r="Q10" s="26"/>
      <c r="R10" s="27"/>
      <c r="S10" s="25">
        <v>29</v>
      </c>
      <c r="T10" s="26"/>
      <c r="U10" s="26"/>
      <c r="V10" s="27"/>
      <c r="W10" s="25">
        <f>SUM(O10,S10)</f>
        <v>68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36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16</v>
      </c>
      <c r="T11" s="22"/>
      <c r="U11" s="22"/>
      <c r="V11" s="23"/>
      <c r="W11" s="21">
        <f>SUM(O11,S11)</f>
        <v>33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23</v>
      </c>
      <c r="G12" s="22"/>
      <c r="H12" s="22"/>
      <c r="I12" s="23"/>
      <c r="J12" s="21">
        <f>SUM(B12,F12)</f>
        <v>35</v>
      </c>
      <c r="K12" s="22"/>
      <c r="L12" s="22"/>
      <c r="M12" s="23"/>
      <c r="N12" s="24">
        <v>55</v>
      </c>
      <c r="O12" s="25">
        <v>19</v>
      </c>
      <c r="P12" s="26"/>
      <c r="Q12" s="26"/>
      <c r="R12" s="27"/>
      <c r="S12" s="25">
        <v>19</v>
      </c>
      <c r="T12" s="26"/>
      <c r="U12" s="26"/>
      <c r="V12" s="27"/>
      <c r="W12" s="25">
        <f>SUM(O12,S12)</f>
        <v>38</v>
      </c>
      <c r="X12" s="26"/>
      <c r="Y12" s="26"/>
      <c r="Z12" s="18"/>
    </row>
    <row r="13" spans="1:26" x14ac:dyDescent="0.2">
      <c r="A13" s="16">
        <v>5</v>
      </c>
      <c r="B13" s="25">
        <v>15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27</v>
      </c>
      <c r="K13" s="26"/>
      <c r="L13" s="26"/>
      <c r="M13" s="27"/>
      <c r="N13" s="28">
        <v>56</v>
      </c>
      <c r="O13" s="21">
        <v>21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40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20</v>
      </c>
      <c r="G14" s="22"/>
      <c r="H14" s="22"/>
      <c r="I14" s="23"/>
      <c r="J14" s="21">
        <f>SUM(B14,F14)</f>
        <v>38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27</v>
      </c>
      <c r="T14" s="26"/>
      <c r="U14" s="26"/>
      <c r="V14" s="27"/>
      <c r="W14" s="25">
        <f>SUM(O14,S14)</f>
        <v>41</v>
      </c>
      <c r="X14" s="26"/>
      <c r="Y14" s="26"/>
      <c r="Z14" s="18"/>
    </row>
    <row r="15" spans="1:26" x14ac:dyDescent="0.2">
      <c r="A15" s="16">
        <v>7</v>
      </c>
      <c r="B15" s="25">
        <v>19</v>
      </c>
      <c r="C15" s="26"/>
      <c r="D15" s="26"/>
      <c r="E15" s="27"/>
      <c r="F15" s="25">
        <v>13</v>
      </c>
      <c r="G15" s="26"/>
      <c r="H15" s="26"/>
      <c r="I15" s="27"/>
      <c r="J15" s="25">
        <f>SUM(B15,F15)</f>
        <v>32</v>
      </c>
      <c r="K15" s="26"/>
      <c r="L15" s="26"/>
      <c r="M15" s="27"/>
      <c r="N15" s="28">
        <v>58</v>
      </c>
      <c r="O15" s="21">
        <v>20</v>
      </c>
      <c r="P15" s="22"/>
      <c r="Q15" s="22"/>
      <c r="R15" s="23"/>
      <c r="S15" s="21">
        <v>22</v>
      </c>
      <c r="T15" s="22"/>
      <c r="U15" s="22"/>
      <c r="V15" s="23"/>
      <c r="W15" s="21">
        <f>SUM(O15,S15)</f>
        <v>42</v>
      </c>
      <c r="X15" s="22"/>
      <c r="Y15" s="22"/>
      <c r="Z15" s="17"/>
    </row>
    <row r="16" spans="1:26" x14ac:dyDescent="0.2">
      <c r="A16" s="15">
        <v>8</v>
      </c>
      <c r="B16" s="21">
        <v>16</v>
      </c>
      <c r="C16" s="22"/>
      <c r="D16" s="22"/>
      <c r="E16" s="23"/>
      <c r="F16" s="21">
        <v>14</v>
      </c>
      <c r="G16" s="22"/>
      <c r="H16" s="22"/>
      <c r="I16" s="23"/>
      <c r="J16" s="21">
        <f>SUM(B16,F16)</f>
        <v>30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17</v>
      </c>
      <c r="T16" s="26"/>
      <c r="U16" s="26"/>
      <c r="V16" s="27"/>
      <c r="W16" s="25">
        <f>SUM(O16,S16)</f>
        <v>41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27</v>
      </c>
      <c r="K17" s="26"/>
      <c r="L17" s="26"/>
      <c r="M17" s="27"/>
      <c r="N17" s="28">
        <v>60</v>
      </c>
      <c r="O17" s="21">
        <v>16</v>
      </c>
      <c r="P17" s="22"/>
      <c r="Q17" s="22"/>
      <c r="R17" s="23"/>
      <c r="S17" s="21">
        <v>14</v>
      </c>
      <c r="T17" s="22"/>
      <c r="U17" s="22"/>
      <c r="V17" s="23"/>
      <c r="W17" s="21">
        <f>SUM(O17,S17)</f>
        <v>30</v>
      </c>
      <c r="X17" s="22"/>
      <c r="Y17" s="22"/>
      <c r="Z17" s="17"/>
    </row>
    <row r="18" spans="1:26" x14ac:dyDescent="0.2">
      <c r="A18" s="15">
        <v>10</v>
      </c>
      <c r="B18" s="21">
        <v>24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48</v>
      </c>
      <c r="K18" s="22"/>
      <c r="L18" s="22"/>
      <c r="M18" s="23"/>
      <c r="N18" s="24">
        <v>61</v>
      </c>
      <c r="O18" s="25">
        <v>18</v>
      </c>
      <c r="P18" s="26"/>
      <c r="Q18" s="26"/>
      <c r="R18" s="27"/>
      <c r="S18" s="25">
        <v>23</v>
      </c>
      <c r="T18" s="26"/>
      <c r="U18" s="26"/>
      <c r="V18" s="27"/>
      <c r="W18" s="25">
        <f>SUM(O18,S18)</f>
        <v>41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27</v>
      </c>
      <c r="K19" s="26"/>
      <c r="L19" s="26"/>
      <c r="M19" s="27"/>
      <c r="N19" s="28">
        <v>62</v>
      </c>
      <c r="O19" s="21">
        <v>17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29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18</v>
      </c>
      <c r="G20" s="22"/>
      <c r="H20" s="22"/>
      <c r="I20" s="23"/>
      <c r="J20" s="21">
        <f>SUM(B20,F20)</f>
        <v>27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15</v>
      </c>
      <c r="T20" s="26"/>
      <c r="U20" s="26"/>
      <c r="V20" s="27"/>
      <c r="W20" s="25">
        <f>SUM(O20,S20)</f>
        <v>22</v>
      </c>
      <c r="X20" s="26"/>
      <c r="Y20" s="26"/>
      <c r="Z20" s="18"/>
    </row>
    <row r="21" spans="1:26" x14ac:dyDescent="0.2">
      <c r="A21" s="16">
        <v>13</v>
      </c>
      <c r="B21" s="25">
        <v>19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31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15</v>
      </c>
      <c r="T21" s="22"/>
      <c r="U21" s="22"/>
      <c r="V21" s="23"/>
      <c r="W21" s="21">
        <f>SUM(O21,S21)</f>
        <v>27</v>
      </c>
      <c r="X21" s="22"/>
      <c r="Y21" s="22"/>
      <c r="Z21" s="17"/>
    </row>
    <row r="22" spans="1:26" x14ac:dyDescent="0.2">
      <c r="A22" s="15">
        <v>14</v>
      </c>
      <c r="B22" s="21">
        <v>17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20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19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30</v>
      </c>
      <c r="K23" s="26"/>
      <c r="L23" s="26"/>
      <c r="M23" s="27"/>
      <c r="N23" s="28">
        <v>66</v>
      </c>
      <c r="O23" s="21">
        <v>19</v>
      </c>
      <c r="P23" s="22"/>
      <c r="Q23" s="22"/>
      <c r="R23" s="23"/>
      <c r="S23" s="21">
        <v>24</v>
      </c>
      <c r="T23" s="22"/>
      <c r="U23" s="22"/>
      <c r="V23" s="23"/>
      <c r="W23" s="21">
        <f>SUM(O23,S23)</f>
        <v>43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v>12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28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24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30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18</v>
      </c>
      <c r="G26" s="22"/>
      <c r="H26" s="22"/>
      <c r="I26" s="23"/>
      <c r="J26" s="21">
        <f>SUM(B26,F26)</f>
        <v>30</v>
      </c>
      <c r="K26" s="22"/>
      <c r="L26" s="22"/>
      <c r="M26" s="23"/>
      <c r="N26" s="24">
        <v>69</v>
      </c>
      <c r="O26" s="25">
        <v>26</v>
      </c>
      <c r="P26" s="26"/>
      <c r="Q26" s="26"/>
      <c r="R26" s="27"/>
      <c r="S26" s="25">
        <v>25</v>
      </c>
      <c r="T26" s="26"/>
      <c r="U26" s="26"/>
      <c r="V26" s="27"/>
      <c r="W26" s="25">
        <f>SUM(O26,S26)</f>
        <v>51</v>
      </c>
      <c r="X26" s="26"/>
      <c r="Y26" s="26"/>
      <c r="Z26" s="18"/>
    </row>
    <row r="27" spans="1:26" x14ac:dyDescent="0.2">
      <c r="A27" s="16">
        <v>19</v>
      </c>
      <c r="B27" s="25">
        <v>25</v>
      </c>
      <c r="C27" s="26"/>
      <c r="D27" s="26"/>
      <c r="E27" s="27"/>
      <c r="F27" s="25">
        <v>20</v>
      </c>
      <c r="G27" s="26"/>
      <c r="H27" s="26"/>
      <c r="I27" s="27"/>
      <c r="J27" s="25">
        <f>SUM(B27,F27)</f>
        <v>45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28</v>
      </c>
      <c r="X27" s="22"/>
      <c r="Y27" s="22"/>
      <c r="Z27" s="17"/>
    </row>
    <row r="28" spans="1:26" x14ac:dyDescent="0.2">
      <c r="A28" s="15">
        <v>20</v>
      </c>
      <c r="B28" s="21">
        <v>24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30</v>
      </c>
      <c r="K28" s="22"/>
      <c r="L28" s="22"/>
      <c r="M28" s="23"/>
      <c r="N28" s="24">
        <v>71</v>
      </c>
      <c r="O28" s="25">
        <v>19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39</v>
      </c>
      <c r="X28" s="26"/>
      <c r="Y28" s="26"/>
      <c r="Z28" s="18"/>
    </row>
    <row r="29" spans="1:26" x14ac:dyDescent="0.2">
      <c r="A29" s="16">
        <v>21</v>
      </c>
      <c r="B29" s="25">
        <v>44</v>
      </c>
      <c r="C29" s="26"/>
      <c r="D29" s="26"/>
      <c r="E29" s="27"/>
      <c r="F29" s="25">
        <v>20</v>
      </c>
      <c r="G29" s="26"/>
      <c r="H29" s="26"/>
      <c r="I29" s="27"/>
      <c r="J29" s="25">
        <f>SUM(B29,F29)</f>
        <v>64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31</v>
      </c>
      <c r="X29" s="22"/>
      <c r="Y29" s="22"/>
      <c r="Z29" s="17"/>
    </row>
    <row r="30" spans="1:26" x14ac:dyDescent="0.2">
      <c r="A30" s="15">
        <v>22</v>
      </c>
      <c r="B30" s="21">
        <v>24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34</v>
      </c>
      <c r="K30" s="22"/>
      <c r="L30" s="22"/>
      <c r="M30" s="23"/>
      <c r="N30" s="24">
        <v>73</v>
      </c>
      <c r="O30" s="25">
        <v>16</v>
      </c>
      <c r="P30" s="26"/>
      <c r="Q30" s="26"/>
      <c r="R30" s="27"/>
      <c r="S30" s="25">
        <v>28</v>
      </c>
      <c r="T30" s="26"/>
      <c r="U30" s="26"/>
      <c r="V30" s="27"/>
      <c r="W30" s="25">
        <f>SUM(O30,S30)</f>
        <v>44</v>
      </c>
      <c r="X30" s="26"/>
      <c r="Y30" s="26"/>
      <c r="Z30" s="18"/>
    </row>
    <row r="31" spans="1:26" x14ac:dyDescent="0.2">
      <c r="A31" s="16">
        <v>23</v>
      </c>
      <c r="B31" s="25">
        <v>26</v>
      </c>
      <c r="C31" s="26"/>
      <c r="D31" s="26"/>
      <c r="E31" s="27"/>
      <c r="F31" s="25">
        <v>17</v>
      </c>
      <c r="G31" s="26"/>
      <c r="H31" s="26"/>
      <c r="I31" s="27"/>
      <c r="J31" s="25">
        <f>SUM(B31,F31)</f>
        <v>43</v>
      </c>
      <c r="K31" s="26"/>
      <c r="L31" s="26"/>
      <c r="M31" s="27"/>
      <c r="N31" s="28">
        <v>74</v>
      </c>
      <c r="O31" s="21">
        <v>21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42</v>
      </c>
      <c r="X31" s="22"/>
      <c r="Y31" s="22"/>
      <c r="Z31" s="17"/>
    </row>
    <row r="32" spans="1:26" x14ac:dyDescent="0.2">
      <c r="A32" s="15">
        <v>24</v>
      </c>
      <c r="B32" s="21">
        <v>24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44</v>
      </c>
      <c r="K32" s="22"/>
      <c r="L32" s="22"/>
      <c r="M32" s="23"/>
      <c r="N32" s="24">
        <v>75</v>
      </c>
      <c r="O32" s="25">
        <v>25</v>
      </c>
      <c r="P32" s="26"/>
      <c r="Q32" s="26"/>
      <c r="R32" s="27"/>
      <c r="S32" s="25">
        <v>20</v>
      </c>
      <c r="T32" s="26"/>
      <c r="U32" s="26"/>
      <c r="V32" s="27"/>
      <c r="W32" s="25">
        <f>SUM(O32,S32)</f>
        <v>45</v>
      </c>
      <c r="X32" s="26"/>
      <c r="Y32" s="26"/>
      <c r="Z32" s="18"/>
    </row>
    <row r="33" spans="1:26" x14ac:dyDescent="0.2">
      <c r="A33" s="16">
        <v>25</v>
      </c>
      <c r="B33" s="25">
        <v>26</v>
      </c>
      <c r="C33" s="26"/>
      <c r="D33" s="26"/>
      <c r="E33" s="27"/>
      <c r="F33" s="25">
        <v>10</v>
      </c>
      <c r="G33" s="26"/>
      <c r="H33" s="26"/>
      <c r="I33" s="27"/>
      <c r="J33" s="25">
        <f>SUM(B33,F33)</f>
        <v>36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24</v>
      </c>
      <c r="T33" s="22"/>
      <c r="U33" s="22"/>
      <c r="V33" s="23"/>
      <c r="W33" s="21">
        <f>SUM(O33,S33)</f>
        <v>36</v>
      </c>
      <c r="X33" s="22"/>
      <c r="Y33" s="22"/>
      <c r="Z33" s="17"/>
    </row>
    <row r="34" spans="1:26" x14ac:dyDescent="0.2">
      <c r="A34" s="15">
        <v>26</v>
      </c>
      <c r="B34" s="21">
        <v>28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42</v>
      </c>
      <c r="K34" s="22"/>
      <c r="L34" s="22"/>
      <c r="M34" s="23"/>
      <c r="N34" s="24">
        <v>77</v>
      </c>
      <c r="O34" s="25">
        <v>25</v>
      </c>
      <c r="P34" s="26"/>
      <c r="Q34" s="26"/>
      <c r="R34" s="27"/>
      <c r="S34" s="25">
        <v>29</v>
      </c>
      <c r="T34" s="26"/>
      <c r="U34" s="26"/>
      <c r="V34" s="27"/>
      <c r="W34" s="25">
        <f>SUM(O34,S34)</f>
        <v>54</v>
      </c>
      <c r="X34" s="26"/>
      <c r="Y34" s="26"/>
      <c r="Z34" s="18"/>
    </row>
    <row r="35" spans="1:26" x14ac:dyDescent="0.2">
      <c r="A35" s="16">
        <v>27</v>
      </c>
      <c r="B35" s="25">
        <v>19</v>
      </c>
      <c r="C35" s="26"/>
      <c r="D35" s="26"/>
      <c r="E35" s="27"/>
      <c r="F35" s="25">
        <v>10</v>
      </c>
      <c r="G35" s="26"/>
      <c r="H35" s="26"/>
      <c r="I35" s="27"/>
      <c r="J35" s="25">
        <f>SUM(B35,F35)</f>
        <v>29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23</v>
      </c>
      <c r="T35" s="22"/>
      <c r="U35" s="22"/>
      <c r="V35" s="23"/>
      <c r="W35" s="21">
        <f>SUM(O35,S35)</f>
        <v>40</v>
      </c>
      <c r="X35" s="22"/>
      <c r="Y35" s="22"/>
      <c r="Z35" s="17"/>
    </row>
    <row r="36" spans="1:26" x14ac:dyDescent="0.2">
      <c r="A36" s="15">
        <v>28</v>
      </c>
      <c r="B36" s="21">
        <v>20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16</v>
      </c>
      <c r="P36" s="26"/>
      <c r="Q36" s="26"/>
      <c r="R36" s="27"/>
      <c r="S36" s="25">
        <v>29</v>
      </c>
      <c r="T36" s="26"/>
      <c r="U36" s="26"/>
      <c r="V36" s="27"/>
      <c r="W36" s="25">
        <f>SUM(O36,S36)</f>
        <v>45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34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11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17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29</v>
      </c>
      <c r="K38" s="22"/>
      <c r="L38" s="22"/>
      <c r="M38" s="23"/>
      <c r="N38" s="24">
        <v>81</v>
      </c>
      <c r="O38" s="25">
        <v>14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24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20</v>
      </c>
      <c r="G39" s="26"/>
      <c r="H39" s="26"/>
      <c r="I39" s="27"/>
      <c r="J39" s="25">
        <f>SUM(B39,F39)</f>
        <v>32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15</v>
      </c>
      <c r="T39" s="22"/>
      <c r="U39" s="22"/>
      <c r="V39" s="23"/>
      <c r="W39" s="21">
        <f>SUM(O39,S39)</f>
        <v>23</v>
      </c>
      <c r="X39" s="22"/>
      <c r="Y39" s="22"/>
      <c r="Z39" s="17"/>
    </row>
    <row r="40" spans="1:26" x14ac:dyDescent="0.2">
      <c r="A40" s="15">
        <v>32</v>
      </c>
      <c r="B40" s="21">
        <v>21</v>
      </c>
      <c r="C40" s="22"/>
      <c r="D40" s="22"/>
      <c r="E40" s="23"/>
      <c r="F40" s="21">
        <v>17</v>
      </c>
      <c r="G40" s="22"/>
      <c r="H40" s="22"/>
      <c r="I40" s="23"/>
      <c r="J40" s="21">
        <f>SUM(B40,F40)</f>
        <v>38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28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32</v>
      </c>
      <c r="K41" s="26"/>
      <c r="L41" s="26"/>
      <c r="M41" s="27"/>
      <c r="N41" s="28">
        <v>84</v>
      </c>
      <c r="O41" s="21">
        <v>19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34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16</v>
      </c>
      <c r="G42" s="22"/>
      <c r="H42" s="22"/>
      <c r="I42" s="23"/>
      <c r="J42" s="21">
        <f>SUM(B42,F42)</f>
        <v>29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18</v>
      </c>
      <c r="T42" s="26"/>
      <c r="U42" s="26"/>
      <c r="V42" s="27"/>
      <c r="W42" s="25">
        <f>SUM(O42,S42)</f>
        <v>23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23</v>
      </c>
      <c r="G43" s="26"/>
      <c r="H43" s="26"/>
      <c r="I43" s="27"/>
      <c r="J43" s="25">
        <f>SUM(B43,F43)</f>
        <v>39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28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46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12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20</v>
      </c>
      <c r="C45" s="26"/>
      <c r="D45" s="26"/>
      <c r="E45" s="27"/>
      <c r="F45" s="25">
        <v>22</v>
      </c>
      <c r="G45" s="26"/>
      <c r="H45" s="26"/>
      <c r="I45" s="27"/>
      <c r="J45" s="25">
        <f>SUM(B45,F45)</f>
        <v>42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12</v>
      </c>
      <c r="T45" s="22"/>
      <c r="U45" s="22"/>
      <c r="V45" s="23"/>
      <c r="W45" s="21">
        <f>SUM(O45,S45)</f>
        <v>18</v>
      </c>
      <c r="X45" s="22"/>
      <c r="Y45" s="22"/>
      <c r="Z45" s="17"/>
    </row>
    <row r="46" spans="1:26" x14ac:dyDescent="0.2">
      <c r="A46" s="15">
        <v>38</v>
      </c>
      <c r="B46" s="21">
        <v>18</v>
      </c>
      <c r="C46" s="22"/>
      <c r="D46" s="22"/>
      <c r="E46" s="23"/>
      <c r="F46" s="21">
        <v>13</v>
      </c>
      <c r="G46" s="22"/>
      <c r="H46" s="22"/>
      <c r="I46" s="23"/>
      <c r="J46" s="21">
        <f>SUM(B46,F46)</f>
        <v>31</v>
      </c>
      <c r="K46" s="22"/>
      <c r="L46" s="22"/>
      <c r="M46" s="23"/>
      <c r="N46" s="24">
        <v>89</v>
      </c>
      <c r="O46" s="25">
        <v>9</v>
      </c>
      <c r="P46" s="26"/>
      <c r="Q46" s="26"/>
      <c r="R46" s="27"/>
      <c r="S46" s="25">
        <v>14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19</v>
      </c>
      <c r="C47" s="26"/>
      <c r="D47" s="26"/>
      <c r="E47" s="27"/>
      <c r="F47" s="25">
        <v>21</v>
      </c>
      <c r="G47" s="26"/>
      <c r="H47" s="26"/>
      <c r="I47" s="27"/>
      <c r="J47" s="25">
        <f>SUM(B47,F47)</f>
        <v>40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16</v>
      </c>
      <c r="C48" s="22"/>
      <c r="D48" s="22"/>
      <c r="E48" s="23"/>
      <c r="F48" s="21">
        <v>14</v>
      </c>
      <c r="G48" s="22"/>
      <c r="H48" s="22"/>
      <c r="I48" s="23"/>
      <c r="J48" s="21">
        <f>SUM(B48,F48)</f>
        <v>30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36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14</v>
      </c>
      <c r="X49" s="22"/>
      <c r="Y49" s="22"/>
      <c r="Z49" s="17"/>
    </row>
    <row r="50" spans="1:26" x14ac:dyDescent="0.2">
      <c r="A50" s="15">
        <v>42</v>
      </c>
      <c r="B50" s="21">
        <v>21</v>
      </c>
      <c r="C50" s="22"/>
      <c r="D50" s="22"/>
      <c r="E50" s="23"/>
      <c r="F50" s="21">
        <v>19</v>
      </c>
      <c r="G50" s="22"/>
      <c r="H50" s="22"/>
      <c r="I50" s="23"/>
      <c r="J50" s="21">
        <f>SUM(B50,F50)</f>
        <v>40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17</v>
      </c>
      <c r="C51" s="26"/>
      <c r="D51" s="26"/>
      <c r="E51" s="27"/>
      <c r="F51" s="25">
        <v>19</v>
      </c>
      <c r="G51" s="26"/>
      <c r="H51" s="26"/>
      <c r="I51" s="27"/>
      <c r="J51" s="25">
        <f>SUM(B51,F51)</f>
        <v>36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24</v>
      </c>
      <c r="C52" s="22"/>
      <c r="D52" s="22"/>
      <c r="E52" s="23"/>
      <c r="F52" s="21">
        <v>15</v>
      </c>
      <c r="G52" s="22"/>
      <c r="H52" s="22"/>
      <c r="I52" s="23"/>
      <c r="J52" s="21">
        <f>SUM(B52,F52)</f>
        <v>39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20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34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15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38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18</v>
      </c>
      <c r="C55" s="26"/>
      <c r="D55" s="26"/>
      <c r="E55" s="27"/>
      <c r="F55" s="25">
        <v>24</v>
      </c>
      <c r="G55" s="26"/>
      <c r="H55" s="26"/>
      <c r="I55" s="27"/>
      <c r="J55" s="25">
        <f>SUM(B55,F55)</f>
        <v>42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19</v>
      </c>
      <c r="C56" s="22"/>
      <c r="D56" s="22"/>
      <c r="E56" s="23"/>
      <c r="F56" s="21">
        <v>22</v>
      </c>
      <c r="G56" s="22"/>
      <c r="H56" s="22"/>
      <c r="I56" s="23"/>
      <c r="J56" s="21">
        <f>SUM(B56,F56)</f>
        <v>41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23</v>
      </c>
      <c r="C57" s="26"/>
      <c r="D57" s="26"/>
      <c r="E57" s="27"/>
      <c r="F57" s="25">
        <v>21</v>
      </c>
      <c r="G57" s="26"/>
      <c r="H57" s="26"/>
      <c r="I57" s="27"/>
      <c r="J57" s="25">
        <f>SUM(B57,F57)</f>
        <v>44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27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42</v>
      </c>
      <c r="K58" s="22"/>
      <c r="L58" s="22"/>
      <c r="M58" s="23"/>
      <c r="N58" s="29" t="s">
        <v>9</v>
      </c>
      <c r="O58" s="30">
        <f>SUM(B8:B58,O8:O57)</f>
        <v>1620</v>
      </c>
      <c r="P58" s="31"/>
      <c r="Q58" s="31"/>
      <c r="R58" s="32"/>
      <c r="S58" s="30">
        <f>SUM(F8:F58,S8:S57)</f>
        <v>1604</v>
      </c>
      <c r="T58" s="31"/>
      <c r="U58" s="31"/>
      <c r="V58" s="32"/>
      <c r="W58" s="30">
        <f>SUM(J8:J58,W8:W57)</f>
        <v>3224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57</v>
      </c>
      <c r="C66" s="22"/>
      <c r="D66" s="22"/>
      <c r="E66" s="23"/>
      <c r="F66" s="21">
        <f>SUM(F8:F12)</f>
        <v>80</v>
      </c>
      <c r="G66" s="22"/>
      <c r="H66" s="22"/>
      <c r="I66" s="23"/>
      <c r="J66" s="21">
        <f>SUM(J8:J12)</f>
        <v>137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82</v>
      </c>
      <c r="C67" s="26"/>
      <c r="D67" s="26"/>
      <c r="E67" s="27"/>
      <c r="F67" s="25">
        <f>SUM(F13:F17)</f>
        <v>72</v>
      </c>
      <c r="G67" s="26"/>
      <c r="H67" s="26"/>
      <c r="I67" s="27"/>
      <c r="J67" s="25">
        <f>SUM(J13:J17)</f>
        <v>154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83</v>
      </c>
      <c r="C68" s="22"/>
      <c r="D68" s="22"/>
      <c r="E68" s="23"/>
      <c r="F68" s="21">
        <f>SUM(F18:F22)</f>
        <v>80</v>
      </c>
      <c r="G68" s="22"/>
      <c r="H68" s="22"/>
      <c r="I68" s="23"/>
      <c r="J68" s="21">
        <f>SUM(J18:J22)</f>
        <v>163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90</v>
      </c>
      <c r="C69" s="26"/>
      <c r="D69" s="26"/>
      <c r="E69" s="27"/>
      <c r="F69" s="25">
        <f>SUM(F23:F27)</f>
        <v>65</v>
      </c>
      <c r="G69" s="26"/>
      <c r="H69" s="26"/>
      <c r="I69" s="27"/>
      <c r="J69" s="25">
        <f>SUM(J23:J27)</f>
        <v>155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142</v>
      </c>
      <c r="C70" s="22"/>
      <c r="D70" s="22"/>
      <c r="E70" s="23"/>
      <c r="F70" s="21">
        <f>SUM(F28:F32)</f>
        <v>73</v>
      </c>
      <c r="G70" s="22"/>
      <c r="H70" s="22"/>
      <c r="I70" s="23"/>
      <c r="J70" s="21">
        <f>SUM(J28:J32)</f>
        <v>215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115</v>
      </c>
      <c r="C71" s="26"/>
      <c r="D71" s="26"/>
      <c r="E71" s="27"/>
      <c r="F71" s="25">
        <f>SUM(F33:F37)</f>
        <v>63</v>
      </c>
      <c r="G71" s="26"/>
      <c r="H71" s="26"/>
      <c r="I71" s="27"/>
      <c r="J71" s="25">
        <f>SUM(J33:J37)</f>
        <v>178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78</v>
      </c>
      <c r="C72" s="22"/>
      <c r="D72" s="22"/>
      <c r="E72" s="23"/>
      <c r="F72" s="21">
        <f>SUM(F38:F42)</f>
        <v>82</v>
      </c>
      <c r="G72" s="22"/>
      <c r="H72" s="22"/>
      <c r="I72" s="23"/>
      <c r="J72" s="21">
        <f>SUM(J38:J42)</f>
        <v>160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101</v>
      </c>
      <c r="C73" s="26"/>
      <c r="D73" s="26"/>
      <c r="E73" s="27"/>
      <c r="F73" s="25">
        <f>SUM(F43:F47)</f>
        <v>97</v>
      </c>
      <c r="G73" s="26"/>
      <c r="H73" s="26"/>
      <c r="I73" s="27"/>
      <c r="J73" s="25">
        <f>SUM(J43:J47)</f>
        <v>198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95</v>
      </c>
      <c r="C74" s="22"/>
      <c r="D74" s="22"/>
      <c r="E74" s="23"/>
      <c r="F74" s="21">
        <f>SUM(F48:F52)</f>
        <v>86</v>
      </c>
      <c r="G74" s="22"/>
      <c r="H74" s="22"/>
      <c r="I74" s="23"/>
      <c r="J74" s="21">
        <f>SUM(J48:J52)</f>
        <v>181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95</v>
      </c>
      <c r="C75" s="26"/>
      <c r="D75" s="26"/>
      <c r="E75" s="27"/>
      <c r="F75" s="25">
        <f>SUM(F53:F57)</f>
        <v>104</v>
      </c>
      <c r="G75" s="26"/>
      <c r="H75" s="26"/>
      <c r="I75" s="27"/>
      <c r="J75" s="25">
        <f>SUM(J53:J57)</f>
        <v>199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139</v>
      </c>
      <c r="C76" s="22"/>
      <c r="D76" s="22"/>
      <c r="E76" s="23"/>
      <c r="F76" s="21">
        <f>SUM(F58,S8:S11)</f>
        <v>119</v>
      </c>
      <c r="G76" s="22"/>
      <c r="H76" s="22"/>
      <c r="I76" s="23"/>
      <c r="J76" s="21">
        <f>SUM(J58,W8:W11)</f>
        <v>258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98</v>
      </c>
      <c r="C77" s="26"/>
      <c r="D77" s="26"/>
      <c r="E77" s="27"/>
      <c r="F77" s="25">
        <f>SUM(S12:S16)</f>
        <v>104</v>
      </c>
      <c r="G77" s="26"/>
      <c r="H77" s="26"/>
      <c r="I77" s="27"/>
      <c r="J77" s="25">
        <f>SUM(W12:W16)</f>
        <v>202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70</v>
      </c>
      <c r="C78" s="22"/>
      <c r="D78" s="22"/>
      <c r="E78" s="23"/>
      <c r="F78" s="21">
        <f>SUM(S17:S21)</f>
        <v>79</v>
      </c>
      <c r="G78" s="22"/>
      <c r="H78" s="22"/>
      <c r="I78" s="23"/>
      <c r="J78" s="21">
        <f>SUM(W17:W21)</f>
        <v>149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92</v>
      </c>
      <c r="C79" s="26"/>
      <c r="D79" s="26"/>
      <c r="E79" s="27"/>
      <c r="F79" s="25">
        <f>SUM(S22:S26)</f>
        <v>92</v>
      </c>
      <c r="G79" s="26"/>
      <c r="H79" s="26"/>
      <c r="I79" s="27"/>
      <c r="J79" s="25">
        <f>SUM(W22:W26)</f>
        <v>184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85</v>
      </c>
      <c r="C80" s="22"/>
      <c r="D80" s="22"/>
      <c r="E80" s="23"/>
      <c r="F80" s="21">
        <f>SUM(S27:S31)</f>
        <v>99</v>
      </c>
      <c r="G80" s="22"/>
      <c r="H80" s="22"/>
      <c r="I80" s="23"/>
      <c r="J80" s="21">
        <f>SUM(W27:W31)</f>
        <v>184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95</v>
      </c>
      <c r="C81" s="26"/>
      <c r="D81" s="26"/>
      <c r="E81" s="27"/>
      <c r="F81" s="25">
        <f>SUM(S32:S36)</f>
        <v>125</v>
      </c>
      <c r="G81" s="26"/>
      <c r="H81" s="26"/>
      <c r="I81" s="27"/>
      <c r="J81" s="25">
        <f>SUM(W32:W36)</f>
        <v>220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60</v>
      </c>
      <c r="C82" s="22"/>
      <c r="D82" s="22"/>
      <c r="E82" s="23"/>
      <c r="F82" s="21">
        <f>SUM(S37:S41)</f>
        <v>66</v>
      </c>
      <c r="G82" s="22"/>
      <c r="H82" s="22"/>
      <c r="I82" s="23"/>
      <c r="J82" s="21">
        <f>SUM(W37:W41)</f>
        <v>126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27</v>
      </c>
      <c r="C83" s="26"/>
      <c r="D83" s="26"/>
      <c r="E83" s="27"/>
      <c r="F83" s="25">
        <f>SUM(S42:S46)</f>
        <v>66</v>
      </c>
      <c r="G83" s="26"/>
      <c r="H83" s="26"/>
      <c r="I83" s="27"/>
      <c r="J83" s="25">
        <f>SUM(W42:W46)</f>
        <v>93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14</v>
      </c>
      <c r="C84" s="22"/>
      <c r="D84" s="22"/>
      <c r="E84" s="23"/>
      <c r="F84" s="21">
        <f>SUM(S47:S51)</f>
        <v>39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1620</v>
      </c>
      <c r="C87" s="31"/>
      <c r="D87" s="31"/>
      <c r="E87" s="32"/>
      <c r="F87" s="30">
        <f>SUM(F66:F86)</f>
        <v>1604</v>
      </c>
      <c r="G87" s="31"/>
      <c r="H87" s="31"/>
      <c r="I87" s="32"/>
      <c r="J87" s="30">
        <f>SUM(J66:J86)</f>
        <v>3224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375</v>
      </c>
      <c r="C90" s="31"/>
      <c r="D90" s="31"/>
      <c r="E90" s="32"/>
      <c r="F90" s="30">
        <f>SUM(S22:S57)</f>
        <v>500</v>
      </c>
      <c r="G90" s="31"/>
      <c r="H90" s="31"/>
      <c r="I90" s="32"/>
      <c r="J90" s="30">
        <f>SUM(W22:W57)</f>
        <v>875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9</v>
      </c>
      <c r="G8" s="22"/>
      <c r="H8" s="22"/>
      <c r="I8" s="23"/>
      <c r="J8" s="21">
        <f>SUM(B8,F8)</f>
        <v>24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28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17</v>
      </c>
      <c r="G10" s="22"/>
      <c r="H10" s="22"/>
      <c r="I10" s="23"/>
      <c r="J10" s="21">
        <f>SUM(B10,F10)</f>
        <v>27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22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23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26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10</v>
      </c>
      <c r="G15" s="26"/>
      <c r="H15" s="26"/>
      <c r="I15" s="27"/>
      <c r="J15" s="25">
        <f>SUM(B15,F15)</f>
        <v>20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16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18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21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22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15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20</v>
      </c>
      <c r="T25" s="22"/>
      <c r="U25" s="22"/>
      <c r="V25" s="23"/>
      <c r="W25" s="21">
        <f>SUM(O25,S25)</f>
        <v>25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16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22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17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30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19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10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15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25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20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29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21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13</v>
      </c>
      <c r="G40" s="22"/>
      <c r="H40" s="22"/>
      <c r="I40" s="23"/>
      <c r="J40" s="21">
        <f>SUM(B40,F40)</f>
        <v>24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16</v>
      </c>
      <c r="G43" s="26"/>
      <c r="H43" s="26"/>
      <c r="I43" s="27"/>
      <c r="J43" s="25">
        <f>SUM(B43,F43)</f>
        <v>24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13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24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16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12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25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22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20</v>
      </c>
      <c r="K58" s="22"/>
      <c r="L58" s="22"/>
      <c r="M58" s="23"/>
      <c r="N58" s="29" t="s">
        <v>9</v>
      </c>
      <c r="O58" s="30">
        <f>SUM(B8:B58,O8:O57)</f>
        <v>853</v>
      </c>
      <c r="P58" s="31"/>
      <c r="Q58" s="31"/>
      <c r="R58" s="32"/>
      <c r="S58" s="30">
        <f>SUM(F8:F58,S8:S57)</f>
        <v>894</v>
      </c>
      <c r="T58" s="31"/>
      <c r="U58" s="31"/>
      <c r="V58" s="32"/>
      <c r="W58" s="30">
        <f>SUM(J8:J58,W8:W57)</f>
        <v>1747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55</v>
      </c>
      <c r="C66" s="22"/>
      <c r="D66" s="22"/>
      <c r="E66" s="23"/>
      <c r="F66" s="21">
        <f>SUM(F8:F12)</f>
        <v>50</v>
      </c>
      <c r="G66" s="22"/>
      <c r="H66" s="22"/>
      <c r="I66" s="23"/>
      <c r="J66" s="21">
        <f>SUM(J8:J12)</f>
        <v>105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60</v>
      </c>
      <c r="C67" s="26"/>
      <c r="D67" s="26"/>
      <c r="E67" s="27"/>
      <c r="F67" s="25">
        <f>SUM(F13:F17)</f>
        <v>39</v>
      </c>
      <c r="G67" s="26"/>
      <c r="H67" s="26"/>
      <c r="I67" s="27"/>
      <c r="J67" s="25">
        <f>SUM(J13:J17)</f>
        <v>99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</v>
      </c>
      <c r="C70" s="22"/>
      <c r="D70" s="22"/>
      <c r="E70" s="23"/>
      <c r="F70" s="21">
        <f>SUM(F28:F32)</f>
        <v>44</v>
      </c>
      <c r="G70" s="22"/>
      <c r="H70" s="22"/>
      <c r="I70" s="23"/>
      <c r="J70" s="21">
        <f>SUM(J28:J32)</f>
        <v>81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33</v>
      </c>
      <c r="C71" s="26"/>
      <c r="D71" s="26"/>
      <c r="E71" s="27"/>
      <c r="F71" s="25">
        <f>SUM(F33:F37)</f>
        <v>47</v>
      </c>
      <c r="G71" s="26"/>
      <c r="H71" s="26"/>
      <c r="I71" s="27"/>
      <c r="J71" s="25">
        <f>SUM(J33:J37)</f>
        <v>80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54</v>
      </c>
      <c r="C72" s="22"/>
      <c r="D72" s="22"/>
      <c r="E72" s="23"/>
      <c r="F72" s="21">
        <f>SUM(F38:F42)</f>
        <v>48</v>
      </c>
      <c r="G72" s="22"/>
      <c r="H72" s="22"/>
      <c r="I72" s="23"/>
      <c r="J72" s="21">
        <f>SUM(J38:J42)</f>
        <v>102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40</v>
      </c>
      <c r="C73" s="26"/>
      <c r="D73" s="26"/>
      <c r="E73" s="27"/>
      <c r="F73" s="25">
        <f>SUM(F43:F47)</f>
        <v>59</v>
      </c>
      <c r="G73" s="26"/>
      <c r="H73" s="26"/>
      <c r="I73" s="27"/>
      <c r="J73" s="25">
        <f>SUM(J43:J47)</f>
        <v>99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64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50</v>
      </c>
      <c r="C75" s="26"/>
      <c r="D75" s="26"/>
      <c r="E75" s="27"/>
      <c r="F75" s="25">
        <f>SUM(F53:F57)</f>
        <v>46</v>
      </c>
      <c r="G75" s="26"/>
      <c r="H75" s="26"/>
      <c r="I75" s="27"/>
      <c r="J75" s="25">
        <f>SUM(J53:J57)</f>
        <v>96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53</v>
      </c>
      <c r="C76" s="22"/>
      <c r="D76" s="22"/>
      <c r="E76" s="23"/>
      <c r="F76" s="21">
        <f>SUM(F58,S8:S11)</f>
        <v>51</v>
      </c>
      <c r="G76" s="22"/>
      <c r="H76" s="22"/>
      <c r="I76" s="23"/>
      <c r="J76" s="21">
        <f>SUM(J58,W8:W11)</f>
        <v>104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43</v>
      </c>
      <c r="C78" s="22"/>
      <c r="D78" s="22"/>
      <c r="E78" s="23"/>
      <c r="F78" s="21">
        <f>SUM(S17:S21)</f>
        <v>47</v>
      </c>
      <c r="G78" s="22"/>
      <c r="H78" s="22"/>
      <c r="I78" s="23"/>
      <c r="J78" s="21">
        <f>SUM(W17:W21)</f>
        <v>90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</v>
      </c>
      <c r="C79" s="26"/>
      <c r="D79" s="26"/>
      <c r="E79" s="27"/>
      <c r="F79" s="25">
        <f>SUM(S22:S26)</f>
        <v>69</v>
      </c>
      <c r="G79" s="26"/>
      <c r="H79" s="26"/>
      <c r="I79" s="27"/>
      <c r="J79" s="25">
        <f>SUM(W22:W26)</f>
        <v>119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48</v>
      </c>
      <c r="C80" s="22"/>
      <c r="D80" s="22"/>
      <c r="E80" s="23"/>
      <c r="F80" s="21">
        <f>SUM(S27:S31)</f>
        <v>51</v>
      </c>
      <c r="G80" s="22"/>
      <c r="H80" s="22"/>
      <c r="I80" s="23"/>
      <c r="J80" s="21">
        <f>SUM(W27:W31)</f>
        <v>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73</v>
      </c>
      <c r="C81" s="26"/>
      <c r="D81" s="26"/>
      <c r="E81" s="27"/>
      <c r="F81" s="25">
        <f>SUM(S32:S36)</f>
        <v>61</v>
      </c>
      <c r="G81" s="26"/>
      <c r="H81" s="26"/>
      <c r="I81" s="27"/>
      <c r="J81" s="25">
        <f>SUM(W32:W36)</f>
        <v>134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48</v>
      </c>
      <c r="G82" s="22"/>
      <c r="H82" s="22"/>
      <c r="I82" s="23"/>
      <c r="J82" s="21">
        <f>SUM(W37:W41)</f>
        <v>81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25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28</v>
      </c>
      <c r="G84" s="22"/>
      <c r="H84" s="22"/>
      <c r="I84" s="23"/>
      <c r="J84" s="21">
        <f>SUM(W47:W51)</f>
        <v>40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853</v>
      </c>
      <c r="C87" s="31"/>
      <c r="D87" s="31"/>
      <c r="E87" s="32"/>
      <c r="F87" s="30">
        <f>SUM(F66:F86)</f>
        <v>894</v>
      </c>
      <c r="G87" s="31"/>
      <c r="H87" s="31"/>
      <c r="I87" s="32"/>
      <c r="J87" s="30">
        <f>SUM(J66:J86)</f>
        <v>1747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247</v>
      </c>
      <c r="C90" s="31"/>
      <c r="D90" s="31"/>
      <c r="E90" s="32"/>
      <c r="F90" s="30">
        <f>SUM(S22:S57)</f>
        <v>302</v>
      </c>
      <c r="G90" s="31"/>
      <c r="H90" s="31"/>
      <c r="I90" s="32"/>
      <c r="J90" s="30">
        <f>SUM(W22:W57)</f>
        <v>549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4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16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12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11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19</v>
      </c>
      <c r="K58" s="22"/>
      <c r="L58" s="22"/>
      <c r="M58" s="23"/>
      <c r="N58" s="29" t="s">
        <v>9</v>
      </c>
      <c r="O58" s="30">
        <f>SUM(B8:B58,O8:O57)</f>
        <v>438</v>
      </c>
      <c r="P58" s="31"/>
      <c r="Q58" s="31"/>
      <c r="R58" s="32"/>
      <c r="S58" s="30">
        <f>SUM(F8:F58,S8:S57)</f>
        <v>473</v>
      </c>
      <c r="T58" s="31"/>
      <c r="U58" s="31"/>
      <c r="V58" s="32"/>
      <c r="W58" s="30">
        <f>SUM(J8:J58,W8:W57)</f>
        <v>911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</v>
      </c>
      <c r="C66" s="22"/>
      <c r="D66" s="22"/>
      <c r="E66" s="23"/>
      <c r="F66" s="21">
        <f>SUM(F8:F12)</f>
        <v>31</v>
      </c>
      <c r="G66" s="22"/>
      <c r="H66" s="22"/>
      <c r="I66" s="23"/>
      <c r="J66" s="21">
        <f>SUM(J8:J12)</f>
        <v>57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27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52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20</v>
      </c>
      <c r="G69" s="26"/>
      <c r="H69" s="26"/>
      <c r="I69" s="27"/>
      <c r="J69" s="25">
        <f>SUM(J23:J27)</f>
        <v>43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36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36</v>
      </c>
      <c r="C74" s="22"/>
      <c r="D74" s="22"/>
      <c r="E74" s="23"/>
      <c r="F74" s="21">
        <f>SUM(F48:F52)</f>
        <v>26</v>
      </c>
      <c r="G74" s="22"/>
      <c r="H74" s="22"/>
      <c r="I74" s="23"/>
      <c r="J74" s="21">
        <f>SUM(J48:J52)</f>
        <v>62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37</v>
      </c>
      <c r="G75" s="26"/>
      <c r="H75" s="26"/>
      <c r="I75" s="27"/>
      <c r="J75" s="25">
        <f>SUM(J53:J57)</f>
        <v>66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38</v>
      </c>
      <c r="G76" s="22"/>
      <c r="H76" s="22"/>
      <c r="I76" s="23"/>
      <c r="J76" s="21">
        <f>SUM(J58,W8:W11)</f>
        <v>87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37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438</v>
      </c>
      <c r="C87" s="31"/>
      <c r="D87" s="31"/>
      <c r="E87" s="32"/>
      <c r="F87" s="30">
        <f>SUM(F66:F86)</f>
        <v>473</v>
      </c>
      <c r="G87" s="31"/>
      <c r="H87" s="31"/>
      <c r="I87" s="32"/>
      <c r="J87" s="30">
        <f>SUM(J66:J86)</f>
        <v>911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91</v>
      </c>
      <c r="C90" s="31"/>
      <c r="D90" s="31"/>
      <c r="E90" s="32"/>
      <c r="F90" s="30">
        <f>SUM(S22:S57)</f>
        <v>106</v>
      </c>
      <c r="G90" s="31"/>
      <c r="H90" s="31"/>
      <c r="I90" s="32"/>
      <c r="J90" s="30">
        <f>SUM(W22:W57)</f>
        <v>197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11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17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20</v>
      </c>
      <c r="X9" s="22"/>
      <c r="Y9" s="22"/>
      <c r="Z9" s="17"/>
    </row>
    <row r="10" spans="1:26" x14ac:dyDescent="0.2">
      <c r="A10" s="15">
        <v>2</v>
      </c>
      <c r="B10" s="21">
        <v>12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15</v>
      </c>
      <c r="T10" s="26"/>
      <c r="U10" s="26"/>
      <c r="V10" s="27"/>
      <c r="W10" s="25">
        <f>SUM(O10,S10)</f>
        <v>32</v>
      </c>
      <c r="X10" s="26"/>
      <c r="Y10" s="26"/>
      <c r="Z10" s="18"/>
    </row>
    <row r="11" spans="1:26" x14ac:dyDescent="0.2">
      <c r="A11" s="16">
        <v>3</v>
      </c>
      <c r="B11" s="25">
        <v>14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26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15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9</v>
      </c>
      <c r="G13" s="26"/>
      <c r="H13" s="26"/>
      <c r="I13" s="27"/>
      <c r="J13" s="25">
        <f>SUM(B13,F13)</f>
        <v>17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23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12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28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13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23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22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21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11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10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14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25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12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25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14</v>
      </c>
      <c r="C34" s="22"/>
      <c r="D34" s="22"/>
      <c r="E34" s="23"/>
      <c r="F34" s="21">
        <v>11</v>
      </c>
      <c r="G34" s="22"/>
      <c r="H34" s="22"/>
      <c r="I34" s="23"/>
      <c r="J34" s="21">
        <f>SUM(B34,F34)</f>
        <v>25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22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13</v>
      </c>
      <c r="C36" s="22"/>
      <c r="D36" s="22"/>
      <c r="E36" s="23"/>
      <c r="F36" s="21">
        <v>16</v>
      </c>
      <c r="G36" s="22"/>
      <c r="H36" s="22"/>
      <c r="I36" s="23"/>
      <c r="J36" s="21">
        <f>SUM(B36,F36)</f>
        <v>29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14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23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17</v>
      </c>
      <c r="C40" s="22"/>
      <c r="D40" s="22"/>
      <c r="E40" s="23"/>
      <c r="F40" s="21">
        <v>13</v>
      </c>
      <c r="G40" s="22"/>
      <c r="H40" s="22"/>
      <c r="I40" s="23"/>
      <c r="J40" s="21">
        <f>SUM(B40,F40)</f>
        <v>30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23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30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21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12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10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13</v>
      </c>
      <c r="G47" s="26"/>
      <c r="H47" s="26"/>
      <c r="I47" s="27"/>
      <c r="J47" s="25">
        <f>SUM(B47,F47)</f>
        <v>23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10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17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31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8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15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16</v>
      </c>
      <c r="G58" s="22"/>
      <c r="H58" s="22"/>
      <c r="I58" s="23"/>
      <c r="J58" s="21">
        <f>SUM(B58,F58)</f>
        <v>28</v>
      </c>
      <c r="K58" s="22"/>
      <c r="L58" s="22"/>
      <c r="M58" s="23"/>
      <c r="N58" s="29" t="s">
        <v>9</v>
      </c>
      <c r="O58" s="30">
        <f>SUM(B8:B58,O8:O57)</f>
        <v>818</v>
      </c>
      <c r="P58" s="31"/>
      <c r="Q58" s="31"/>
      <c r="R58" s="32"/>
      <c r="S58" s="30">
        <f>SUM(F8:F58,S8:S57)</f>
        <v>895</v>
      </c>
      <c r="T58" s="31"/>
      <c r="U58" s="31"/>
      <c r="V58" s="32"/>
      <c r="W58" s="30">
        <f>SUM(J8:J58,W8:W57)</f>
        <v>1713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43</v>
      </c>
      <c r="G66" s="22"/>
      <c r="H66" s="22"/>
      <c r="I66" s="23"/>
      <c r="J66" s="21">
        <f>SUM(J8:J12)</f>
        <v>93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45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98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62</v>
      </c>
      <c r="C68" s="22"/>
      <c r="D68" s="22"/>
      <c r="E68" s="23"/>
      <c r="F68" s="21">
        <f>SUM(F18:F22)</f>
        <v>43</v>
      </c>
      <c r="G68" s="22"/>
      <c r="H68" s="22"/>
      <c r="I68" s="23"/>
      <c r="J68" s="21">
        <f>SUM(J18:J22)</f>
        <v>105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</v>
      </c>
      <c r="C69" s="26"/>
      <c r="D69" s="26"/>
      <c r="E69" s="27"/>
      <c r="F69" s="25">
        <f>SUM(F23:F27)</f>
        <v>49</v>
      </c>
      <c r="G69" s="26"/>
      <c r="H69" s="26"/>
      <c r="I69" s="27"/>
      <c r="J69" s="25">
        <f>SUM(J23:J27)</f>
        <v>90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51</v>
      </c>
      <c r="C70" s="22"/>
      <c r="D70" s="22"/>
      <c r="E70" s="23"/>
      <c r="F70" s="21">
        <f>SUM(F28:F32)</f>
        <v>50</v>
      </c>
      <c r="G70" s="22"/>
      <c r="H70" s="22"/>
      <c r="I70" s="23"/>
      <c r="J70" s="21">
        <f>SUM(J28:J32)</f>
        <v>101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60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51</v>
      </c>
      <c r="C72" s="22"/>
      <c r="D72" s="22"/>
      <c r="E72" s="23"/>
      <c r="F72" s="21">
        <f>SUM(F38:F42)</f>
        <v>59</v>
      </c>
      <c r="G72" s="22"/>
      <c r="H72" s="22"/>
      <c r="I72" s="23"/>
      <c r="J72" s="21">
        <f>SUM(J38:J42)</f>
        <v>110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62</v>
      </c>
      <c r="C73" s="26"/>
      <c r="D73" s="26"/>
      <c r="E73" s="27"/>
      <c r="F73" s="25">
        <f>SUM(F43:F47)</f>
        <v>59</v>
      </c>
      <c r="G73" s="26"/>
      <c r="H73" s="26"/>
      <c r="I73" s="27"/>
      <c r="J73" s="25">
        <f>SUM(J43:J47)</f>
        <v>121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68</v>
      </c>
      <c r="C74" s="22"/>
      <c r="D74" s="22"/>
      <c r="E74" s="23"/>
      <c r="F74" s="21">
        <f>SUM(F48:F52)</f>
        <v>55</v>
      </c>
      <c r="G74" s="22"/>
      <c r="H74" s="22"/>
      <c r="I74" s="23"/>
      <c r="J74" s="21">
        <f>SUM(J48:J52)</f>
        <v>123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60</v>
      </c>
      <c r="C75" s="26"/>
      <c r="D75" s="26"/>
      <c r="E75" s="27"/>
      <c r="F75" s="25">
        <f>SUM(F53:F57)</f>
        <v>54</v>
      </c>
      <c r="G75" s="26"/>
      <c r="H75" s="26"/>
      <c r="I75" s="27"/>
      <c r="J75" s="25">
        <f>SUM(J53:J57)</f>
        <v>114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67</v>
      </c>
      <c r="G76" s="22"/>
      <c r="H76" s="22"/>
      <c r="I76" s="23"/>
      <c r="J76" s="21">
        <f>SUM(J58,W8:W11)</f>
        <v>116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43</v>
      </c>
      <c r="G77" s="26"/>
      <c r="H77" s="26"/>
      <c r="I77" s="27"/>
      <c r="J77" s="25">
        <f>SUM(W12:W16)</f>
        <v>92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37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38</v>
      </c>
      <c r="G79" s="26"/>
      <c r="H79" s="26"/>
      <c r="I79" s="27"/>
      <c r="J79" s="25">
        <f>SUM(W22:W26)</f>
        <v>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36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46</v>
      </c>
      <c r="G81" s="26"/>
      <c r="H81" s="26"/>
      <c r="I81" s="27"/>
      <c r="J81" s="25">
        <f>SUM(W32:W36)</f>
        <v>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40</v>
      </c>
      <c r="G84" s="22"/>
      <c r="H84" s="22"/>
      <c r="I84" s="23"/>
      <c r="J84" s="21">
        <f>SUM(W47:W51)</f>
        <v>47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818</v>
      </c>
      <c r="C87" s="31"/>
      <c r="D87" s="31"/>
      <c r="E87" s="32"/>
      <c r="F87" s="30">
        <f>SUM(F66:F86)</f>
        <v>895</v>
      </c>
      <c r="G87" s="31"/>
      <c r="H87" s="31"/>
      <c r="I87" s="32"/>
      <c r="J87" s="30">
        <f>SUM(J66:J86)</f>
        <v>1713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146</v>
      </c>
      <c r="C90" s="31"/>
      <c r="D90" s="31"/>
      <c r="E90" s="32"/>
      <c r="F90" s="30">
        <f>SUM(S22:S57)</f>
        <v>217</v>
      </c>
      <c r="G90" s="31"/>
      <c r="H90" s="31"/>
      <c r="I90" s="32"/>
      <c r="J90" s="30">
        <f>SUM(W22:W57)</f>
        <v>363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23</v>
      </c>
      <c r="C8" s="22"/>
      <c r="D8" s="22"/>
      <c r="E8" s="23"/>
      <c r="F8" s="21">
        <v>12</v>
      </c>
      <c r="G8" s="22"/>
      <c r="H8" s="22"/>
      <c r="I8" s="23"/>
      <c r="J8" s="21">
        <f>SUM(B8,F8)</f>
        <v>35</v>
      </c>
      <c r="K8" s="22"/>
      <c r="L8" s="22"/>
      <c r="M8" s="23"/>
      <c r="N8" s="24">
        <v>51</v>
      </c>
      <c r="O8" s="25">
        <v>35</v>
      </c>
      <c r="P8" s="26"/>
      <c r="Q8" s="26"/>
      <c r="R8" s="27"/>
      <c r="S8" s="25">
        <v>33</v>
      </c>
      <c r="T8" s="26"/>
      <c r="U8" s="26"/>
      <c r="V8" s="27"/>
      <c r="W8" s="25">
        <f>SUM(O8,S8)</f>
        <v>68</v>
      </c>
      <c r="X8" s="26"/>
      <c r="Y8" s="26"/>
      <c r="Z8" s="18"/>
    </row>
    <row r="9" spans="1:26" x14ac:dyDescent="0.2">
      <c r="A9" s="16">
        <v>1</v>
      </c>
      <c r="B9" s="25">
        <v>17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30</v>
      </c>
      <c r="K9" s="26"/>
      <c r="L9" s="26"/>
      <c r="M9" s="27"/>
      <c r="N9" s="28">
        <v>52</v>
      </c>
      <c r="O9" s="21">
        <v>46</v>
      </c>
      <c r="P9" s="22"/>
      <c r="Q9" s="22"/>
      <c r="R9" s="23"/>
      <c r="S9" s="21">
        <v>42</v>
      </c>
      <c r="T9" s="22"/>
      <c r="U9" s="22"/>
      <c r="V9" s="23"/>
      <c r="W9" s="21">
        <f>SUM(O9,S9)</f>
        <v>88</v>
      </c>
      <c r="X9" s="22"/>
      <c r="Y9" s="22"/>
      <c r="Z9" s="17"/>
    </row>
    <row r="10" spans="1:26" x14ac:dyDescent="0.2">
      <c r="A10" s="15">
        <v>2</v>
      </c>
      <c r="B10" s="21">
        <v>18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25</v>
      </c>
      <c r="K10" s="22"/>
      <c r="L10" s="22"/>
      <c r="M10" s="23"/>
      <c r="N10" s="24">
        <v>53</v>
      </c>
      <c r="O10" s="25">
        <v>31</v>
      </c>
      <c r="P10" s="26"/>
      <c r="Q10" s="26"/>
      <c r="R10" s="27"/>
      <c r="S10" s="25">
        <v>40</v>
      </c>
      <c r="T10" s="26"/>
      <c r="U10" s="26"/>
      <c r="V10" s="27"/>
      <c r="W10" s="25">
        <f>SUM(O10,S10)</f>
        <v>71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27</v>
      </c>
      <c r="G11" s="26"/>
      <c r="H11" s="26"/>
      <c r="I11" s="27"/>
      <c r="J11" s="25">
        <f>SUM(B11,F11)</f>
        <v>46</v>
      </c>
      <c r="K11" s="26"/>
      <c r="L11" s="26"/>
      <c r="M11" s="27"/>
      <c r="N11" s="28">
        <v>54</v>
      </c>
      <c r="O11" s="21">
        <v>41</v>
      </c>
      <c r="P11" s="22"/>
      <c r="Q11" s="22"/>
      <c r="R11" s="23"/>
      <c r="S11" s="21">
        <v>29</v>
      </c>
      <c r="T11" s="22"/>
      <c r="U11" s="22"/>
      <c r="V11" s="23"/>
      <c r="W11" s="21">
        <f>SUM(O11,S11)</f>
        <v>70</v>
      </c>
      <c r="X11" s="22"/>
      <c r="Y11" s="22"/>
      <c r="Z11" s="17"/>
    </row>
    <row r="12" spans="1:26" x14ac:dyDescent="0.2">
      <c r="A12" s="15">
        <v>4</v>
      </c>
      <c r="B12" s="21">
        <v>24</v>
      </c>
      <c r="C12" s="22"/>
      <c r="D12" s="22"/>
      <c r="E12" s="23"/>
      <c r="F12" s="21">
        <v>17</v>
      </c>
      <c r="G12" s="22"/>
      <c r="H12" s="22"/>
      <c r="I12" s="23"/>
      <c r="J12" s="21">
        <f>SUM(B12,F12)</f>
        <v>41</v>
      </c>
      <c r="K12" s="22"/>
      <c r="L12" s="22"/>
      <c r="M12" s="23"/>
      <c r="N12" s="24">
        <v>55</v>
      </c>
      <c r="O12" s="25">
        <v>36</v>
      </c>
      <c r="P12" s="26"/>
      <c r="Q12" s="26"/>
      <c r="R12" s="27"/>
      <c r="S12" s="25">
        <v>25</v>
      </c>
      <c r="T12" s="26"/>
      <c r="U12" s="26"/>
      <c r="V12" s="27"/>
      <c r="W12" s="25">
        <f>SUM(O12,S12)</f>
        <v>61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32</v>
      </c>
      <c r="K13" s="26"/>
      <c r="L13" s="26"/>
      <c r="M13" s="27"/>
      <c r="N13" s="28">
        <v>56</v>
      </c>
      <c r="O13" s="21">
        <v>28</v>
      </c>
      <c r="P13" s="22"/>
      <c r="Q13" s="22"/>
      <c r="R13" s="23"/>
      <c r="S13" s="21">
        <v>37</v>
      </c>
      <c r="T13" s="22"/>
      <c r="U13" s="22"/>
      <c r="V13" s="23"/>
      <c r="W13" s="21">
        <f>SUM(O13,S13)</f>
        <v>65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20</v>
      </c>
      <c r="G14" s="22"/>
      <c r="H14" s="22"/>
      <c r="I14" s="23"/>
      <c r="J14" s="21">
        <f>SUM(B14,F14)</f>
        <v>34</v>
      </c>
      <c r="K14" s="22"/>
      <c r="L14" s="22"/>
      <c r="M14" s="23"/>
      <c r="N14" s="24">
        <v>57</v>
      </c>
      <c r="O14" s="25">
        <v>37</v>
      </c>
      <c r="P14" s="26"/>
      <c r="Q14" s="26"/>
      <c r="R14" s="27"/>
      <c r="S14" s="25">
        <v>38</v>
      </c>
      <c r="T14" s="26"/>
      <c r="U14" s="26"/>
      <c r="V14" s="27"/>
      <c r="W14" s="25">
        <f>SUM(O14,S14)</f>
        <v>75</v>
      </c>
      <c r="X14" s="26"/>
      <c r="Y14" s="26"/>
      <c r="Z14" s="18"/>
    </row>
    <row r="15" spans="1:26" x14ac:dyDescent="0.2">
      <c r="A15" s="16">
        <v>7</v>
      </c>
      <c r="B15" s="25">
        <v>20</v>
      </c>
      <c r="C15" s="26"/>
      <c r="D15" s="26"/>
      <c r="E15" s="27"/>
      <c r="F15" s="25">
        <v>18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v>29</v>
      </c>
      <c r="P15" s="22"/>
      <c r="Q15" s="22"/>
      <c r="R15" s="23"/>
      <c r="S15" s="21">
        <v>26</v>
      </c>
      <c r="T15" s="22"/>
      <c r="U15" s="22"/>
      <c r="V15" s="23"/>
      <c r="W15" s="21">
        <f>SUM(O15,S15)</f>
        <v>55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25</v>
      </c>
      <c r="G16" s="22"/>
      <c r="H16" s="22"/>
      <c r="I16" s="23"/>
      <c r="J16" s="21">
        <f>SUM(B16,F16)</f>
        <v>45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48</v>
      </c>
      <c r="T16" s="26"/>
      <c r="U16" s="26"/>
      <c r="V16" s="27"/>
      <c r="W16" s="25">
        <f>SUM(O16,S16)</f>
        <v>72</v>
      </c>
      <c r="X16" s="26"/>
      <c r="Y16" s="26"/>
      <c r="Z16" s="18"/>
    </row>
    <row r="17" spans="1:26" x14ac:dyDescent="0.2">
      <c r="A17" s="16">
        <v>9</v>
      </c>
      <c r="B17" s="25">
        <v>24</v>
      </c>
      <c r="C17" s="26"/>
      <c r="D17" s="26"/>
      <c r="E17" s="27"/>
      <c r="F17" s="25">
        <v>17</v>
      </c>
      <c r="G17" s="26"/>
      <c r="H17" s="26"/>
      <c r="I17" s="27"/>
      <c r="J17" s="25">
        <f>SUM(B17,F17)</f>
        <v>41</v>
      </c>
      <c r="K17" s="26"/>
      <c r="L17" s="26"/>
      <c r="M17" s="27"/>
      <c r="N17" s="28">
        <v>60</v>
      </c>
      <c r="O17" s="21">
        <v>26</v>
      </c>
      <c r="P17" s="22"/>
      <c r="Q17" s="22"/>
      <c r="R17" s="23"/>
      <c r="S17" s="21">
        <v>29</v>
      </c>
      <c r="T17" s="22"/>
      <c r="U17" s="22"/>
      <c r="V17" s="23"/>
      <c r="W17" s="21">
        <f>SUM(O17,S17)</f>
        <v>55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25</v>
      </c>
      <c r="G18" s="22"/>
      <c r="H18" s="22"/>
      <c r="I18" s="23"/>
      <c r="J18" s="21">
        <f>SUM(B18,F18)</f>
        <v>42</v>
      </c>
      <c r="K18" s="22"/>
      <c r="L18" s="22"/>
      <c r="M18" s="23"/>
      <c r="N18" s="24">
        <v>61</v>
      </c>
      <c r="O18" s="25">
        <v>24</v>
      </c>
      <c r="P18" s="26"/>
      <c r="Q18" s="26"/>
      <c r="R18" s="27"/>
      <c r="S18" s="25">
        <v>30</v>
      </c>
      <c r="T18" s="26"/>
      <c r="U18" s="26"/>
      <c r="V18" s="27"/>
      <c r="W18" s="25">
        <f>SUM(O18,S18)</f>
        <v>54</v>
      </c>
      <c r="X18" s="26"/>
      <c r="Y18" s="26"/>
      <c r="Z18" s="18"/>
    </row>
    <row r="19" spans="1:26" x14ac:dyDescent="0.2">
      <c r="A19" s="16">
        <v>11</v>
      </c>
      <c r="B19" s="25">
        <v>27</v>
      </c>
      <c r="C19" s="26"/>
      <c r="D19" s="26"/>
      <c r="E19" s="27"/>
      <c r="F19" s="25">
        <v>27</v>
      </c>
      <c r="G19" s="26"/>
      <c r="H19" s="26"/>
      <c r="I19" s="27"/>
      <c r="J19" s="25">
        <f>SUM(B19,F19)</f>
        <v>54</v>
      </c>
      <c r="K19" s="26"/>
      <c r="L19" s="26"/>
      <c r="M19" s="27"/>
      <c r="N19" s="28">
        <v>62</v>
      </c>
      <c r="O19" s="21">
        <v>27</v>
      </c>
      <c r="P19" s="22"/>
      <c r="Q19" s="22"/>
      <c r="R19" s="23"/>
      <c r="S19" s="21">
        <v>28</v>
      </c>
      <c r="T19" s="22"/>
      <c r="U19" s="22"/>
      <c r="V19" s="23"/>
      <c r="W19" s="21">
        <f>SUM(O19,S19)</f>
        <v>55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19</v>
      </c>
      <c r="G20" s="22"/>
      <c r="H20" s="22"/>
      <c r="I20" s="23"/>
      <c r="J20" s="21">
        <f>SUM(B20,F20)</f>
        <v>35</v>
      </c>
      <c r="K20" s="22"/>
      <c r="L20" s="22"/>
      <c r="M20" s="23"/>
      <c r="N20" s="24">
        <v>63</v>
      </c>
      <c r="O20" s="25">
        <v>19</v>
      </c>
      <c r="P20" s="26"/>
      <c r="Q20" s="26"/>
      <c r="R20" s="27"/>
      <c r="S20" s="25">
        <v>21</v>
      </c>
      <c r="T20" s="26"/>
      <c r="U20" s="26"/>
      <c r="V20" s="27"/>
      <c r="W20" s="25">
        <f>SUM(O20,S20)</f>
        <v>40</v>
      </c>
      <c r="X20" s="26"/>
      <c r="Y20" s="26"/>
      <c r="Z20" s="18"/>
    </row>
    <row r="21" spans="1:26" x14ac:dyDescent="0.2">
      <c r="A21" s="16">
        <v>13</v>
      </c>
      <c r="B21" s="25">
        <v>30</v>
      </c>
      <c r="C21" s="26"/>
      <c r="D21" s="26"/>
      <c r="E21" s="27"/>
      <c r="F21" s="25">
        <v>23</v>
      </c>
      <c r="G21" s="26"/>
      <c r="H21" s="26"/>
      <c r="I21" s="27"/>
      <c r="J21" s="25">
        <f>SUM(B21,F21)</f>
        <v>53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19</v>
      </c>
      <c r="T21" s="22"/>
      <c r="U21" s="22"/>
      <c r="V21" s="23"/>
      <c r="W21" s="21">
        <f>SUM(O21,S21)</f>
        <v>37</v>
      </c>
      <c r="X21" s="22"/>
      <c r="Y21" s="22"/>
      <c r="Z21" s="17"/>
    </row>
    <row r="22" spans="1:26" x14ac:dyDescent="0.2">
      <c r="A22" s="15">
        <v>14</v>
      </c>
      <c r="B22" s="21">
        <v>22</v>
      </c>
      <c r="C22" s="22"/>
      <c r="D22" s="22"/>
      <c r="E22" s="23"/>
      <c r="F22" s="21">
        <v>22</v>
      </c>
      <c r="G22" s="22"/>
      <c r="H22" s="22"/>
      <c r="I22" s="23"/>
      <c r="J22" s="21">
        <f>SUM(B22,F22)</f>
        <v>44</v>
      </c>
      <c r="K22" s="22"/>
      <c r="L22" s="22"/>
      <c r="M22" s="23"/>
      <c r="N22" s="24">
        <v>65</v>
      </c>
      <c r="O22" s="25">
        <v>23</v>
      </c>
      <c r="P22" s="26"/>
      <c r="Q22" s="26"/>
      <c r="R22" s="27"/>
      <c r="S22" s="25">
        <v>16</v>
      </c>
      <c r="T22" s="26"/>
      <c r="U22" s="26"/>
      <c r="V22" s="27"/>
      <c r="W22" s="25">
        <f>SUM(O22,S22)</f>
        <v>39</v>
      </c>
      <c r="X22" s="26"/>
      <c r="Y22" s="26"/>
      <c r="Z22" s="18"/>
    </row>
    <row r="23" spans="1:26" x14ac:dyDescent="0.2">
      <c r="A23" s="16">
        <v>15</v>
      </c>
      <c r="B23" s="25">
        <v>23</v>
      </c>
      <c r="C23" s="26"/>
      <c r="D23" s="26"/>
      <c r="E23" s="27"/>
      <c r="F23" s="25">
        <v>21</v>
      </c>
      <c r="G23" s="26"/>
      <c r="H23" s="26"/>
      <c r="I23" s="27"/>
      <c r="J23" s="25">
        <f>SUM(B23,F23)</f>
        <v>44</v>
      </c>
      <c r="K23" s="26"/>
      <c r="L23" s="26"/>
      <c r="M23" s="27"/>
      <c r="N23" s="28">
        <v>66</v>
      </c>
      <c r="O23" s="21">
        <v>22</v>
      </c>
      <c r="P23" s="22"/>
      <c r="Q23" s="22"/>
      <c r="R23" s="23"/>
      <c r="S23" s="21">
        <v>28</v>
      </c>
      <c r="T23" s="22"/>
      <c r="U23" s="22"/>
      <c r="V23" s="23"/>
      <c r="W23" s="21">
        <f>SUM(O23,S23)</f>
        <v>50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29</v>
      </c>
      <c r="G24" s="22"/>
      <c r="H24" s="22"/>
      <c r="I24" s="23"/>
      <c r="J24" s="21">
        <f>SUM(B24,F24)</f>
        <v>46</v>
      </c>
      <c r="K24" s="22"/>
      <c r="L24" s="22"/>
      <c r="M24" s="23"/>
      <c r="N24" s="24">
        <v>67</v>
      </c>
      <c r="O24" s="25">
        <v>28</v>
      </c>
      <c r="P24" s="26"/>
      <c r="Q24" s="26"/>
      <c r="R24" s="27"/>
      <c r="S24" s="25">
        <v>18</v>
      </c>
      <c r="T24" s="26"/>
      <c r="U24" s="26"/>
      <c r="V24" s="27"/>
      <c r="W24" s="25">
        <f>SUM(O24,S24)</f>
        <v>46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24</v>
      </c>
      <c r="G25" s="26"/>
      <c r="H25" s="26"/>
      <c r="I25" s="27"/>
      <c r="J25" s="25">
        <f>SUM(B25,F25)</f>
        <v>40</v>
      </c>
      <c r="K25" s="26"/>
      <c r="L25" s="26"/>
      <c r="M25" s="27"/>
      <c r="N25" s="28">
        <v>68</v>
      </c>
      <c r="O25" s="21">
        <v>22</v>
      </c>
      <c r="P25" s="22"/>
      <c r="Q25" s="22"/>
      <c r="R25" s="23"/>
      <c r="S25" s="21">
        <v>21</v>
      </c>
      <c r="T25" s="22"/>
      <c r="U25" s="22"/>
      <c r="V25" s="23"/>
      <c r="W25" s="21">
        <f>SUM(O25,S25)</f>
        <v>43</v>
      </c>
      <c r="X25" s="22"/>
      <c r="Y25" s="22"/>
      <c r="Z25" s="17"/>
    </row>
    <row r="26" spans="1:26" x14ac:dyDescent="0.2">
      <c r="A26" s="15">
        <v>18</v>
      </c>
      <c r="B26" s="21">
        <v>27</v>
      </c>
      <c r="C26" s="22"/>
      <c r="D26" s="22"/>
      <c r="E26" s="23"/>
      <c r="F26" s="21">
        <v>21</v>
      </c>
      <c r="G26" s="22"/>
      <c r="H26" s="22"/>
      <c r="I26" s="23"/>
      <c r="J26" s="21">
        <f>SUM(B26,F26)</f>
        <v>48</v>
      </c>
      <c r="K26" s="22"/>
      <c r="L26" s="22"/>
      <c r="M26" s="23"/>
      <c r="N26" s="24">
        <v>69</v>
      </c>
      <c r="O26" s="25">
        <v>17</v>
      </c>
      <c r="P26" s="26"/>
      <c r="Q26" s="26"/>
      <c r="R26" s="27"/>
      <c r="S26" s="25">
        <v>21</v>
      </c>
      <c r="T26" s="26"/>
      <c r="U26" s="26"/>
      <c r="V26" s="27"/>
      <c r="W26" s="25">
        <f>SUM(O26,S26)</f>
        <v>38</v>
      </c>
      <c r="X26" s="26"/>
      <c r="Y26" s="26"/>
      <c r="Z26" s="18"/>
    </row>
    <row r="27" spans="1:26" x14ac:dyDescent="0.2">
      <c r="A27" s="16">
        <v>19</v>
      </c>
      <c r="B27" s="25">
        <v>26</v>
      </c>
      <c r="C27" s="26"/>
      <c r="D27" s="26"/>
      <c r="E27" s="27"/>
      <c r="F27" s="25">
        <v>23</v>
      </c>
      <c r="G27" s="26"/>
      <c r="H27" s="26"/>
      <c r="I27" s="27"/>
      <c r="J27" s="25">
        <f>SUM(B27,F27)</f>
        <v>49</v>
      </c>
      <c r="K27" s="26"/>
      <c r="L27" s="26"/>
      <c r="M27" s="27"/>
      <c r="N27" s="28">
        <v>70</v>
      </c>
      <c r="O27" s="21">
        <v>18</v>
      </c>
      <c r="P27" s="22"/>
      <c r="Q27" s="22"/>
      <c r="R27" s="23"/>
      <c r="S27" s="21">
        <v>24</v>
      </c>
      <c r="T27" s="22"/>
      <c r="U27" s="22"/>
      <c r="V27" s="23"/>
      <c r="W27" s="21">
        <f>SUM(O27,S27)</f>
        <v>42</v>
      </c>
      <c r="X27" s="22"/>
      <c r="Y27" s="22"/>
      <c r="Z27" s="17"/>
    </row>
    <row r="28" spans="1:26" x14ac:dyDescent="0.2">
      <c r="A28" s="15">
        <v>20</v>
      </c>
      <c r="B28" s="21">
        <v>29</v>
      </c>
      <c r="C28" s="22"/>
      <c r="D28" s="22"/>
      <c r="E28" s="23"/>
      <c r="F28" s="21">
        <v>20</v>
      </c>
      <c r="G28" s="22"/>
      <c r="H28" s="22"/>
      <c r="I28" s="23"/>
      <c r="J28" s="21">
        <f>SUM(B28,F28)</f>
        <v>49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24</v>
      </c>
      <c r="T28" s="26"/>
      <c r="U28" s="26"/>
      <c r="V28" s="27"/>
      <c r="W28" s="25">
        <f>SUM(O28,S28)</f>
        <v>36</v>
      </c>
      <c r="X28" s="26"/>
      <c r="Y28" s="26"/>
      <c r="Z28" s="18"/>
    </row>
    <row r="29" spans="1:26" x14ac:dyDescent="0.2">
      <c r="A29" s="16">
        <v>21</v>
      </c>
      <c r="B29" s="25">
        <v>29</v>
      </c>
      <c r="C29" s="26"/>
      <c r="D29" s="26"/>
      <c r="E29" s="27"/>
      <c r="F29" s="25">
        <v>25</v>
      </c>
      <c r="G29" s="26"/>
      <c r="H29" s="26"/>
      <c r="I29" s="27"/>
      <c r="J29" s="25">
        <f>SUM(B29,F29)</f>
        <v>54</v>
      </c>
      <c r="K29" s="26"/>
      <c r="L29" s="26"/>
      <c r="M29" s="27"/>
      <c r="N29" s="28">
        <v>72</v>
      </c>
      <c r="O29" s="21">
        <v>16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33</v>
      </c>
      <c r="X29" s="22"/>
      <c r="Y29" s="22"/>
      <c r="Z29" s="17"/>
    </row>
    <row r="30" spans="1:26" x14ac:dyDescent="0.2">
      <c r="A30" s="15">
        <v>22</v>
      </c>
      <c r="B30" s="21">
        <v>18</v>
      </c>
      <c r="C30" s="22"/>
      <c r="D30" s="22"/>
      <c r="E30" s="23"/>
      <c r="F30" s="21">
        <v>29</v>
      </c>
      <c r="G30" s="22"/>
      <c r="H30" s="22"/>
      <c r="I30" s="23"/>
      <c r="J30" s="21">
        <f>SUM(B30,F30)</f>
        <v>47</v>
      </c>
      <c r="K30" s="22"/>
      <c r="L30" s="22"/>
      <c r="M30" s="23"/>
      <c r="N30" s="24">
        <v>73</v>
      </c>
      <c r="O30" s="25">
        <v>17</v>
      </c>
      <c r="P30" s="26"/>
      <c r="Q30" s="26"/>
      <c r="R30" s="27"/>
      <c r="S30" s="25">
        <v>23</v>
      </c>
      <c r="T30" s="26"/>
      <c r="U30" s="26"/>
      <c r="V30" s="27"/>
      <c r="W30" s="25">
        <f>SUM(O30,S30)</f>
        <v>40</v>
      </c>
      <c r="X30" s="26"/>
      <c r="Y30" s="26"/>
      <c r="Z30" s="18"/>
    </row>
    <row r="31" spans="1:26" x14ac:dyDescent="0.2">
      <c r="A31" s="16">
        <v>23</v>
      </c>
      <c r="B31" s="25">
        <v>34</v>
      </c>
      <c r="C31" s="26"/>
      <c r="D31" s="26"/>
      <c r="E31" s="27"/>
      <c r="F31" s="25">
        <v>31</v>
      </c>
      <c r="G31" s="26"/>
      <c r="H31" s="26"/>
      <c r="I31" s="27"/>
      <c r="J31" s="25">
        <f>SUM(B31,F31)</f>
        <v>65</v>
      </c>
      <c r="K31" s="26"/>
      <c r="L31" s="26"/>
      <c r="M31" s="27"/>
      <c r="N31" s="28">
        <v>74</v>
      </c>
      <c r="O31" s="21">
        <v>19</v>
      </c>
      <c r="P31" s="22"/>
      <c r="Q31" s="22"/>
      <c r="R31" s="23"/>
      <c r="S31" s="21">
        <v>27</v>
      </c>
      <c r="T31" s="22"/>
      <c r="U31" s="22"/>
      <c r="V31" s="23"/>
      <c r="W31" s="21">
        <f>SUM(O31,S31)</f>
        <v>46</v>
      </c>
      <c r="X31" s="22"/>
      <c r="Y31" s="22"/>
      <c r="Z31" s="17"/>
    </row>
    <row r="32" spans="1:26" x14ac:dyDescent="0.2">
      <c r="A32" s="15">
        <v>24</v>
      </c>
      <c r="B32" s="21">
        <v>25</v>
      </c>
      <c r="C32" s="22"/>
      <c r="D32" s="22"/>
      <c r="E32" s="23"/>
      <c r="F32" s="21">
        <v>29</v>
      </c>
      <c r="G32" s="22"/>
      <c r="H32" s="22"/>
      <c r="I32" s="23"/>
      <c r="J32" s="21">
        <f>SUM(B32,F32)</f>
        <v>54</v>
      </c>
      <c r="K32" s="22"/>
      <c r="L32" s="22"/>
      <c r="M32" s="23"/>
      <c r="N32" s="24">
        <v>75</v>
      </c>
      <c r="O32" s="25">
        <v>31</v>
      </c>
      <c r="P32" s="26"/>
      <c r="Q32" s="26"/>
      <c r="R32" s="27"/>
      <c r="S32" s="25">
        <v>28</v>
      </c>
      <c r="T32" s="26"/>
      <c r="U32" s="26"/>
      <c r="V32" s="27"/>
      <c r="W32" s="25">
        <f>SUM(O32,S32)</f>
        <v>59</v>
      </c>
      <c r="X32" s="26"/>
      <c r="Y32" s="26"/>
      <c r="Z32" s="18"/>
    </row>
    <row r="33" spans="1:26" x14ac:dyDescent="0.2">
      <c r="A33" s="16">
        <v>25</v>
      </c>
      <c r="B33" s="25">
        <v>28</v>
      </c>
      <c r="C33" s="26"/>
      <c r="D33" s="26"/>
      <c r="E33" s="27"/>
      <c r="F33" s="25">
        <v>25</v>
      </c>
      <c r="G33" s="26"/>
      <c r="H33" s="26"/>
      <c r="I33" s="27"/>
      <c r="J33" s="25">
        <f>SUM(B33,F33)</f>
        <v>53</v>
      </c>
      <c r="K33" s="26"/>
      <c r="L33" s="26"/>
      <c r="M33" s="27"/>
      <c r="N33" s="28">
        <v>76</v>
      </c>
      <c r="O33" s="21">
        <v>20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37</v>
      </c>
      <c r="X33" s="22"/>
      <c r="Y33" s="22"/>
      <c r="Z33" s="17"/>
    </row>
    <row r="34" spans="1:26" x14ac:dyDescent="0.2">
      <c r="A34" s="15">
        <v>26</v>
      </c>
      <c r="B34" s="21">
        <v>20</v>
      </c>
      <c r="C34" s="22"/>
      <c r="D34" s="22"/>
      <c r="E34" s="23"/>
      <c r="F34" s="21">
        <v>30</v>
      </c>
      <c r="G34" s="22"/>
      <c r="H34" s="22"/>
      <c r="I34" s="23"/>
      <c r="J34" s="21">
        <f>SUM(B34,F34)</f>
        <v>50</v>
      </c>
      <c r="K34" s="22"/>
      <c r="L34" s="22"/>
      <c r="M34" s="23"/>
      <c r="N34" s="24">
        <v>77</v>
      </c>
      <c r="O34" s="25">
        <v>23</v>
      </c>
      <c r="P34" s="26"/>
      <c r="Q34" s="26"/>
      <c r="R34" s="27"/>
      <c r="S34" s="25">
        <v>27</v>
      </c>
      <c r="T34" s="26"/>
      <c r="U34" s="26"/>
      <c r="V34" s="27"/>
      <c r="W34" s="25">
        <f>SUM(O34,S34)</f>
        <v>50</v>
      </c>
      <c r="X34" s="26"/>
      <c r="Y34" s="26"/>
      <c r="Z34" s="18"/>
    </row>
    <row r="35" spans="1:26" x14ac:dyDescent="0.2">
      <c r="A35" s="16">
        <v>27</v>
      </c>
      <c r="B35" s="25">
        <v>32</v>
      </c>
      <c r="C35" s="26"/>
      <c r="D35" s="26"/>
      <c r="E35" s="27"/>
      <c r="F35" s="25">
        <v>21</v>
      </c>
      <c r="G35" s="26"/>
      <c r="H35" s="26"/>
      <c r="I35" s="27"/>
      <c r="J35" s="25">
        <f>SUM(B35,F35)</f>
        <v>53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34</v>
      </c>
      <c r="X35" s="22"/>
      <c r="Y35" s="22"/>
      <c r="Z35" s="17"/>
    </row>
    <row r="36" spans="1:26" x14ac:dyDescent="0.2">
      <c r="A36" s="15">
        <v>28</v>
      </c>
      <c r="B36" s="21">
        <v>23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40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23</v>
      </c>
      <c r="T36" s="26"/>
      <c r="U36" s="26"/>
      <c r="V36" s="27"/>
      <c r="W36" s="25">
        <f>SUM(O36,S36)</f>
        <v>33</v>
      </c>
      <c r="X36" s="26"/>
      <c r="Y36" s="26"/>
      <c r="Z36" s="18"/>
    </row>
    <row r="37" spans="1:26" x14ac:dyDescent="0.2">
      <c r="A37" s="16">
        <v>29</v>
      </c>
      <c r="B37" s="25">
        <v>21</v>
      </c>
      <c r="C37" s="26"/>
      <c r="D37" s="26"/>
      <c r="E37" s="27"/>
      <c r="F37" s="25">
        <v>24</v>
      </c>
      <c r="G37" s="26"/>
      <c r="H37" s="26"/>
      <c r="I37" s="27"/>
      <c r="J37" s="25">
        <f>SUM(B37,F37)</f>
        <v>45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11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30</v>
      </c>
      <c r="G38" s="22"/>
      <c r="H38" s="22"/>
      <c r="I38" s="23"/>
      <c r="J38" s="21">
        <f>SUM(B38,F38)</f>
        <v>48</v>
      </c>
      <c r="K38" s="22"/>
      <c r="L38" s="22"/>
      <c r="M38" s="23"/>
      <c r="N38" s="24">
        <v>81</v>
      </c>
      <c r="O38" s="25">
        <v>9</v>
      </c>
      <c r="P38" s="26"/>
      <c r="Q38" s="26"/>
      <c r="R38" s="27"/>
      <c r="S38" s="25">
        <v>19</v>
      </c>
      <c r="T38" s="26"/>
      <c r="U38" s="26"/>
      <c r="V38" s="27"/>
      <c r="W38" s="25">
        <f>SUM(O38,S38)</f>
        <v>28</v>
      </c>
      <c r="X38" s="26"/>
      <c r="Y38" s="26"/>
      <c r="Z38" s="18"/>
    </row>
    <row r="39" spans="1:26" x14ac:dyDescent="0.2">
      <c r="A39" s="16">
        <v>31</v>
      </c>
      <c r="B39" s="25">
        <v>34</v>
      </c>
      <c r="C39" s="26"/>
      <c r="D39" s="26"/>
      <c r="E39" s="27"/>
      <c r="F39" s="25">
        <v>30</v>
      </c>
      <c r="G39" s="26"/>
      <c r="H39" s="26"/>
      <c r="I39" s="27"/>
      <c r="J39" s="25">
        <f>SUM(B39,F39)</f>
        <v>64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14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32</v>
      </c>
      <c r="C40" s="22"/>
      <c r="D40" s="22"/>
      <c r="E40" s="23"/>
      <c r="F40" s="21">
        <v>30</v>
      </c>
      <c r="G40" s="22"/>
      <c r="H40" s="22"/>
      <c r="I40" s="23"/>
      <c r="J40" s="21">
        <f>SUM(B40,F40)</f>
        <v>62</v>
      </c>
      <c r="K40" s="22"/>
      <c r="L40" s="22"/>
      <c r="M40" s="23"/>
      <c r="N40" s="24">
        <v>83</v>
      </c>
      <c r="O40" s="25">
        <v>14</v>
      </c>
      <c r="P40" s="26"/>
      <c r="Q40" s="26"/>
      <c r="R40" s="27"/>
      <c r="S40" s="25">
        <v>18</v>
      </c>
      <c r="T40" s="26"/>
      <c r="U40" s="26"/>
      <c r="V40" s="27"/>
      <c r="W40" s="25">
        <f>SUM(O40,S40)</f>
        <v>32</v>
      </c>
      <c r="X40" s="26"/>
      <c r="Y40" s="26"/>
      <c r="Z40" s="18"/>
    </row>
    <row r="41" spans="1:26" x14ac:dyDescent="0.2">
      <c r="A41" s="16">
        <v>33</v>
      </c>
      <c r="B41" s="25">
        <v>22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40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16</v>
      </c>
      <c r="T41" s="22"/>
      <c r="U41" s="22"/>
      <c r="V41" s="23"/>
      <c r="W41" s="21">
        <f>SUM(O41,S41)</f>
        <v>31</v>
      </c>
      <c r="X41" s="22"/>
      <c r="Y41" s="22"/>
      <c r="Z41" s="17"/>
    </row>
    <row r="42" spans="1:26" x14ac:dyDescent="0.2">
      <c r="A42" s="15">
        <v>34</v>
      </c>
      <c r="B42" s="21">
        <v>29</v>
      </c>
      <c r="C42" s="22"/>
      <c r="D42" s="22"/>
      <c r="E42" s="23"/>
      <c r="F42" s="21">
        <v>35</v>
      </c>
      <c r="G42" s="22"/>
      <c r="H42" s="22"/>
      <c r="I42" s="23"/>
      <c r="J42" s="21">
        <f>SUM(B42,F42)</f>
        <v>64</v>
      </c>
      <c r="K42" s="22"/>
      <c r="L42" s="22"/>
      <c r="M42" s="23"/>
      <c r="N42" s="24">
        <v>85</v>
      </c>
      <c r="O42" s="25">
        <v>13</v>
      </c>
      <c r="P42" s="26"/>
      <c r="Q42" s="26"/>
      <c r="R42" s="27"/>
      <c r="S42" s="25">
        <v>17</v>
      </c>
      <c r="T42" s="26"/>
      <c r="U42" s="26"/>
      <c r="V42" s="27"/>
      <c r="W42" s="25">
        <f>SUM(O42,S42)</f>
        <v>30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27</v>
      </c>
      <c r="G43" s="26"/>
      <c r="H43" s="26"/>
      <c r="I43" s="27"/>
      <c r="J43" s="25">
        <f>SUM(B43,F43)</f>
        <v>51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20</v>
      </c>
      <c r="T43" s="22"/>
      <c r="U43" s="22"/>
      <c r="V43" s="23"/>
      <c r="W43" s="21">
        <f>SUM(O43,S43)</f>
        <v>27</v>
      </c>
      <c r="X43" s="22"/>
      <c r="Y43" s="22"/>
      <c r="Z43" s="17"/>
    </row>
    <row r="44" spans="1:26" x14ac:dyDescent="0.2">
      <c r="A44" s="15">
        <v>36</v>
      </c>
      <c r="B44" s="21">
        <v>21</v>
      </c>
      <c r="C44" s="22"/>
      <c r="D44" s="22"/>
      <c r="E44" s="23"/>
      <c r="F44" s="21">
        <v>38</v>
      </c>
      <c r="G44" s="22"/>
      <c r="H44" s="22"/>
      <c r="I44" s="23"/>
      <c r="J44" s="21">
        <f>SUM(B44,F44)</f>
        <v>59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16</v>
      </c>
      <c r="T44" s="26"/>
      <c r="U44" s="26"/>
      <c r="V44" s="27"/>
      <c r="W44" s="25">
        <f>SUM(O44,S44)</f>
        <v>19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33</v>
      </c>
      <c r="G45" s="26"/>
      <c r="H45" s="26"/>
      <c r="I45" s="27"/>
      <c r="J45" s="25">
        <f>SUM(B45,F45)</f>
        <v>63</v>
      </c>
      <c r="K45" s="26"/>
      <c r="L45" s="26"/>
      <c r="M45" s="27"/>
      <c r="N45" s="28">
        <v>88</v>
      </c>
      <c r="O45" s="21">
        <v>9</v>
      </c>
      <c r="P45" s="22"/>
      <c r="Q45" s="22"/>
      <c r="R45" s="23"/>
      <c r="S45" s="21">
        <v>17</v>
      </c>
      <c r="T45" s="22"/>
      <c r="U45" s="22"/>
      <c r="V45" s="23"/>
      <c r="W45" s="21">
        <f>SUM(O45,S45)</f>
        <v>26</v>
      </c>
      <c r="X45" s="22"/>
      <c r="Y45" s="22"/>
      <c r="Z45" s="17"/>
    </row>
    <row r="46" spans="1:26" x14ac:dyDescent="0.2">
      <c r="A46" s="15">
        <v>38</v>
      </c>
      <c r="B46" s="21">
        <v>24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49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22</v>
      </c>
      <c r="T46" s="26"/>
      <c r="U46" s="26"/>
      <c r="V46" s="27"/>
      <c r="W46" s="25">
        <f>SUM(O46,S46)</f>
        <v>30</v>
      </c>
      <c r="X46" s="26"/>
      <c r="Y46" s="26"/>
      <c r="Z46" s="18"/>
    </row>
    <row r="47" spans="1:26" x14ac:dyDescent="0.2">
      <c r="A47" s="16">
        <v>39</v>
      </c>
      <c r="B47" s="25">
        <v>32</v>
      </c>
      <c r="C47" s="26"/>
      <c r="D47" s="26"/>
      <c r="E47" s="27"/>
      <c r="F47" s="25">
        <v>22</v>
      </c>
      <c r="G47" s="26"/>
      <c r="H47" s="26"/>
      <c r="I47" s="27"/>
      <c r="J47" s="25">
        <f>SUM(B47,F47)</f>
        <v>54</v>
      </c>
      <c r="K47" s="26"/>
      <c r="L47" s="26"/>
      <c r="M47" s="27"/>
      <c r="N47" s="28">
        <v>90</v>
      </c>
      <c r="O47" s="21">
        <v>11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25</v>
      </c>
      <c r="X47" s="22"/>
      <c r="Y47" s="22"/>
      <c r="Z47" s="17"/>
    </row>
    <row r="48" spans="1:26" x14ac:dyDescent="0.2">
      <c r="A48" s="15">
        <v>40</v>
      </c>
      <c r="B48" s="21">
        <v>32</v>
      </c>
      <c r="C48" s="22"/>
      <c r="D48" s="22"/>
      <c r="E48" s="23"/>
      <c r="F48" s="21">
        <v>25</v>
      </c>
      <c r="G48" s="22"/>
      <c r="H48" s="22"/>
      <c r="I48" s="23"/>
      <c r="J48" s="21">
        <f>SUM(B48,F48)</f>
        <v>57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18</v>
      </c>
      <c r="T48" s="26"/>
      <c r="U48" s="26"/>
      <c r="V48" s="27"/>
      <c r="W48" s="25">
        <f>SUM(O48,S48)</f>
        <v>19</v>
      </c>
      <c r="X48" s="26"/>
      <c r="Y48" s="26"/>
      <c r="Z48" s="18"/>
    </row>
    <row r="49" spans="1:26" x14ac:dyDescent="0.2">
      <c r="A49" s="16">
        <v>41</v>
      </c>
      <c r="B49" s="25">
        <v>31</v>
      </c>
      <c r="C49" s="26"/>
      <c r="D49" s="26"/>
      <c r="E49" s="27"/>
      <c r="F49" s="25">
        <v>37</v>
      </c>
      <c r="G49" s="26"/>
      <c r="H49" s="26"/>
      <c r="I49" s="27"/>
      <c r="J49" s="25">
        <f>SUM(B49,F49)</f>
        <v>68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34</v>
      </c>
      <c r="C50" s="22"/>
      <c r="D50" s="22"/>
      <c r="E50" s="23"/>
      <c r="F50" s="21">
        <v>27</v>
      </c>
      <c r="G50" s="22"/>
      <c r="H50" s="22"/>
      <c r="I50" s="23"/>
      <c r="J50" s="21">
        <f>SUM(B50,F50)</f>
        <v>61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30</v>
      </c>
      <c r="C51" s="26"/>
      <c r="D51" s="26"/>
      <c r="E51" s="27"/>
      <c r="F51" s="25">
        <v>33</v>
      </c>
      <c r="G51" s="26"/>
      <c r="H51" s="26"/>
      <c r="I51" s="27"/>
      <c r="J51" s="25">
        <f>SUM(B51,F51)</f>
        <v>63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12</v>
      </c>
      <c r="T51" s="22"/>
      <c r="U51" s="22"/>
      <c r="V51" s="23"/>
      <c r="W51" s="21">
        <f>SUM(O51,S51)</f>
        <v>14</v>
      </c>
      <c r="X51" s="22"/>
      <c r="Y51" s="22"/>
      <c r="Z51" s="17"/>
    </row>
    <row r="52" spans="1:26" x14ac:dyDescent="0.2">
      <c r="A52" s="15">
        <v>44</v>
      </c>
      <c r="B52" s="21">
        <v>23</v>
      </c>
      <c r="C52" s="22"/>
      <c r="D52" s="22"/>
      <c r="E52" s="23"/>
      <c r="F52" s="21">
        <v>20</v>
      </c>
      <c r="G52" s="22"/>
      <c r="H52" s="22"/>
      <c r="I52" s="23"/>
      <c r="J52" s="21">
        <f>SUM(B52,F52)</f>
        <v>43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8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35</v>
      </c>
      <c r="C53" s="26"/>
      <c r="D53" s="26"/>
      <c r="E53" s="27"/>
      <c r="F53" s="25">
        <v>26</v>
      </c>
      <c r="G53" s="26"/>
      <c r="H53" s="26"/>
      <c r="I53" s="27"/>
      <c r="J53" s="25">
        <f>SUM(B53,F53)</f>
        <v>61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8</v>
      </c>
      <c r="T53" s="22"/>
      <c r="U53" s="22"/>
      <c r="V53" s="23"/>
      <c r="W53" s="21">
        <f>SUM(O53,S53)</f>
        <v>8</v>
      </c>
      <c r="X53" s="22"/>
      <c r="Y53" s="22"/>
      <c r="Z53" s="17"/>
    </row>
    <row r="54" spans="1:26" x14ac:dyDescent="0.2">
      <c r="A54" s="15">
        <v>46</v>
      </c>
      <c r="B54" s="21">
        <v>25</v>
      </c>
      <c r="C54" s="22"/>
      <c r="D54" s="22"/>
      <c r="E54" s="23"/>
      <c r="F54" s="21">
        <v>37</v>
      </c>
      <c r="G54" s="22"/>
      <c r="H54" s="22"/>
      <c r="I54" s="23"/>
      <c r="J54" s="21">
        <f>SUM(B54,F54)</f>
        <v>62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29</v>
      </c>
      <c r="C55" s="26"/>
      <c r="D55" s="26"/>
      <c r="E55" s="27"/>
      <c r="F55" s="25">
        <v>36</v>
      </c>
      <c r="G55" s="26"/>
      <c r="H55" s="26"/>
      <c r="I55" s="27"/>
      <c r="J55" s="25">
        <f>SUM(B55,F55)</f>
        <v>65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36</v>
      </c>
      <c r="C56" s="22"/>
      <c r="D56" s="22"/>
      <c r="E56" s="23"/>
      <c r="F56" s="21">
        <v>43</v>
      </c>
      <c r="G56" s="22"/>
      <c r="H56" s="22"/>
      <c r="I56" s="23"/>
      <c r="J56" s="21">
        <f>SUM(B56,F56)</f>
        <v>79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37</v>
      </c>
      <c r="C57" s="26"/>
      <c r="D57" s="26"/>
      <c r="E57" s="27"/>
      <c r="F57" s="25">
        <v>31</v>
      </c>
      <c r="G57" s="26"/>
      <c r="H57" s="26"/>
      <c r="I57" s="27"/>
      <c r="J57" s="25">
        <f>SUM(B57,F57)</f>
        <v>68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33</v>
      </c>
      <c r="C58" s="22"/>
      <c r="D58" s="22"/>
      <c r="E58" s="23"/>
      <c r="F58" s="21">
        <v>35</v>
      </c>
      <c r="G58" s="22"/>
      <c r="H58" s="22"/>
      <c r="I58" s="23"/>
      <c r="J58" s="21">
        <f>SUM(B58,F58)</f>
        <v>68</v>
      </c>
      <c r="K58" s="22"/>
      <c r="L58" s="22"/>
      <c r="M58" s="23"/>
      <c r="N58" s="29" t="s">
        <v>9</v>
      </c>
      <c r="O58" s="30">
        <f>SUM(B8:B58,O8:O57)</f>
        <v>2114</v>
      </c>
      <c r="P58" s="31"/>
      <c r="Q58" s="31"/>
      <c r="R58" s="32"/>
      <c r="S58" s="30">
        <f>SUM(F8:F58,S8:S57)</f>
        <v>2324</v>
      </c>
      <c r="T58" s="31"/>
      <c r="U58" s="31"/>
      <c r="V58" s="32"/>
      <c r="W58" s="30">
        <f>SUM(J8:J58,W8:W57)</f>
        <v>4438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101</v>
      </c>
      <c r="C66" s="22"/>
      <c r="D66" s="22"/>
      <c r="E66" s="23"/>
      <c r="F66" s="21">
        <f>SUM(F8:F12)</f>
        <v>76</v>
      </c>
      <c r="G66" s="22"/>
      <c r="H66" s="22"/>
      <c r="I66" s="23"/>
      <c r="J66" s="21">
        <f>SUM(J8:J12)</f>
        <v>177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91</v>
      </c>
      <c r="C67" s="26"/>
      <c r="D67" s="26"/>
      <c r="E67" s="27"/>
      <c r="F67" s="25">
        <f>SUM(F13:F17)</f>
        <v>99</v>
      </c>
      <c r="G67" s="26"/>
      <c r="H67" s="26"/>
      <c r="I67" s="27"/>
      <c r="J67" s="25">
        <f>SUM(J13:J17)</f>
        <v>190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112</v>
      </c>
      <c r="C68" s="22"/>
      <c r="D68" s="22"/>
      <c r="E68" s="23"/>
      <c r="F68" s="21">
        <f>SUM(F18:F22)</f>
        <v>116</v>
      </c>
      <c r="G68" s="22"/>
      <c r="H68" s="22"/>
      <c r="I68" s="23"/>
      <c r="J68" s="21">
        <f>SUM(J18:J22)</f>
        <v>228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109</v>
      </c>
      <c r="C69" s="26"/>
      <c r="D69" s="26"/>
      <c r="E69" s="27"/>
      <c r="F69" s="25">
        <f>SUM(F23:F27)</f>
        <v>118</v>
      </c>
      <c r="G69" s="26"/>
      <c r="H69" s="26"/>
      <c r="I69" s="27"/>
      <c r="J69" s="25">
        <f>SUM(J23:J27)</f>
        <v>227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135</v>
      </c>
      <c r="C70" s="22"/>
      <c r="D70" s="22"/>
      <c r="E70" s="23"/>
      <c r="F70" s="21">
        <f>SUM(F28:F32)</f>
        <v>134</v>
      </c>
      <c r="G70" s="22"/>
      <c r="H70" s="22"/>
      <c r="I70" s="23"/>
      <c r="J70" s="21">
        <f>SUM(J28:J32)</f>
        <v>269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124</v>
      </c>
      <c r="C71" s="26"/>
      <c r="D71" s="26"/>
      <c r="E71" s="27"/>
      <c r="F71" s="25">
        <f>SUM(F33:F37)</f>
        <v>117</v>
      </c>
      <c r="G71" s="26"/>
      <c r="H71" s="26"/>
      <c r="I71" s="27"/>
      <c r="J71" s="25">
        <f>SUM(J33:J37)</f>
        <v>241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135</v>
      </c>
      <c r="C72" s="22"/>
      <c r="D72" s="22"/>
      <c r="E72" s="23"/>
      <c r="F72" s="21">
        <f>SUM(F38:F42)</f>
        <v>143</v>
      </c>
      <c r="G72" s="22"/>
      <c r="H72" s="22"/>
      <c r="I72" s="23"/>
      <c r="J72" s="21">
        <f>SUM(J38:J42)</f>
        <v>278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131</v>
      </c>
      <c r="C73" s="26"/>
      <c r="D73" s="26"/>
      <c r="E73" s="27"/>
      <c r="F73" s="25">
        <f>SUM(F43:F47)</f>
        <v>145</v>
      </c>
      <c r="G73" s="26"/>
      <c r="H73" s="26"/>
      <c r="I73" s="27"/>
      <c r="J73" s="25">
        <f>SUM(J43:J47)</f>
        <v>276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150</v>
      </c>
      <c r="C74" s="22"/>
      <c r="D74" s="22"/>
      <c r="E74" s="23"/>
      <c r="F74" s="21">
        <f>SUM(F48:F52)</f>
        <v>142</v>
      </c>
      <c r="G74" s="22"/>
      <c r="H74" s="22"/>
      <c r="I74" s="23"/>
      <c r="J74" s="21">
        <f>SUM(J48:J52)</f>
        <v>292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162</v>
      </c>
      <c r="C75" s="26"/>
      <c r="D75" s="26"/>
      <c r="E75" s="27"/>
      <c r="F75" s="25">
        <f>SUM(F53:F57)</f>
        <v>173</v>
      </c>
      <c r="G75" s="26"/>
      <c r="H75" s="26"/>
      <c r="I75" s="27"/>
      <c r="J75" s="25">
        <f>SUM(J53:J57)</f>
        <v>335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186</v>
      </c>
      <c r="C76" s="22"/>
      <c r="D76" s="22"/>
      <c r="E76" s="23"/>
      <c r="F76" s="21">
        <f>SUM(F58,S8:S11)</f>
        <v>179</v>
      </c>
      <c r="G76" s="22"/>
      <c r="H76" s="22"/>
      <c r="I76" s="23"/>
      <c r="J76" s="21">
        <f>SUM(J58,W8:W11)</f>
        <v>365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154</v>
      </c>
      <c r="C77" s="26"/>
      <c r="D77" s="26"/>
      <c r="E77" s="27"/>
      <c r="F77" s="25">
        <f>SUM(S12:S16)</f>
        <v>174</v>
      </c>
      <c r="G77" s="26"/>
      <c r="H77" s="26"/>
      <c r="I77" s="27"/>
      <c r="J77" s="25">
        <f>SUM(W12:W16)</f>
        <v>328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114</v>
      </c>
      <c r="C78" s="22"/>
      <c r="D78" s="22"/>
      <c r="E78" s="23"/>
      <c r="F78" s="21">
        <f>SUM(S17:S21)</f>
        <v>127</v>
      </c>
      <c r="G78" s="22"/>
      <c r="H78" s="22"/>
      <c r="I78" s="23"/>
      <c r="J78" s="21">
        <f>SUM(W17:W21)</f>
        <v>241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112</v>
      </c>
      <c r="C79" s="26"/>
      <c r="D79" s="26"/>
      <c r="E79" s="27"/>
      <c r="F79" s="25">
        <f>SUM(S22:S26)</f>
        <v>104</v>
      </c>
      <c r="G79" s="26"/>
      <c r="H79" s="26"/>
      <c r="I79" s="27"/>
      <c r="J79" s="25">
        <f>SUM(W22:W26)</f>
        <v>216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82</v>
      </c>
      <c r="C80" s="22"/>
      <c r="D80" s="22"/>
      <c r="E80" s="23"/>
      <c r="F80" s="21">
        <f>SUM(S27:S31)</f>
        <v>115</v>
      </c>
      <c r="G80" s="22"/>
      <c r="H80" s="22"/>
      <c r="I80" s="23"/>
      <c r="J80" s="21">
        <f>SUM(W27:W31)</f>
        <v>197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102</v>
      </c>
      <c r="C81" s="26"/>
      <c r="D81" s="26"/>
      <c r="E81" s="27"/>
      <c r="F81" s="25">
        <f>SUM(S32:S36)</f>
        <v>111</v>
      </c>
      <c r="G81" s="26"/>
      <c r="H81" s="26"/>
      <c r="I81" s="27"/>
      <c r="J81" s="25">
        <f>SUM(W32:W36)</f>
        <v>213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54</v>
      </c>
      <c r="C82" s="22"/>
      <c r="D82" s="22"/>
      <c r="E82" s="23"/>
      <c r="F82" s="21">
        <f>SUM(S37:S41)</f>
        <v>78</v>
      </c>
      <c r="G82" s="22"/>
      <c r="H82" s="22"/>
      <c r="I82" s="23"/>
      <c r="J82" s="21">
        <f>SUM(W37:W41)</f>
        <v>132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40</v>
      </c>
      <c r="C83" s="26"/>
      <c r="D83" s="26"/>
      <c r="E83" s="27"/>
      <c r="F83" s="25">
        <f>SUM(S42:S46)</f>
        <v>92</v>
      </c>
      <c r="G83" s="26"/>
      <c r="H83" s="26"/>
      <c r="I83" s="27"/>
      <c r="J83" s="25">
        <f>SUM(W42:W46)</f>
        <v>132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54</v>
      </c>
      <c r="G84" s="22"/>
      <c r="H84" s="22"/>
      <c r="I84" s="23"/>
      <c r="J84" s="21">
        <f>SUM(W47:W51)</f>
        <v>74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23</v>
      </c>
      <c r="G85" s="26"/>
      <c r="H85" s="26"/>
      <c r="I85" s="27"/>
      <c r="J85" s="25">
        <f>SUM(W52:W56)</f>
        <v>23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2114</v>
      </c>
      <c r="C87" s="31"/>
      <c r="D87" s="31"/>
      <c r="E87" s="32"/>
      <c r="F87" s="30">
        <f>SUM(F66:F86)</f>
        <v>2324</v>
      </c>
      <c r="G87" s="31"/>
      <c r="H87" s="31"/>
      <c r="I87" s="32"/>
      <c r="J87" s="30">
        <f>SUM(J66:J86)</f>
        <v>4438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410</v>
      </c>
      <c r="C90" s="31"/>
      <c r="D90" s="31"/>
      <c r="E90" s="32"/>
      <c r="F90" s="30">
        <f>SUM(S22:S57)</f>
        <v>581</v>
      </c>
      <c r="G90" s="31"/>
      <c r="H90" s="31"/>
      <c r="I90" s="32"/>
      <c r="J90" s="30">
        <f>SUM(W22:W57)</f>
        <v>991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4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12</v>
      </c>
      <c r="K10" s="22"/>
      <c r="L10" s="22"/>
      <c r="M10" s="23"/>
      <c r="N10" s="24">
        <v>53</v>
      </c>
      <c r="O10" s="25">
        <v>14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22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10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13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19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16</v>
      </c>
      <c r="C32" s="22"/>
      <c r="D32" s="22"/>
      <c r="E32" s="23"/>
      <c r="F32" s="21">
        <v>17</v>
      </c>
      <c r="G32" s="22"/>
      <c r="H32" s="22"/>
      <c r="I32" s="23"/>
      <c r="J32" s="21">
        <f>SUM(B32,F32)</f>
        <v>33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16</v>
      </c>
      <c r="G33" s="26"/>
      <c r="H33" s="26"/>
      <c r="I33" s="27"/>
      <c r="J33" s="25">
        <f>SUM(B33,F33)</f>
        <v>33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15</v>
      </c>
      <c r="G34" s="22"/>
      <c r="H34" s="22"/>
      <c r="I34" s="23"/>
      <c r="J34" s="21">
        <f>SUM(B34,F34)</f>
        <v>27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22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18</v>
      </c>
      <c r="K36" s="22"/>
      <c r="L36" s="22"/>
      <c r="M36" s="23"/>
      <c r="N36" s="24">
        <v>79</v>
      </c>
      <c r="O36" s="25">
        <v>12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23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16</v>
      </c>
      <c r="G37" s="26"/>
      <c r="H37" s="26"/>
      <c r="I37" s="27"/>
      <c r="J37" s="25">
        <f>SUM(B37,F37)</f>
        <v>26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9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17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15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18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30</v>
      </c>
      <c r="K58" s="22"/>
      <c r="L58" s="22"/>
      <c r="M58" s="23"/>
      <c r="N58" s="29" t="s">
        <v>9</v>
      </c>
      <c r="O58" s="30">
        <f>SUM(B8:B58,O8:O57)</f>
        <v>661</v>
      </c>
      <c r="P58" s="31"/>
      <c r="Q58" s="31"/>
      <c r="R58" s="32"/>
      <c r="S58" s="30">
        <f>SUM(F8:F58,S8:S57)</f>
        <v>736</v>
      </c>
      <c r="T58" s="31"/>
      <c r="U58" s="31"/>
      <c r="V58" s="32"/>
      <c r="W58" s="30">
        <f>SUM(J8:J58,W8:W57)</f>
        <v>1397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25</v>
      </c>
      <c r="G66" s="22"/>
      <c r="H66" s="22"/>
      <c r="I66" s="23"/>
      <c r="J66" s="21">
        <f>SUM(J8:J12)</f>
        <v>57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35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64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27</v>
      </c>
      <c r="G68" s="22"/>
      <c r="H68" s="22"/>
      <c r="I68" s="23"/>
      <c r="J68" s="21">
        <f>SUM(J18:J22)</f>
        <v>70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44</v>
      </c>
      <c r="G69" s="26"/>
      <c r="H69" s="26"/>
      <c r="I69" s="27"/>
      <c r="J69" s="25">
        <f>SUM(J23:J27)</f>
        <v>79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42</v>
      </c>
      <c r="C70" s="22"/>
      <c r="D70" s="22"/>
      <c r="E70" s="23"/>
      <c r="F70" s="21">
        <f>SUM(F28:F32)</f>
        <v>48</v>
      </c>
      <c r="G70" s="22"/>
      <c r="H70" s="22"/>
      <c r="I70" s="23"/>
      <c r="J70" s="21">
        <f>SUM(J28:J32)</f>
        <v>90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62</v>
      </c>
      <c r="C71" s="26"/>
      <c r="D71" s="26"/>
      <c r="E71" s="27"/>
      <c r="F71" s="25">
        <f>SUM(F33:F37)</f>
        <v>64</v>
      </c>
      <c r="G71" s="26"/>
      <c r="H71" s="26"/>
      <c r="I71" s="27"/>
      <c r="J71" s="25">
        <f>SUM(J33:J37)</f>
        <v>126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32</v>
      </c>
      <c r="C72" s="22"/>
      <c r="D72" s="22"/>
      <c r="E72" s="23"/>
      <c r="F72" s="21">
        <f>SUM(F38:F42)</f>
        <v>39</v>
      </c>
      <c r="G72" s="22"/>
      <c r="H72" s="22"/>
      <c r="I72" s="23"/>
      <c r="J72" s="21">
        <f>SUM(J38:J42)</f>
        <v>71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42</v>
      </c>
      <c r="G73" s="26"/>
      <c r="H73" s="26"/>
      <c r="I73" s="27"/>
      <c r="J73" s="25">
        <f>SUM(J43:J47)</f>
        <v>73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38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85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52</v>
      </c>
      <c r="C75" s="26"/>
      <c r="D75" s="26"/>
      <c r="E75" s="27"/>
      <c r="F75" s="25">
        <f>SUM(F53:F57)</f>
        <v>60</v>
      </c>
      <c r="G75" s="26"/>
      <c r="H75" s="26"/>
      <c r="I75" s="27"/>
      <c r="J75" s="25">
        <f>SUM(J53:J57)</f>
        <v>112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45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90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37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35</v>
      </c>
      <c r="G80" s="22"/>
      <c r="H80" s="22"/>
      <c r="I80" s="23"/>
      <c r="J80" s="21">
        <f>SUM(W27:W31)</f>
        <v>61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36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661</v>
      </c>
      <c r="C87" s="31"/>
      <c r="D87" s="31"/>
      <c r="E87" s="32"/>
      <c r="F87" s="30">
        <f>SUM(F66:F86)</f>
        <v>736</v>
      </c>
      <c r="G87" s="31"/>
      <c r="H87" s="31"/>
      <c r="I87" s="32"/>
      <c r="J87" s="30">
        <f>SUM(J66:J86)</f>
        <v>1397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115</v>
      </c>
      <c r="C90" s="31"/>
      <c r="D90" s="31"/>
      <c r="E90" s="32"/>
      <c r="F90" s="30">
        <f>SUM(S22:S57)</f>
        <v>172</v>
      </c>
      <c r="G90" s="31"/>
      <c r="H90" s="31"/>
      <c r="I90" s="32"/>
      <c r="J90" s="30">
        <f>SUM(W22:W57)</f>
        <v>287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5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3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307</v>
      </c>
      <c r="P58" s="31"/>
      <c r="Q58" s="31"/>
      <c r="R58" s="32"/>
      <c r="S58" s="30">
        <f>SUM(F8:F58,S8:S57)</f>
        <v>364</v>
      </c>
      <c r="T58" s="31"/>
      <c r="U58" s="31"/>
      <c r="V58" s="32"/>
      <c r="W58" s="30">
        <f>SUM(J8:J58,W8:W57)</f>
        <v>671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17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26</v>
      </c>
      <c r="G68" s="22"/>
      <c r="H68" s="22"/>
      <c r="I68" s="23"/>
      <c r="J68" s="21">
        <f>SUM(J18:J22)</f>
        <v>40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16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29</v>
      </c>
      <c r="G73" s="26"/>
      <c r="H73" s="26"/>
      <c r="I73" s="27"/>
      <c r="J73" s="25">
        <f>SUM(J43:J47)</f>
        <v>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32</v>
      </c>
      <c r="G75" s="26"/>
      <c r="H75" s="26"/>
      <c r="I75" s="27"/>
      <c r="J75" s="25">
        <f>SUM(J53:J57)</f>
        <v>54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51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307</v>
      </c>
      <c r="C87" s="31"/>
      <c r="D87" s="31"/>
      <c r="E87" s="32"/>
      <c r="F87" s="30">
        <f>SUM(F66:F86)</f>
        <v>364</v>
      </c>
      <c r="G87" s="31"/>
      <c r="H87" s="31"/>
      <c r="I87" s="32"/>
      <c r="J87" s="30">
        <f>SUM(J66:J86)</f>
        <v>671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57</v>
      </c>
      <c r="C90" s="31"/>
      <c r="D90" s="31"/>
      <c r="E90" s="32"/>
      <c r="F90" s="30">
        <f>SUM(S22:S57)</f>
        <v>94</v>
      </c>
      <c r="G90" s="31"/>
      <c r="H90" s="31"/>
      <c r="I90" s="32"/>
      <c r="J90" s="30">
        <f>SUM(W22:W57)</f>
        <v>151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2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147</v>
      </c>
      <c r="P58" s="31"/>
      <c r="Q58" s="31"/>
      <c r="R58" s="32"/>
      <c r="S58" s="30">
        <f>SUM(F8:F58,S8:S57)</f>
        <v>137</v>
      </c>
      <c r="T58" s="31"/>
      <c r="U58" s="31"/>
      <c r="V58" s="32"/>
      <c r="W58" s="30">
        <f>SUM(J8:J58,W8:W57)</f>
        <v>284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147</v>
      </c>
      <c r="C87" s="31"/>
      <c r="D87" s="31"/>
      <c r="E87" s="32"/>
      <c r="F87" s="30">
        <f>SUM(F66:F86)</f>
        <v>137</v>
      </c>
      <c r="G87" s="31"/>
      <c r="H87" s="31"/>
      <c r="I87" s="32"/>
      <c r="J87" s="30">
        <f>SUM(J66:J86)</f>
        <v>284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36</v>
      </c>
      <c r="G90" s="31"/>
      <c r="H90" s="31"/>
      <c r="I90" s="32"/>
      <c r="J90" s="30">
        <f>SUM(W22:W57)</f>
        <v>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15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6</v>
      </c>
      <c r="T9" s="22"/>
      <c r="U9" s="22"/>
      <c r="V9" s="23"/>
      <c r="W9" s="21">
        <f>SUM(O9,S9)</f>
        <v>20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15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17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14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17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17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13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22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14</v>
      </c>
      <c r="G44" s="22"/>
      <c r="H44" s="22"/>
      <c r="I44" s="23"/>
      <c r="J44" s="21">
        <f>SUM(B44,F44)</f>
        <v>21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15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20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22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575</v>
      </c>
      <c r="P58" s="31"/>
      <c r="Q58" s="31"/>
      <c r="R58" s="32"/>
      <c r="S58" s="30">
        <f>SUM(F8:F58,S8:S57)</f>
        <v>632</v>
      </c>
      <c r="T58" s="31"/>
      <c r="U58" s="31"/>
      <c r="V58" s="32"/>
      <c r="W58" s="30">
        <f>SUM(J8:J58,W8:W57)</f>
        <v>1207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36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69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42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72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74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58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45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55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46</v>
      </c>
      <c r="C72" s="22"/>
      <c r="D72" s="22"/>
      <c r="E72" s="23"/>
      <c r="F72" s="21">
        <f>SUM(F38:F42)</f>
        <v>50</v>
      </c>
      <c r="G72" s="22"/>
      <c r="H72" s="22"/>
      <c r="I72" s="23"/>
      <c r="J72" s="21">
        <f>SUM(J38:J42)</f>
        <v>96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45</v>
      </c>
      <c r="G73" s="26"/>
      <c r="H73" s="26"/>
      <c r="I73" s="27"/>
      <c r="J73" s="25">
        <f>SUM(J43:J47)</f>
        <v>76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45</v>
      </c>
      <c r="C74" s="22"/>
      <c r="D74" s="22"/>
      <c r="E74" s="23"/>
      <c r="F74" s="21">
        <f>SUM(F48:F52)</f>
        <v>52</v>
      </c>
      <c r="G74" s="22"/>
      <c r="H74" s="22"/>
      <c r="I74" s="23"/>
      <c r="J74" s="21">
        <f>SUM(J48:J52)</f>
        <v>97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49</v>
      </c>
      <c r="C75" s="26"/>
      <c r="D75" s="26"/>
      <c r="E75" s="27"/>
      <c r="F75" s="25">
        <f>SUM(F53:F57)</f>
        <v>58</v>
      </c>
      <c r="G75" s="26"/>
      <c r="H75" s="26"/>
      <c r="I75" s="27"/>
      <c r="J75" s="25">
        <f>SUM(J53:J57)</f>
        <v>107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58</v>
      </c>
      <c r="C76" s="22"/>
      <c r="D76" s="22"/>
      <c r="E76" s="23"/>
      <c r="F76" s="21">
        <f>SUM(F58,S8:S11)</f>
        <v>52</v>
      </c>
      <c r="G76" s="22"/>
      <c r="H76" s="22"/>
      <c r="I76" s="23"/>
      <c r="J76" s="21">
        <f>SUM(J58,W8:W11)</f>
        <v>110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41</v>
      </c>
      <c r="C77" s="26"/>
      <c r="D77" s="26"/>
      <c r="E77" s="27"/>
      <c r="F77" s="25">
        <f>SUM(S12:S16)</f>
        <v>47</v>
      </c>
      <c r="G77" s="26"/>
      <c r="H77" s="26"/>
      <c r="I77" s="27"/>
      <c r="J77" s="25">
        <f>SUM(W12:W16)</f>
        <v>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575</v>
      </c>
      <c r="C87" s="31"/>
      <c r="D87" s="31"/>
      <c r="E87" s="32"/>
      <c r="F87" s="30">
        <f>SUM(F66:F86)</f>
        <v>632</v>
      </c>
      <c r="G87" s="31"/>
      <c r="H87" s="31"/>
      <c r="I87" s="32"/>
      <c r="J87" s="30">
        <f>SUM(J66:J86)</f>
        <v>1207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74</v>
      </c>
      <c r="C90" s="31"/>
      <c r="D90" s="31"/>
      <c r="E90" s="32"/>
      <c r="F90" s="30">
        <f>SUM(S22:S57)</f>
        <v>108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17</v>
      </c>
      <c r="C8" s="22"/>
      <c r="D8" s="22"/>
      <c r="E8" s="23"/>
      <c r="F8" s="21">
        <v>22</v>
      </c>
      <c r="G8" s="22"/>
      <c r="H8" s="22"/>
      <c r="I8" s="23"/>
      <c r="J8" s="21">
        <f>SUM(B8,F8)</f>
        <v>39</v>
      </c>
      <c r="K8" s="22"/>
      <c r="L8" s="22"/>
      <c r="M8" s="23"/>
      <c r="N8" s="24">
        <v>51</v>
      </c>
      <c r="O8" s="25">
        <v>31</v>
      </c>
      <c r="P8" s="26"/>
      <c r="Q8" s="26"/>
      <c r="R8" s="27"/>
      <c r="S8" s="25">
        <v>21</v>
      </c>
      <c r="T8" s="26"/>
      <c r="U8" s="26"/>
      <c r="V8" s="27"/>
      <c r="W8" s="25">
        <f>SUM(O8,S8)</f>
        <v>52</v>
      </c>
      <c r="X8" s="26"/>
      <c r="Y8" s="26"/>
      <c r="Z8" s="18"/>
    </row>
    <row r="9" spans="1:26" x14ac:dyDescent="0.2">
      <c r="A9" s="16">
        <v>1</v>
      </c>
      <c r="B9" s="25">
        <v>22</v>
      </c>
      <c r="C9" s="26"/>
      <c r="D9" s="26"/>
      <c r="E9" s="27"/>
      <c r="F9" s="25">
        <v>11</v>
      </c>
      <c r="G9" s="26"/>
      <c r="H9" s="26"/>
      <c r="I9" s="27"/>
      <c r="J9" s="25">
        <f>SUM(B9,F9)</f>
        <v>33</v>
      </c>
      <c r="K9" s="26"/>
      <c r="L9" s="26"/>
      <c r="M9" s="27"/>
      <c r="N9" s="28">
        <v>52</v>
      </c>
      <c r="O9" s="21">
        <v>25</v>
      </c>
      <c r="P9" s="22"/>
      <c r="Q9" s="22"/>
      <c r="R9" s="23"/>
      <c r="S9" s="21">
        <v>16</v>
      </c>
      <c r="T9" s="22"/>
      <c r="U9" s="22"/>
      <c r="V9" s="23"/>
      <c r="W9" s="21">
        <f>SUM(O9,S9)</f>
        <v>41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35</v>
      </c>
      <c r="P10" s="26"/>
      <c r="Q10" s="26"/>
      <c r="R10" s="27"/>
      <c r="S10" s="25">
        <v>30</v>
      </c>
      <c r="T10" s="26"/>
      <c r="U10" s="26"/>
      <c r="V10" s="27"/>
      <c r="W10" s="25">
        <f>SUM(O10,S10)</f>
        <v>65</v>
      </c>
      <c r="X10" s="26"/>
      <c r="Y10" s="26"/>
      <c r="Z10" s="18"/>
    </row>
    <row r="11" spans="1:26" x14ac:dyDescent="0.2">
      <c r="A11" s="16">
        <v>3</v>
      </c>
      <c r="B11" s="25">
        <v>14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31</v>
      </c>
      <c r="K11" s="26"/>
      <c r="L11" s="26"/>
      <c r="M11" s="27"/>
      <c r="N11" s="28">
        <v>54</v>
      </c>
      <c r="O11" s="21">
        <v>23</v>
      </c>
      <c r="P11" s="22"/>
      <c r="Q11" s="22"/>
      <c r="R11" s="23"/>
      <c r="S11" s="21">
        <v>21</v>
      </c>
      <c r="T11" s="22"/>
      <c r="U11" s="22"/>
      <c r="V11" s="23"/>
      <c r="W11" s="21">
        <f>SUM(O11,S11)</f>
        <v>44</v>
      </c>
      <c r="X11" s="22"/>
      <c r="Y11" s="22"/>
      <c r="Z11" s="17"/>
    </row>
    <row r="12" spans="1:26" x14ac:dyDescent="0.2">
      <c r="A12" s="15">
        <v>4</v>
      </c>
      <c r="B12" s="21">
        <v>15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30</v>
      </c>
      <c r="K12" s="22"/>
      <c r="L12" s="22"/>
      <c r="M12" s="23"/>
      <c r="N12" s="24">
        <v>55</v>
      </c>
      <c r="O12" s="25">
        <v>25</v>
      </c>
      <c r="P12" s="26"/>
      <c r="Q12" s="26"/>
      <c r="R12" s="27"/>
      <c r="S12" s="25">
        <v>30</v>
      </c>
      <c r="T12" s="26"/>
      <c r="U12" s="26"/>
      <c r="V12" s="27"/>
      <c r="W12" s="25">
        <f>SUM(O12,S12)</f>
        <v>55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16</v>
      </c>
      <c r="G13" s="26"/>
      <c r="H13" s="26"/>
      <c r="I13" s="27"/>
      <c r="J13" s="25">
        <f>SUM(B13,F13)</f>
        <v>32</v>
      </c>
      <c r="K13" s="26"/>
      <c r="L13" s="26"/>
      <c r="M13" s="27"/>
      <c r="N13" s="28">
        <v>56</v>
      </c>
      <c r="O13" s="21">
        <v>31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50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24</v>
      </c>
      <c r="K14" s="22"/>
      <c r="L14" s="22"/>
      <c r="M14" s="23"/>
      <c r="N14" s="24">
        <v>57</v>
      </c>
      <c r="O14" s="25">
        <v>33</v>
      </c>
      <c r="P14" s="26"/>
      <c r="Q14" s="26"/>
      <c r="R14" s="27"/>
      <c r="S14" s="25">
        <v>16</v>
      </c>
      <c r="T14" s="26"/>
      <c r="U14" s="26"/>
      <c r="V14" s="27"/>
      <c r="W14" s="25">
        <f>SUM(O14,S14)</f>
        <v>49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31</v>
      </c>
      <c r="K15" s="26"/>
      <c r="L15" s="26"/>
      <c r="M15" s="27"/>
      <c r="N15" s="28">
        <v>58</v>
      </c>
      <c r="O15" s="21">
        <v>28</v>
      </c>
      <c r="P15" s="22"/>
      <c r="Q15" s="22"/>
      <c r="R15" s="23"/>
      <c r="S15" s="21">
        <v>18</v>
      </c>
      <c r="T15" s="22"/>
      <c r="U15" s="22"/>
      <c r="V15" s="23"/>
      <c r="W15" s="21">
        <f>SUM(O15,S15)</f>
        <v>46</v>
      </c>
      <c r="X15" s="22"/>
      <c r="Y15" s="22"/>
      <c r="Z15" s="17"/>
    </row>
    <row r="16" spans="1:26" x14ac:dyDescent="0.2">
      <c r="A16" s="15">
        <v>8</v>
      </c>
      <c r="B16" s="21">
        <v>19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28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20</v>
      </c>
      <c r="T16" s="26"/>
      <c r="U16" s="26"/>
      <c r="V16" s="27"/>
      <c r="W16" s="25">
        <f>SUM(O16,S16)</f>
        <v>44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17</v>
      </c>
      <c r="P17" s="22"/>
      <c r="Q17" s="22"/>
      <c r="R17" s="23"/>
      <c r="S17" s="21">
        <v>18</v>
      </c>
      <c r="T17" s="22"/>
      <c r="U17" s="22"/>
      <c r="V17" s="23"/>
      <c r="W17" s="21">
        <f>SUM(O17,S17)</f>
        <v>35</v>
      </c>
      <c r="X17" s="22"/>
      <c r="Y17" s="22"/>
      <c r="Z17" s="17"/>
    </row>
    <row r="18" spans="1:26" x14ac:dyDescent="0.2">
      <c r="A18" s="15">
        <v>10</v>
      </c>
      <c r="B18" s="21">
        <v>14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26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21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14</v>
      </c>
      <c r="T19" s="22"/>
      <c r="U19" s="22"/>
      <c r="V19" s="23"/>
      <c r="W19" s="21">
        <f>SUM(O19,S19)</f>
        <v>25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26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27</v>
      </c>
      <c r="X20" s="26"/>
      <c r="Y20" s="26"/>
      <c r="Z20" s="18"/>
    </row>
    <row r="21" spans="1:26" x14ac:dyDescent="0.2">
      <c r="A21" s="16">
        <v>13</v>
      </c>
      <c r="B21" s="25">
        <v>15</v>
      </c>
      <c r="C21" s="26"/>
      <c r="D21" s="26"/>
      <c r="E21" s="27"/>
      <c r="F21" s="25">
        <v>13</v>
      </c>
      <c r="G21" s="26"/>
      <c r="H21" s="26"/>
      <c r="I21" s="27"/>
      <c r="J21" s="25">
        <f>SUM(B21,F21)</f>
        <v>28</v>
      </c>
      <c r="K21" s="26"/>
      <c r="L21" s="26"/>
      <c r="M21" s="27"/>
      <c r="N21" s="28">
        <v>64</v>
      </c>
      <c r="O21" s="21">
        <v>19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31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21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17</v>
      </c>
      <c r="T22" s="26"/>
      <c r="U22" s="26"/>
      <c r="V22" s="27"/>
      <c r="W22" s="25">
        <f>SUM(O22,S22)</f>
        <v>31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15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20</v>
      </c>
      <c r="T23" s="22"/>
      <c r="U23" s="22"/>
      <c r="V23" s="23"/>
      <c r="W23" s="21">
        <f>SUM(O23,S23)</f>
        <v>30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19</v>
      </c>
      <c r="G24" s="22"/>
      <c r="H24" s="22"/>
      <c r="I24" s="23"/>
      <c r="J24" s="21">
        <f>SUM(B24,F24)</f>
        <v>33</v>
      </c>
      <c r="K24" s="22"/>
      <c r="L24" s="22"/>
      <c r="M24" s="23"/>
      <c r="N24" s="24">
        <v>67</v>
      </c>
      <c r="O24" s="25">
        <v>18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34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18</v>
      </c>
      <c r="G25" s="26"/>
      <c r="H25" s="26"/>
      <c r="I25" s="27"/>
      <c r="J25" s="25">
        <f>SUM(B25,F25)</f>
        <v>28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19</v>
      </c>
      <c r="T25" s="22"/>
      <c r="U25" s="22"/>
      <c r="V25" s="23"/>
      <c r="W25" s="21">
        <f>SUM(O25,S25)</f>
        <v>34</v>
      </c>
      <c r="X25" s="22"/>
      <c r="Y25" s="22"/>
      <c r="Z25" s="17"/>
    </row>
    <row r="26" spans="1:26" x14ac:dyDescent="0.2">
      <c r="A26" s="15">
        <v>18</v>
      </c>
      <c r="B26" s="21">
        <v>21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33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24</v>
      </c>
      <c r="X26" s="26"/>
      <c r="Y26" s="26"/>
      <c r="Z26" s="18"/>
    </row>
    <row r="27" spans="1:26" x14ac:dyDescent="0.2">
      <c r="A27" s="16">
        <v>19</v>
      </c>
      <c r="B27" s="25">
        <v>11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26</v>
      </c>
      <c r="K27" s="26"/>
      <c r="L27" s="26"/>
      <c r="M27" s="27"/>
      <c r="N27" s="28">
        <v>70</v>
      </c>
      <c r="O27" s="21">
        <v>19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34</v>
      </c>
      <c r="X27" s="22"/>
      <c r="Y27" s="22"/>
      <c r="Z27" s="17"/>
    </row>
    <row r="28" spans="1:26" x14ac:dyDescent="0.2">
      <c r="A28" s="15">
        <v>20</v>
      </c>
      <c r="B28" s="21">
        <v>13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14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32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18</v>
      </c>
      <c r="C30" s="22"/>
      <c r="D30" s="22"/>
      <c r="E30" s="23"/>
      <c r="F30" s="21">
        <v>20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13</v>
      </c>
      <c r="T30" s="26"/>
      <c r="U30" s="26"/>
      <c r="V30" s="27"/>
      <c r="W30" s="25">
        <f>SUM(O30,S30)</f>
        <v>25</v>
      </c>
      <c r="X30" s="26"/>
      <c r="Y30" s="26"/>
      <c r="Z30" s="18"/>
    </row>
    <row r="31" spans="1:26" x14ac:dyDescent="0.2">
      <c r="A31" s="16">
        <v>23</v>
      </c>
      <c r="B31" s="25">
        <v>21</v>
      </c>
      <c r="C31" s="26"/>
      <c r="D31" s="26"/>
      <c r="E31" s="27"/>
      <c r="F31" s="25">
        <v>22</v>
      </c>
      <c r="G31" s="26"/>
      <c r="H31" s="26"/>
      <c r="I31" s="27"/>
      <c r="J31" s="25">
        <f>SUM(B31,F31)</f>
        <v>43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19</v>
      </c>
      <c r="T31" s="22"/>
      <c r="U31" s="22"/>
      <c r="V31" s="23"/>
      <c r="W31" s="21">
        <f>SUM(O31,S31)</f>
        <v>37</v>
      </c>
      <c r="X31" s="22"/>
      <c r="Y31" s="22"/>
      <c r="Z31" s="17"/>
    </row>
    <row r="32" spans="1:26" x14ac:dyDescent="0.2">
      <c r="A32" s="15">
        <v>24</v>
      </c>
      <c r="B32" s="21">
        <v>26</v>
      </c>
      <c r="C32" s="22"/>
      <c r="D32" s="22"/>
      <c r="E32" s="23"/>
      <c r="F32" s="21">
        <v>26</v>
      </c>
      <c r="G32" s="22"/>
      <c r="H32" s="22"/>
      <c r="I32" s="23"/>
      <c r="J32" s="21">
        <f>SUM(B32,F32)</f>
        <v>52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17</v>
      </c>
      <c r="T32" s="26"/>
      <c r="U32" s="26"/>
      <c r="V32" s="27"/>
      <c r="W32" s="25">
        <f>SUM(O32,S32)</f>
        <v>33</v>
      </c>
      <c r="X32" s="26"/>
      <c r="Y32" s="26"/>
      <c r="Z32" s="18"/>
    </row>
    <row r="33" spans="1:26" x14ac:dyDescent="0.2">
      <c r="A33" s="16">
        <v>25</v>
      </c>
      <c r="B33" s="25">
        <v>27</v>
      </c>
      <c r="C33" s="26"/>
      <c r="D33" s="26"/>
      <c r="E33" s="27"/>
      <c r="F33" s="25">
        <v>32</v>
      </c>
      <c r="G33" s="26"/>
      <c r="H33" s="26"/>
      <c r="I33" s="27"/>
      <c r="J33" s="25">
        <f>SUM(B33,F33)</f>
        <v>59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29</v>
      </c>
      <c r="X33" s="22"/>
      <c r="Y33" s="22"/>
      <c r="Z33" s="17"/>
    </row>
    <row r="34" spans="1:26" x14ac:dyDescent="0.2">
      <c r="A34" s="15">
        <v>26</v>
      </c>
      <c r="B34" s="21">
        <v>23</v>
      </c>
      <c r="C34" s="22"/>
      <c r="D34" s="22"/>
      <c r="E34" s="23"/>
      <c r="F34" s="21">
        <v>26</v>
      </c>
      <c r="G34" s="22"/>
      <c r="H34" s="22"/>
      <c r="I34" s="23"/>
      <c r="J34" s="21">
        <f>SUM(B34,F34)</f>
        <v>49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19</v>
      </c>
      <c r="T34" s="26"/>
      <c r="U34" s="26"/>
      <c r="V34" s="27"/>
      <c r="W34" s="25">
        <f>SUM(O34,S34)</f>
        <v>26</v>
      </c>
      <c r="X34" s="26"/>
      <c r="Y34" s="26"/>
      <c r="Z34" s="18"/>
    </row>
    <row r="35" spans="1:26" x14ac:dyDescent="0.2">
      <c r="A35" s="16">
        <v>27</v>
      </c>
      <c r="B35" s="25">
        <v>32</v>
      </c>
      <c r="C35" s="26"/>
      <c r="D35" s="26"/>
      <c r="E35" s="27"/>
      <c r="F35" s="25">
        <v>34</v>
      </c>
      <c r="G35" s="26"/>
      <c r="H35" s="26"/>
      <c r="I35" s="27"/>
      <c r="J35" s="25">
        <f>SUM(B35,F35)</f>
        <v>66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25</v>
      </c>
      <c r="X35" s="22"/>
      <c r="Y35" s="22"/>
      <c r="Z35" s="17"/>
    </row>
    <row r="36" spans="1:26" x14ac:dyDescent="0.2">
      <c r="A36" s="15">
        <v>28</v>
      </c>
      <c r="B36" s="21">
        <v>34</v>
      </c>
      <c r="C36" s="22"/>
      <c r="D36" s="22"/>
      <c r="E36" s="23"/>
      <c r="F36" s="21">
        <v>39</v>
      </c>
      <c r="G36" s="22"/>
      <c r="H36" s="22"/>
      <c r="I36" s="23"/>
      <c r="J36" s="21">
        <f>SUM(B36,F36)</f>
        <v>73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34</v>
      </c>
      <c r="C37" s="26"/>
      <c r="D37" s="26"/>
      <c r="E37" s="27"/>
      <c r="F37" s="25">
        <v>23</v>
      </c>
      <c r="G37" s="26"/>
      <c r="H37" s="26"/>
      <c r="I37" s="27"/>
      <c r="J37" s="25">
        <f>SUM(B37,F37)</f>
        <v>57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23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45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25</v>
      </c>
      <c r="C39" s="26"/>
      <c r="D39" s="26"/>
      <c r="E39" s="27"/>
      <c r="F39" s="25">
        <v>32</v>
      </c>
      <c r="G39" s="26"/>
      <c r="H39" s="26"/>
      <c r="I39" s="27"/>
      <c r="J39" s="25">
        <f>SUM(B39,F39)</f>
        <v>57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13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27</v>
      </c>
      <c r="C40" s="22"/>
      <c r="D40" s="22"/>
      <c r="E40" s="23"/>
      <c r="F40" s="21">
        <v>28</v>
      </c>
      <c r="G40" s="22"/>
      <c r="H40" s="22"/>
      <c r="I40" s="23"/>
      <c r="J40" s="21">
        <f>SUM(B40,F40)</f>
        <v>55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18</v>
      </c>
      <c r="X40" s="26"/>
      <c r="Y40" s="26"/>
      <c r="Z40" s="18"/>
    </row>
    <row r="41" spans="1:26" x14ac:dyDescent="0.2">
      <c r="A41" s="16">
        <v>33</v>
      </c>
      <c r="B41" s="25">
        <v>26</v>
      </c>
      <c r="C41" s="26"/>
      <c r="D41" s="26"/>
      <c r="E41" s="27"/>
      <c r="F41" s="25">
        <v>21</v>
      </c>
      <c r="G41" s="26"/>
      <c r="H41" s="26"/>
      <c r="I41" s="27"/>
      <c r="J41" s="25">
        <f>SUM(B41,F41)</f>
        <v>47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12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27</v>
      </c>
      <c r="C42" s="22"/>
      <c r="D42" s="22"/>
      <c r="E42" s="23"/>
      <c r="F42" s="21">
        <v>19</v>
      </c>
      <c r="G42" s="22"/>
      <c r="H42" s="22"/>
      <c r="I42" s="23"/>
      <c r="J42" s="21">
        <f>SUM(B42,F42)</f>
        <v>46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29</v>
      </c>
      <c r="C43" s="26"/>
      <c r="D43" s="26"/>
      <c r="E43" s="27"/>
      <c r="F43" s="25">
        <v>24</v>
      </c>
      <c r="G43" s="26"/>
      <c r="H43" s="26"/>
      <c r="I43" s="27"/>
      <c r="J43" s="25">
        <f>SUM(B43,F43)</f>
        <v>53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17</v>
      </c>
      <c r="T43" s="22"/>
      <c r="U43" s="22"/>
      <c r="V43" s="23"/>
      <c r="W43" s="21">
        <f>SUM(O43,S43)</f>
        <v>18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38</v>
      </c>
      <c r="G44" s="22"/>
      <c r="H44" s="22"/>
      <c r="I44" s="23"/>
      <c r="J44" s="21">
        <f>SUM(B44,F44)</f>
        <v>63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25</v>
      </c>
      <c r="C45" s="26"/>
      <c r="D45" s="26"/>
      <c r="E45" s="27"/>
      <c r="F45" s="25">
        <v>21</v>
      </c>
      <c r="G45" s="26"/>
      <c r="H45" s="26"/>
      <c r="I45" s="27"/>
      <c r="J45" s="25">
        <f>SUM(B45,F45)</f>
        <v>46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25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50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34</v>
      </c>
      <c r="C47" s="26"/>
      <c r="D47" s="26"/>
      <c r="E47" s="27"/>
      <c r="F47" s="25">
        <v>33</v>
      </c>
      <c r="G47" s="26"/>
      <c r="H47" s="26"/>
      <c r="I47" s="27"/>
      <c r="J47" s="25">
        <f>SUM(B47,F47)</f>
        <v>67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19</v>
      </c>
      <c r="X47" s="22"/>
      <c r="Y47" s="22"/>
      <c r="Z47" s="17"/>
    </row>
    <row r="48" spans="1:26" x14ac:dyDescent="0.2">
      <c r="A48" s="15">
        <v>40</v>
      </c>
      <c r="B48" s="21">
        <v>29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56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23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26</v>
      </c>
      <c r="C50" s="22"/>
      <c r="D50" s="22"/>
      <c r="E50" s="23"/>
      <c r="F50" s="21">
        <v>20</v>
      </c>
      <c r="G50" s="22"/>
      <c r="H50" s="22"/>
      <c r="I50" s="23"/>
      <c r="J50" s="21">
        <f>SUM(B50,F50)</f>
        <v>46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29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16</v>
      </c>
      <c r="C52" s="22"/>
      <c r="D52" s="22"/>
      <c r="E52" s="23"/>
      <c r="F52" s="21">
        <v>14</v>
      </c>
      <c r="G52" s="22"/>
      <c r="H52" s="22"/>
      <c r="I52" s="23"/>
      <c r="J52" s="21">
        <f>SUM(B52,F52)</f>
        <v>30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25</v>
      </c>
      <c r="C53" s="26"/>
      <c r="D53" s="26"/>
      <c r="E53" s="27"/>
      <c r="F53" s="25">
        <v>23</v>
      </c>
      <c r="G53" s="26"/>
      <c r="H53" s="26"/>
      <c r="I53" s="27"/>
      <c r="J53" s="25">
        <f>SUM(B53,F53)</f>
        <v>48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v>25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42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23</v>
      </c>
      <c r="G55" s="26"/>
      <c r="H55" s="26"/>
      <c r="I55" s="27"/>
      <c r="J55" s="25">
        <f>SUM(B55,F55)</f>
        <v>40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32</v>
      </c>
      <c r="C56" s="22"/>
      <c r="D56" s="22"/>
      <c r="E56" s="23"/>
      <c r="F56" s="21">
        <v>25</v>
      </c>
      <c r="G56" s="22"/>
      <c r="H56" s="22"/>
      <c r="I56" s="23"/>
      <c r="J56" s="21">
        <f>SUM(B56,F56)</f>
        <v>57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4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v>22</v>
      </c>
      <c r="C57" s="26"/>
      <c r="D57" s="26"/>
      <c r="E57" s="27"/>
      <c r="F57" s="25">
        <v>13</v>
      </c>
      <c r="G57" s="26"/>
      <c r="H57" s="26"/>
      <c r="I57" s="27"/>
      <c r="J57" s="25">
        <f>SUM(B57,F57)</f>
        <v>35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33</v>
      </c>
      <c r="C58" s="22"/>
      <c r="D58" s="22"/>
      <c r="E58" s="23"/>
      <c r="F58" s="21">
        <v>27</v>
      </c>
      <c r="G58" s="22"/>
      <c r="H58" s="22"/>
      <c r="I58" s="23"/>
      <c r="J58" s="21">
        <f>SUM(B58,F58)</f>
        <v>60</v>
      </c>
      <c r="K58" s="22"/>
      <c r="L58" s="22"/>
      <c r="M58" s="23"/>
      <c r="N58" s="29" t="s">
        <v>9</v>
      </c>
      <c r="O58" s="30">
        <f>SUM(B8:B58,O8:O57)</f>
        <v>1670</v>
      </c>
      <c r="P58" s="31"/>
      <c r="Q58" s="31"/>
      <c r="R58" s="32"/>
      <c r="S58" s="30">
        <f>SUM(F8:F58,S8:S57)</f>
        <v>1638</v>
      </c>
      <c r="T58" s="31"/>
      <c r="U58" s="31"/>
      <c r="V58" s="32"/>
      <c r="W58" s="30">
        <f>SUM(J8:J58,W8:W57)</f>
        <v>3308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81</v>
      </c>
      <c r="C66" s="22"/>
      <c r="D66" s="22"/>
      <c r="E66" s="23"/>
      <c r="F66" s="21">
        <f>SUM(F8:F12)</f>
        <v>75</v>
      </c>
      <c r="G66" s="22"/>
      <c r="H66" s="22"/>
      <c r="I66" s="23"/>
      <c r="J66" s="21">
        <f>SUM(J8:J12)</f>
        <v>156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73</v>
      </c>
      <c r="C67" s="26"/>
      <c r="D67" s="26"/>
      <c r="E67" s="27"/>
      <c r="F67" s="25">
        <f>SUM(F13:F17)</f>
        <v>63</v>
      </c>
      <c r="G67" s="26"/>
      <c r="H67" s="26"/>
      <c r="I67" s="27"/>
      <c r="J67" s="25">
        <f>SUM(J13:J17)</f>
        <v>136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79</v>
      </c>
      <c r="C68" s="22"/>
      <c r="D68" s="22"/>
      <c r="E68" s="23"/>
      <c r="F68" s="21">
        <f>SUM(F18:F22)</f>
        <v>54</v>
      </c>
      <c r="G68" s="22"/>
      <c r="H68" s="22"/>
      <c r="I68" s="23"/>
      <c r="J68" s="21">
        <f>SUM(J18:J22)</f>
        <v>133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</v>
      </c>
      <c r="C69" s="26"/>
      <c r="D69" s="26"/>
      <c r="E69" s="27"/>
      <c r="F69" s="25">
        <f>SUM(F23:F27)</f>
        <v>79</v>
      </c>
      <c r="G69" s="26"/>
      <c r="H69" s="26"/>
      <c r="I69" s="27"/>
      <c r="J69" s="25">
        <f>SUM(J23:J27)</f>
        <v>147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92</v>
      </c>
      <c r="C70" s="22"/>
      <c r="D70" s="22"/>
      <c r="E70" s="23"/>
      <c r="F70" s="21">
        <f>SUM(F28:F32)</f>
        <v>102</v>
      </c>
      <c r="G70" s="22"/>
      <c r="H70" s="22"/>
      <c r="I70" s="23"/>
      <c r="J70" s="21">
        <f>SUM(J28:J32)</f>
        <v>194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150</v>
      </c>
      <c r="C71" s="26"/>
      <c r="D71" s="26"/>
      <c r="E71" s="27"/>
      <c r="F71" s="25">
        <f>SUM(F33:F37)</f>
        <v>154</v>
      </c>
      <c r="G71" s="26"/>
      <c r="H71" s="26"/>
      <c r="I71" s="27"/>
      <c r="J71" s="25">
        <f>SUM(J33:J37)</f>
        <v>304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128</v>
      </c>
      <c r="C72" s="22"/>
      <c r="D72" s="22"/>
      <c r="E72" s="23"/>
      <c r="F72" s="21">
        <f>SUM(F38:F42)</f>
        <v>122</v>
      </c>
      <c r="G72" s="22"/>
      <c r="H72" s="22"/>
      <c r="I72" s="23"/>
      <c r="J72" s="21">
        <f>SUM(J38:J42)</f>
        <v>250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138</v>
      </c>
      <c r="C73" s="26"/>
      <c r="D73" s="26"/>
      <c r="E73" s="27"/>
      <c r="F73" s="25">
        <f>SUM(F43:F47)</f>
        <v>141</v>
      </c>
      <c r="G73" s="26"/>
      <c r="H73" s="26"/>
      <c r="I73" s="27"/>
      <c r="J73" s="25">
        <f>SUM(J43:J47)</f>
        <v>279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119</v>
      </c>
      <c r="C74" s="22"/>
      <c r="D74" s="22"/>
      <c r="E74" s="23"/>
      <c r="F74" s="21">
        <f>SUM(F48:F52)</f>
        <v>84</v>
      </c>
      <c r="G74" s="22"/>
      <c r="H74" s="22"/>
      <c r="I74" s="23"/>
      <c r="J74" s="21">
        <f>SUM(J48:J52)</f>
        <v>203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121</v>
      </c>
      <c r="C75" s="26"/>
      <c r="D75" s="26"/>
      <c r="E75" s="27"/>
      <c r="F75" s="25">
        <f>SUM(F53:F57)</f>
        <v>101</v>
      </c>
      <c r="G75" s="26"/>
      <c r="H75" s="26"/>
      <c r="I75" s="27"/>
      <c r="J75" s="25">
        <f>SUM(J53:J57)</f>
        <v>222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147</v>
      </c>
      <c r="C76" s="22"/>
      <c r="D76" s="22"/>
      <c r="E76" s="23"/>
      <c r="F76" s="21">
        <f>SUM(F58,S8:S11)</f>
        <v>115</v>
      </c>
      <c r="G76" s="22"/>
      <c r="H76" s="22"/>
      <c r="I76" s="23"/>
      <c r="J76" s="21">
        <f>SUM(J58,W8:W11)</f>
        <v>262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141</v>
      </c>
      <c r="C77" s="26"/>
      <c r="D77" s="26"/>
      <c r="E77" s="27"/>
      <c r="F77" s="25">
        <f>SUM(S12:S16)</f>
        <v>103</v>
      </c>
      <c r="G77" s="26"/>
      <c r="H77" s="26"/>
      <c r="I77" s="27"/>
      <c r="J77" s="25">
        <f>SUM(W12:W16)</f>
        <v>244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67</v>
      </c>
      <c r="C78" s="22"/>
      <c r="D78" s="22"/>
      <c r="E78" s="23"/>
      <c r="F78" s="21">
        <f>SUM(S17:S21)</f>
        <v>68</v>
      </c>
      <c r="G78" s="22"/>
      <c r="H78" s="22"/>
      <c r="I78" s="23"/>
      <c r="J78" s="21">
        <f>SUM(W17:W21)</f>
        <v>135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68</v>
      </c>
      <c r="C79" s="26"/>
      <c r="D79" s="26"/>
      <c r="E79" s="27"/>
      <c r="F79" s="25">
        <f>SUM(S22:S26)</f>
        <v>85</v>
      </c>
      <c r="G79" s="26"/>
      <c r="H79" s="26"/>
      <c r="I79" s="27"/>
      <c r="J79" s="25">
        <f>SUM(W22:W26)</f>
        <v>153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75</v>
      </c>
      <c r="C80" s="22"/>
      <c r="D80" s="22"/>
      <c r="E80" s="23"/>
      <c r="F80" s="21">
        <f>SUM(S27:S31)</f>
        <v>73</v>
      </c>
      <c r="G80" s="22"/>
      <c r="H80" s="22"/>
      <c r="I80" s="23"/>
      <c r="J80" s="21">
        <f>SUM(W27:W31)</f>
        <v>148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61</v>
      </c>
      <c r="C81" s="26"/>
      <c r="D81" s="26"/>
      <c r="E81" s="27"/>
      <c r="F81" s="25">
        <f>SUM(S32:S36)</f>
        <v>71</v>
      </c>
      <c r="G81" s="26"/>
      <c r="H81" s="26"/>
      <c r="I81" s="27"/>
      <c r="J81" s="25">
        <f>SUM(W32:W36)</f>
        <v>132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50</v>
      </c>
      <c r="G82" s="22"/>
      <c r="H82" s="22"/>
      <c r="I82" s="23"/>
      <c r="J82" s="21">
        <f>SUM(W37:W41)</f>
        <v>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22</v>
      </c>
      <c r="C83" s="26"/>
      <c r="D83" s="26"/>
      <c r="E83" s="27"/>
      <c r="F83" s="25">
        <f>SUM(S42:S46)</f>
        <v>45</v>
      </c>
      <c r="G83" s="26"/>
      <c r="H83" s="26"/>
      <c r="I83" s="27"/>
      <c r="J83" s="25">
        <f>SUM(W42:W46)</f>
        <v>67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36</v>
      </c>
      <c r="G84" s="22"/>
      <c r="H84" s="22"/>
      <c r="I84" s="23"/>
      <c r="J84" s="21">
        <f>SUM(W47:W51)</f>
        <v>48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16</v>
      </c>
      <c r="G85" s="26"/>
      <c r="H85" s="26"/>
      <c r="I85" s="27"/>
      <c r="J85" s="25">
        <f>SUM(W52:W56)</f>
        <v>18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1670</v>
      </c>
      <c r="C87" s="31"/>
      <c r="D87" s="31"/>
      <c r="E87" s="32"/>
      <c r="F87" s="30">
        <f>SUM(F66:F86)</f>
        <v>1638</v>
      </c>
      <c r="G87" s="31"/>
      <c r="H87" s="31"/>
      <c r="I87" s="32"/>
      <c r="J87" s="30">
        <f>SUM(J66:J86)</f>
        <v>3308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266</v>
      </c>
      <c r="C90" s="31"/>
      <c r="D90" s="31"/>
      <c r="E90" s="32"/>
      <c r="F90" s="30">
        <f>SUM(S22:S57)</f>
        <v>377</v>
      </c>
      <c r="G90" s="31"/>
      <c r="H90" s="31"/>
      <c r="I90" s="32"/>
      <c r="J90" s="30">
        <f>SUM(W22:W57)</f>
        <v>643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7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305</v>
      </c>
      <c r="P58" s="31"/>
      <c r="Q58" s="31"/>
      <c r="R58" s="32"/>
      <c r="S58" s="30">
        <f>SUM(F8:F58,S8:S57)</f>
        <v>336</v>
      </c>
      <c r="T58" s="31"/>
      <c r="U58" s="31"/>
      <c r="V58" s="32"/>
      <c r="W58" s="30">
        <f>SUM(J8:J58,W8:W57)</f>
        <v>641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22</v>
      </c>
      <c r="G66" s="22"/>
      <c r="H66" s="22"/>
      <c r="I66" s="23"/>
      <c r="J66" s="21">
        <f>SUM(J8:J12)</f>
        <v>35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19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24</v>
      </c>
      <c r="G74" s="22"/>
      <c r="H74" s="22"/>
      <c r="I74" s="23"/>
      <c r="J74" s="21">
        <f>SUM(J48:J52)</f>
        <v>43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50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57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34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305</v>
      </c>
      <c r="C87" s="31"/>
      <c r="D87" s="31"/>
      <c r="E87" s="32"/>
      <c r="F87" s="30">
        <f>SUM(F66:F86)</f>
        <v>336</v>
      </c>
      <c r="G87" s="31"/>
      <c r="H87" s="31"/>
      <c r="I87" s="32"/>
      <c r="J87" s="30">
        <f>SUM(J66:J86)</f>
        <v>641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124</v>
      </c>
      <c r="G90" s="31"/>
      <c r="H90" s="31"/>
      <c r="I90" s="32"/>
      <c r="J90" s="30">
        <f>SUM(W22:W57)</f>
        <v>209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3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84</v>
      </c>
      <c r="P58" s="31"/>
      <c r="Q58" s="31"/>
      <c r="R58" s="32"/>
      <c r="S58" s="30">
        <f>SUM(F8:F58,S8:S57)</f>
        <v>99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84</v>
      </c>
      <c r="C87" s="31"/>
      <c r="D87" s="31"/>
      <c r="E87" s="32"/>
      <c r="F87" s="30">
        <f>SUM(F66:F86)</f>
        <v>99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50</v>
      </c>
      <c r="G90" s="31"/>
      <c r="H90" s="31"/>
      <c r="I90" s="32"/>
      <c r="J90" s="30">
        <f>SUM(W22:W57)</f>
        <v>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6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v>10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13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30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13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23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22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11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11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22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12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10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8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14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8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661</v>
      </c>
      <c r="P58" s="31"/>
      <c r="Q58" s="31"/>
      <c r="R58" s="32"/>
      <c r="S58" s="30">
        <f>SUM(F8:F58,S8:S57)</f>
        <v>687</v>
      </c>
      <c r="T58" s="31"/>
      <c r="U58" s="31"/>
      <c r="V58" s="32"/>
      <c r="W58" s="30">
        <f>SUM(J8:J58,W8:W57)</f>
        <v>1348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30</v>
      </c>
      <c r="C66" s="22"/>
      <c r="D66" s="22"/>
      <c r="E66" s="23"/>
      <c r="F66" s="21">
        <f>SUM(F8:F12)</f>
        <v>37</v>
      </c>
      <c r="G66" s="22"/>
      <c r="H66" s="22"/>
      <c r="I66" s="23"/>
      <c r="J66" s="21">
        <f>SUM(J8:J12)</f>
        <v>67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58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74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74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66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36</v>
      </c>
      <c r="G71" s="26"/>
      <c r="H71" s="26"/>
      <c r="I71" s="27"/>
      <c r="J71" s="25">
        <f>SUM(J33:J37)</f>
        <v>71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29</v>
      </c>
      <c r="C72" s="22"/>
      <c r="D72" s="22"/>
      <c r="E72" s="23"/>
      <c r="F72" s="21">
        <f>SUM(F38:F42)</f>
        <v>33</v>
      </c>
      <c r="G72" s="22"/>
      <c r="H72" s="22"/>
      <c r="I72" s="23"/>
      <c r="J72" s="21">
        <f>SUM(J38:J42)</f>
        <v>62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41</v>
      </c>
      <c r="C74" s="22"/>
      <c r="D74" s="22"/>
      <c r="E74" s="23"/>
      <c r="F74" s="21">
        <f>SUM(F48:F52)</f>
        <v>39</v>
      </c>
      <c r="G74" s="22"/>
      <c r="H74" s="22"/>
      <c r="I74" s="23"/>
      <c r="J74" s="21">
        <f>SUM(J48:J52)</f>
        <v>80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43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59</v>
      </c>
      <c r="G76" s="22"/>
      <c r="H76" s="22"/>
      <c r="I76" s="23"/>
      <c r="J76" s="21">
        <f>SUM(J58,W8:W11)</f>
        <v>120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78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30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41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81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51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661</v>
      </c>
      <c r="C87" s="31"/>
      <c r="D87" s="31"/>
      <c r="E87" s="32"/>
      <c r="F87" s="30">
        <f>SUM(F66:F86)</f>
        <v>687</v>
      </c>
      <c r="G87" s="31"/>
      <c r="H87" s="31"/>
      <c r="I87" s="32"/>
      <c r="J87" s="30">
        <f>SUM(J66:J86)</f>
        <v>1348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170</v>
      </c>
      <c r="C90" s="31"/>
      <c r="D90" s="31"/>
      <c r="E90" s="32"/>
      <c r="F90" s="30">
        <f>SUM(S22:S57)</f>
        <v>202</v>
      </c>
      <c r="G90" s="31"/>
      <c r="H90" s="31"/>
      <c r="I90" s="32"/>
      <c r="J90" s="30">
        <f>SUM(W22:W57)</f>
        <v>372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5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19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14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18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24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13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502</v>
      </c>
      <c r="P58" s="31"/>
      <c r="Q58" s="31"/>
      <c r="R58" s="32"/>
      <c r="S58" s="30">
        <f>SUM(F8:F58,S8:S57)</f>
        <v>540</v>
      </c>
      <c r="T58" s="31"/>
      <c r="U58" s="31"/>
      <c r="V58" s="32"/>
      <c r="W58" s="30">
        <f>SUM(J8:J58,W8:W57)</f>
        <v>1042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22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55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33</v>
      </c>
      <c r="G67" s="26"/>
      <c r="H67" s="26"/>
      <c r="I67" s="27"/>
      <c r="J67" s="25">
        <f>SUM(J13:J17)</f>
        <v>62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42</v>
      </c>
      <c r="G68" s="22"/>
      <c r="H68" s="22"/>
      <c r="I68" s="23"/>
      <c r="J68" s="21">
        <f>SUM(J18:J22)</f>
        <v>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53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32</v>
      </c>
      <c r="G70" s="22"/>
      <c r="H70" s="22"/>
      <c r="I70" s="23"/>
      <c r="J70" s="21">
        <f>SUM(J28:J32)</f>
        <v>59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31</v>
      </c>
      <c r="C71" s="26"/>
      <c r="D71" s="26"/>
      <c r="E71" s="27"/>
      <c r="F71" s="25">
        <f>SUM(F33:F37)</f>
        <v>31</v>
      </c>
      <c r="G71" s="26"/>
      <c r="H71" s="26"/>
      <c r="I71" s="27"/>
      <c r="J71" s="25">
        <f>SUM(J33:J37)</f>
        <v>62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28</v>
      </c>
      <c r="C72" s="22"/>
      <c r="D72" s="22"/>
      <c r="E72" s="23"/>
      <c r="F72" s="21">
        <f>SUM(F38:F42)</f>
        <v>27</v>
      </c>
      <c r="G72" s="22"/>
      <c r="H72" s="22"/>
      <c r="I72" s="23"/>
      <c r="J72" s="21">
        <f>SUM(J38:J42)</f>
        <v>55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60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27</v>
      </c>
      <c r="C74" s="22"/>
      <c r="D74" s="22"/>
      <c r="E74" s="23"/>
      <c r="F74" s="21">
        <f>SUM(F48:F52)</f>
        <v>32</v>
      </c>
      <c r="G74" s="22"/>
      <c r="H74" s="22"/>
      <c r="I74" s="23"/>
      <c r="J74" s="21">
        <f>SUM(J48:J52)</f>
        <v>59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40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69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35</v>
      </c>
      <c r="G77" s="26"/>
      <c r="H77" s="26"/>
      <c r="I77" s="27"/>
      <c r="J77" s="25">
        <f>SUM(W12:W16)</f>
        <v>66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37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79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502</v>
      </c>
      <c r="C87" s="31"/>
      <c r="D87" s="31"/>
      <c r="E87" s="32"/>
      <c r="F87" s="30">
        <f>SUM(F66:F86)</f>
        <v>540</v>
      </c>
      <c r="G87" s="31"/>
      <c r="H87" s="31"/>
      <c r="I87" s="32"/>
      <c r="J87" s="30">
        <f>SUM(J66:J86)</f>
        <v>1042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103</v>
      </c>
      <c r="C90" s="31"/>
      <c r="D90" s="31"/>
      <c r="E90" s="32"/>
      <c r="F90" s="30">
        <f>SUM(S22:S57)</f>
        <v>131</v>
      </c>
      <c r="G90" s="31"/>
      <c r="H90" s="31"/>
      <c r="I90" s="32"/>
      <c r="J90" s="30">
        <f>SUM(W22:W57)</f>
        <v>234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133</v>
      </c>
      <c r="P58" s="31"/>
      <c r="Q58" s="31"/>
      <c r="R58" s="32"/>
      <c r="S58" s="30">
        <f>SUM(F8:F58,S8:S57)</f>
        <v>146</v>
      </c>
      <c r="T58" s="31"/>
      <c r="U58" s="31"/>
      <c r="V58" s="32"/>
      <c r="W58" s="30">
        <f>SUM(J8:J58,W8:W57)</f>
        <v>279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9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</v>
      </c>
      <c r="C87" s="31"/>
      <c r="D87" s="31"/>
      <c r="E87" s="32"/>
      <c r="F87" s="30">
        <f>SUM(F66:F86)</f>
        <v>146</v>
      </c>
      <c r="G87" s="31"/>
      <c r="H87" s="31"/>
      <c r="I87" s="32"/>
      <c r="J87" s="30">
        <f>SUM(J66:J86)</f>
        <v>279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45</v>
      </c>
      <c r="C90" s="31"/>
      <c r="D90" s="31"/>
      <c r="E90" s="32"/>
      <c r="F90" s="30">
        <f>SUM(S22:S57)</f>
        <v>46</v>
      </c>
      <c r="G90" s="31"/>
      <c r="H90" s="31"/>
      <c r="I90" s="32"/>
      <c r="J90" s="30">
        <f>SUM(W22:W57)</f>
        <v>91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79</v>
      </c>
      <c r="P58" s="31"/>
      <c r="Q58" s="31"/>
      <c r="R58" s="32"/>
      <c r="S58" s="30">
        <f>SUM(F8:F58,S8:S57)</f>
        <v>79</v>
      </c>
      <c r="T58" s="31"/>
      <c r="U58" s="31"/>
      <c r="V58" s="32"/>
      <c r="W58" s="30">
        <f>SUM(J8:J58,W8:W57)</f>
        <v>158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79</v>
      </c>
      <c r="C87" s="31"/>
      <c r="D87" s="31"/>
      <c r="E87" s="32"/>
      <c r="F87" s="30">
        <f>SUM(F66:F86)</f>
        <v>79</v>
      </c>
      <c r="G87" s="31"/>
      <c r="H87" s="31"/>
      <c r="I87" s="32"/>
      <c r="J87" s="30">
        <f>SUM(J66:J86)</f>
        <v>158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</v>
      </c>
      <c r="C90" s="31"/>
      <c r="D90" s="31"/>
      <c r="E90" s="32"/>
      <c r="F90" s="30">
        <f>SUM(S22:S57)</f>
        <v>31</v>
      </c>
      <c r="G90" s="31"/>
      <c r="H90" s="31"/>
      <c r="I90" s="32"/>
      <c r="J90" s="30">
        <f>SUM(W22:W57)</f>
        <v>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91</v>
      </c>
      <c r="P58" s="31"/>
      <c r="Q58" s="31"/>
      <c r="R58" s="32"/>
      <c r="S58" s="30">
        <f>SUM(F8:F58,S8:S57)</f>
        <v>89</v>
      </c>
      <c r="T58" s="31"/>
      <c r="U58" s="31"/>
      <c r="V58" s="32"/>
      <c r="W58" s="30">
        <f>SUM(J8:J58,W8:W57)</f>
        <v>180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91</v>
      </c>
      <c r="C87" s="31"/>
      <c r="D87" s="31"/>
      <c r="E87" s="32"/>
      <c r="F87" s="30">
        <f>SUM(F66:F86)</f>
        <v>89</v>
      </c>
      <c r="G87" s="31"/>
      <c r="H87" s="31"/>
      <c r="I87" s="32"/>
      <c r="J87" s="30">
        <f>SUM(J66:J86)</f>
        <v>180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37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12</v>
      </c>
      <c r="C8" s="22"/>
      <c r="D8" s="22"/>
      <c r="E8" s="23"/>
      <c r="F8" s="21">
        <v>9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22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36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11</v>
      </c>
      <c r="G9" s="26"/>
      <c r="H9" s="26"/>
      <c r="I9" s="27"/>
      <c r="J9" s="25">
        <f>SUM(B9,F9)</f>
        <v>16</v>
      </c>
      <c r="K9" s="26"/>
      <c r="L9" s="26"/>
      <c r="M9" s="27"/>
      <c r="N9" s="28">
        <v>52</v>
      </c>
      <c r="O9" s="21">
        <v>20</v>
      </c>
      <c r="P9" s="22"/>
      <c r="Q9" s="22"/>
      <c r="R9" s="23"/>
      <c r="S9" s="21">
        <v>29</v>
      </c>
      <c r="T9" s="22"/>
      <c r="U9" s="22"/>
      <c r="V9" s="23"/>
      <c r="W9" s="21">
        <f>SUM(O9,S9)</f>
        <v>49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24</v>
      </c>
      <c r="T10" s="26"/>
      <c r="U10" s="26"/>
      <c r="V10" s="27"/>
      <c r="W10" s="25">
        <f>SUM(O10,S10)</f>
        <v>43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22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14</v>
      </c>
      <c r="T11" s="22"/>
      <c r="U11" s="22"/>
      <c r="V11" s="23"/>
      <c r="W11" s="21">
        <f>SUM(O11,S11)</f>
        <v>31</v>
      </c>
      <c r="X11" s="22"/>
      <c r="Y11" s="22"/>
      <c r="Z11" s="17"/>
    </row>
    <row r="12" spans="1:26" x14ac:dyDescent="0.2">
      <c r="A12" s="15">
        <v>4</v>
      </c>
      <c r="B12" s="21">
        <v>18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27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17</v>
      </c>
      <c r="T12" s="26"/>
      <c r="U12" s="26"/>
      <c r="V12" s="27"/>
      <c r="W12" s="25">
        <f>SUM(O12,S12)</f>
        <v>28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22</v>
      </c>
      <c r="K13" s="26"/>
      <c r="L13" s="26"/>
      <c r="M13" s="27"/>
      <c r="N13" s="28">
        <v>56</v>
      </c>
      <c r="O13" s="21">
        <v>21</v>
      </c>
      <c r="P13" s="22"/>
      <c r="Q13" s="22"/>
      <c r="R13" s="23"/>
      <c r="S13" s="21">
        <v>20</v>
      </c>
      <c r="T13" s="22"/>
      <c r="U13" s="22"/>
      <c r="V13" s="23"/>
      <c r="W13" s="21">
        <f>SUM(O13,S13)</f>
        <v>41</v>
      </c>
      <c r="X13" s="22"/>
      <c r="Y13" s="22"/>
      <c r="Z13" s="17"/>
    </row>
    <row r="14" spans="1:26" x14ac:dyDescent="0.2">
      <c r="A14" s="15">
        <v>6</v>
      </c>
      <c r="B14" s="21">
        <v>16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31</v>
      </c>
      <c r="K14" s="22"/>
      <c r="L14" s="22"/>
      <c r="M14" s="23"/>
      <c r="N14" s="24">
        <v>57</v>
      </c>
      <c r="O14" s="25">
        <v>16</v>
      </c>
      <c r="P14" s="26"/>
      <c r="Q14" s="26"/>
      <c r="R14" s="27"/>
      <c r="S14" s="25">
        <v>17</v>
      </c>
      <c r="T14" s="26"/>
      <c r="U14" s="26"/>
      <c r="V14" s="27"/>
      <c r="W14" s="25">
        <f>SUM(O14,S14)</f>
        <v>33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14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15</v>
      </c>
      <c r="G16" s="22"/>
      <c r="H16" s="22"/>
      <c r="I16" s="23"/>
      <c r="J16" s="21">
        <f>SUM(B16,F16)</f>
        <v>35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19</v>
      </c>
      <c r="T16" s="26"/>
      <c r="U16" s="26"/>
      <c r="V16" s="27"/>
      <c r="W16" s="25">
        <f>SUM(O16,S16)</f>
        <v>32</v>
      </c>
      <c r="X16" s="26"/>
      <c r="Y16" s="26"/>
      <c r="Z16" s="18"/>
    </row>
    <row r="17" spans="1:26" x14ac:dyDescent="0.2">
      <c r="A17" s="16">
        <v>9</v>
      </c>
      <c r="B17" s="25">
        <v>16</v>
      </c>
      <c r="C17" s="26"/>
      <c r="D17" s="26"/>
      <c r="E17" s="27"/>
      <c r="F17" s="25">
        <v>19</v>
      </c>
      <c r="G17" s="26"/>
      <c r="H17" s="26"/>
      <c r="I17" s="27"/>
      <c r="J17" s="25">
        <f>SUM(B17,F17)</f>
        <v>35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22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15</v>
      </c>
      <c r="G18" s="22"/>
      <c r="H18" s="22"/>
      <c r="I18" s="23"/>
      <c r="J18" s="21">
        <f>SUM(B18,F18)</f>
        <v>28</v>
      </c>
      <c r="K18" s="22"/>
      <c r="L18" s="22"/>
      <c r="M18" s="23"/>
      <c r="N18" s="24">
        <v>61</v>
      </c>
      <c r="O18" s="25">
        <v>12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24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30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24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13</v>
      </c>
      <c r="T20" s="26"/>
      <c r="U20" s="26"/>
      <c r="V20" s="27"/>
      <c r="W20" s="25">
        <f>SUM(O20,S20)</f>
        <v>27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18</v>
      </c>
      <c r="G21" s="26"/>
      <c r="H21" s="26"/>
      <c r="I21" s="27"/>
      <c r="J21" s="25">
        <f>SUM(B21,F21)</f>
        <v>31</v>
      </c>
      <c r="K21" s="26"/>
      <c r="L21" s="26"/>
      <c r="M21" s="27"/>
      <c r="N21" s="28">
        <v>64</v>
      </c>
      <c r="O21" s="21">
        <v>16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29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25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25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14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22</v>
      </c>
      <c r="X24" s="26"/>
      <c r="Y24" s="26"/>
      <c r="Z24" s="18"/>
    </row>
    <row r="25" spans="1:26" x14ac:dyDescent="0.2">
      <c r="A25" s="16">
        <v>17</v>
      </c>
      <c r="B25" s="25">
        <v>14</v>
      </c>
      <c r="C25" s="26"/>
      <c r="D25" s="26"/>
      <c r="E25" s="27"/>
      <c r="F25" s="25">
        <v>21</v>
      </c>
      <c r="G25" s="26"/>
      <c r="H25" s="26"/>
      <c r="I25" s="27"/>
      <c r="J25" s="25">
        <f>SUM(B25,F25)</f>
        <v>35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13</v>
      </c>
      <c r="T25" s="22"/>
      <c r="U25" s="22"/>
      <c r="V25" s="23"/>
      <c r="W25" s="21">
        <f>SUM(O25,S25)</f>
        <v>24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13</v>
      </c>
      <c r="G26" s="22"/>
      <c r="H26" s="22"/>
      <c r="I26" s="23"/>
      <c r="J26" s="21">
        <f>SUM(B26,F26)</f>
        <v>23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18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11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15</v>
      </c>
      <c r="G29" s="26"/>
      <c r="H29" s="26"/>
      <c r="I29" s="27"/>
      <c r="J29" s="25">
        <f>SUM(B29,F29)</f>
        <v>24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11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19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24</v>
      </c>
      <c r="K31" s="26"/>
      <c r="L31" s="26"/>
      <c r="M31" s="27"/>
      <c r="N31" s="28">
        <v>74</v>
      </c>
      <c r="O31" s="21">
        <v>15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15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24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25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17</v>
      </c>
      <c r="G33" s="26"/>
      <c r="H33" s="26"/>
      <c r="I33" s="27"/>
      <c r="J33" s="25">
        <f>SUM(B33,F33)</f>
        <v>30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29</v>
      </c>
      <c r="X33" s="22"/>
      <c r="Y33" s="22"/>
      <c r="Z33" s="17"/>
    </row>
    <row r="34" spans="1:26" x14ac:dyDescent="0.2">
      <c r="A34" s="15">
        <v>26</v>
      </c>
      <c r="B34" s="21">
        <v>18</v>
      </c>
      <c r="C34" s="22"/>
      <c r="D34" s="22"/>
      <c r="E34" s="23"/>
      <c r="F34" s="21">
        <v>10</v>
      </c>
      <c r="G34" s="22"/>
      <c r="H34" s="22"/>
      <c r="I34" s="23"/>
      <c r="J34" s="21">
        <f>SUM(B34,F34)</f>
        <v>28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19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31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18</v>
      </c>
      <c r="C36" s="22"/>
      <c r="D36" s="22"/>
      <c r="E36" s="23"/>
      <c r="F36" s="21">
        <v>19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23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11</v>
      </c>
      <c r="G37" s="26"/>
      <c r="H37" s="26"/>
      <c r="I37" s="27"/>
      <c r="J37" s="25">
        <f>SUM(B37,F37)</f>
        <v>22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34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11</v>
      </c>
      <c r="G39" s="26"/>
      <c r="H39" s="26"/>
      <c r="I39" s="27"/>
      <c r="J39" s="25">
        <f>SUM(B39,F39)</f>
        <v>26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21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9</v>
      </c>
      <c r="G40" s="22"/>
      <c r="H40" s="22"/>
      <c r="I40" s="23"/>
      <c r="J40" s="21">
        <f>SUM(B40,F40)</f>
        <v>21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20</v>
      </c>
      <c r="C41" s="26"/>
      <c r="D41" s="26"/>
      <c r="E41" s="27"/>
      <c r="F41" s="25">
        <v>14</v>
      </c>
      <c r="G41" s="26"/>
      <c r="H41" s="26"/>
      <c r="I41" s="27"/>
      <c r="J41" s="25">
        <f>SUM(B41,F41)</f>
        <v>34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15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26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16</v>
      </c>
      <c r="G43" s="26"/>
      <c r="H43" s="26"/>
      <c r="I43" s="27"/>
      <c r="J43" s="25">
        <f>SUM(B43,F43)</f>
        <v>26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17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27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17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19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20</v>
      </c>
      <c r="G46" s="22"/>
      <c r="H46" s="22"/>
      <c r="I46" s="23"/>
      <c r="J46" s="21">
        <f>SUM(B46,F46)</f>
        <v>36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23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39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21</v>
      </c>
      <c r="C48" s="22"/>
      <c r="D48" s="22"/>
      <c r="E48" s="23"/>
      <c r="F48" s="21">
        <v>15</v>
      </c>
      <c r="G48" s="22"/>
      <c r="H48" s="22"/>
      <c r="I48" s="23"/>
      <c r="J48" s="21">
        <f>SUM(B48,F48)</f>
        <v>36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33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30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24</v>
      </c>
      <c r="C51" s="26"/>
      <c r="D51" s="26"/>
      <c r="E51" s="27"/>
      <c r="F51" s="25">
        <v>19</v>
      </c>
      <c r="G51" s="26"/>
      <c r="H51" s="26"/>
      <c r="I51" s="27"/>
      <c r="J51" s="25">
        <f>SUM(B51,F51)</f>
        <v>43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16</v>
      </c>
      <c r="C52" s="22"/>
      <c r="D52" s="22"/>
      <c r="E52" s="23"/>
      <c r="F52" s="21">
        <v>18</v>
      </c>
      <c r="G52" s="22"/>
      <c r="H52" s="22"/>
      <c r="I52" s="23"/>
      <c r="J52" s="21">
        <f>SUM(B52,F52)</f>
        <v>34</v>
      </c>
      <c r="K52" s="22"/>
      <c r="L52" s="22"/>
      <c r="M52" s="23"/>
      <c r="N52" s="24">
        <v>95</v>
      </c>
      <c r="O52" s="25">
        <v>3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19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33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14</v>
      </c>
      <c r="C55" s="26"/>
      <c r="D55" s="26"/>
      <c r="E55" s="27"/>
      <c r="F55" s="25">
        <v>16</v>
      </c>
      <c r="G55" s="26"/>
      <c r="H55" s="26"/>
      <c r="I55" s="27"/>
      <c r="J55" s="25">
        <f>SUM(B55,F55)</f>
        <v>30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18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30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26</v>
      </c>
      <c r="C57" s="26"/>
      <c r="D57" s="26"/>
      <c r="E57" s="27"/>
      <c r="F57" s="25">
        <v>25</v>
      </c>
      <c r="G57" s="26"/>
      <c r="H57" s="26"/>
      <c r="I57" s="27"/>
      <c r="J57" s="25">
        <f>SUM(B57,F57)</f>
        <v>51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20</v>
      </c>
      <c r="C58" s="22"/>
      <c r="D58" s="22"/>
      <c r="E58" s="23"/>
      <c r="F58" s="21">
        <v>19</v>
      </c>
      <c r="G58" s="22"/>
      <c r="H58" s="22"/>
      <c r="I58" s="23"/>
      <c r="J58" s="21">
        <f>SUM(B58,F58)</f>
        <v>39</v>
      </c>
      <c r="K58" s="22"/>
      <c r="L58" s="22"/>
      <c r="M58" s="23"/>
      <c r="N58" s="29" t="s">
        <v>9</v>
      </c>
      <c r="O58" s="30">
        <f>SUM(B8:B58,O8:O57)</f>
        <v>1200</v>
      </c>
      <c r="P58" s="31"/>
      <c r="Q58" s="31"/>
      <c r="R58" s="32"/>
      <c r="S58" s="30">
        <f>SUM(F8:F58,S8:S57)</f>
        <v>1236</v>
      </c>
      <c r="T58" s="31"/>
      <c r="U58" s="31"/>
      <c r="V58" s="32"/>
      <c r="W58" s="30">
        <f>SUM(J8:J58,W8:W57)</f>
        <v>2436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55</v>
      </c>
      <c r="C66" s="22"/>
      <c r="D66" s="22"/>
      <c r="E66" s="23"/>
      <c r="F66" s="21">
        <f>SUM(F8:F12)</f>
        <v>53</v>
      </c>
      <c r="G66" s="22"/>
      <c r="H66" s="22"/>
      <c r="I66" s="23"/>
      <c r="J66" s="21">
        <f>SUM(J8:J12)</f>
        <v>108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79</v>
      </c>
      <c r="C67" s="26"/>
      <c r="D67" s="26"/>
      <c r="E67" s="27"/>
      <c r="F67" s="25">
        <f>SUM(F13:F17)</f>
        <v>65</v>
      </c>
      <c r="G67" s="26"/>
      <c r="H67" s="26"/>
      <c r="I67" s="27"/>
      <c r="J67" s="25">
        <f>SUM(J13:J17)</f>
        <v>144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67</v>
      </c>
      <c r="C68" s="22"/>
      <c r="D68" s="22"/>
      <c r="E68" s="23"/>
      <c r="F68" s="21">
        <f>SUM(F18:F22)</f>
        <v>75</v>
      </c>
      <c r="G68" s="22"/>
      <c r="H68" s="22"/>
      <c r="I68" s="23"/>
      <c r="J68" s="21">
        <f>SUM(J18:J22)</f>
        <v>142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67</v>
      </c>
      <c r="C69" s="26"/>
      <c r="D69" s="26"/>
      <c r="E69" s="27"/>
      <c r="F69" s="25">
        <f>SUM(F23:F27)</f>
        <v>73</v>
      </c>
      <c r="G69" s="26"/>
      <c r="H69" s="26"/>
      <c r="I69" s="27"/>
      <c r="J69" s="25">
        <f>SUM(J23:J27)</f>
        <v>140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61</v>
      </c>
      <c r="C70" s="22"/>
      <c r="D70" s="22"/>
      <c r="E70" s="23"/>
      <c r="F70" s="21">
        <f>SUM(F28:F32)</f>
        <v>56</v>
      </c>
      <c r="G70" s="22"/>
      <c r="H70" s="22"/>
      <c r="I70" s="23"/>
      <c r="J70" s="21">
        <f>SUM(J28:J32)</f>
        <v>117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79</v>
      </c>
      <c r="C71" s="26"/>
      <c r="D71" s="26"/>
      <c r="E71" s="27"/>
      <c r="F71" s="25">
        <f>SUM(F33:F37)</f>
        <v>69</v>
      </c>
      <c r="G71" s="26"/>
      <c r="H71" s="26"/>
      <c r="I71" s="27"/>
      <c r="J71" s="25">
        <f>SUM(J33:J37)</f>
        <v>148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83</v>
      </c>
      <c r="C72" s="22"/>
      <c r="D72" s="22"/>
      <c r="E72" s="23"/>
      <c r="F72" s="21">
        <f>SUM(F38:F42)</f>
        <v>58</v>
      </c>
      <c r="G72" s="22"/>
      <c r="H72" s="22"/>
      <c r="I72" s="23"/>
      <c r="J72" s="21">
        <f>SUM(J38:J42)</f>
        <v>141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76</v>
      </c>
      <c r="C73" s="26"/>
      <c r="D73" s="26"/>
      <c r="E73" s="27"/>
      <c r="F73" s="25">
        <f>SUM(F43:F47)</f>
        <v>79</v>
      </c>
      <c r="G73" s="26"/>
      <c r="H73" s="26"/>
      <c r="I73" s="27"/>
      <c r="J73" s="25">
        <f>SUM(J43:J47)</f>
        <v>155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87</v>
      </c>
      <c r="C74" s="22"/>
      <c r="D74" s="22"/>
      <c r="E74" s="23"/>
      <c r="F74" s="21">
        <f>SUM(F48:F52)</f>
        <v>98</v>
      </c>
      <c r="G74" s="22"/>
      <c r="H74" s="22"/>
      <c r="I74" s="23"/>
      <c r="J74" s="21">
        <f>SUM(J48:J52)</f>
        <v>185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89</v>
      </c>
      <c r="C75" s="26"/>
      <c r="D75" s="26"/>
      <c r="E75" s="27"/>
      <c r="F75" s="25">
        <f>SUM(F53:F57)</f>
        <v>86</v>
      </c>
      <c r="G75" s="26"/>
      <c r="H75" s="26"/>
      <c r="I75" s="27"/>
      <c r="J75" s="25">
        <f>SUM(J53:J57)</f>
        <v>175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98</v>
      </c>
      <c r="C76" s="22"/>
      <c r="D76" s="22"/>
      <c r="E76" s="23"/>
      <c r="F76" s="21">
        <f>SUM(F58,S8:S11)</f>
        <v>100</v>
      </c>
      <c r="G76" s="22"/>
      <c r="H76" s="22"/>
      <c r="I76" s="23"/>
      <c r="J76" s="21">
        <f>SUM(J58,W8:W11)</f>
        <v>198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70</v>
      </c>
      <c r="C77" s="26"/>
      <c r="D77" s="26"/>
      <c r="E77" s="27"/>
      <c r="F77" s="25">
        <f>SUM(S12:S16)</f>
        <v>87</v>
      </c>
      <c r="G77" s="26"/>
      <c r="H77" s="26"/>
      <c r="I77" s="27"/>
      <c r="J77" s="25">
        <f>SUM(W12:W16)</f>
        <v>157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65</v>
      </c>
      <c r="C78" s="22"/>
      <c r="D78" s="22"/>
      <c r="E78" s="23"/>
      <c r="F78" s="21">
        <f>SUM(S17:S21)</f>
        <v>55</v>
      </c>
      <c r="G78" s="22"/>
      <c r="H78" s="22"/>
      <c r="I78" s="23"/>
      <c r="J78" s="21">
        <f>SUM(W17:W21)</f>
        <v>120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54</v>
      </c>
      <c r="C79" s="26"/>
      <c r="D79" s="26"/>
      <c r="E79" s="27"/>
      <c r="F79" s="25">
        <f>SUM(S22:S26)</f>
        <v>58</v>
      </c>
      <c r="G79" s="26"/>
      <c r="H79" s="26"/>
      <c r="I79" s="27"/>
      <c r="J79" s="25">
        <f>SUM(W22:W26)</f>
        <v>112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48</v>
      </c>
      <c r="G80" s="22"/>
      <c r="H80" s="22"/>
      <c r="I80" s="23"/>
      <c r="J80" s="21">
        <f>SUM(W27:W31)</f>
        <v>101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56</v>
      </c>
      <c r="C81" s="26"/>
      <c r="D81" s="26"/>
      <c r="E81" s="27"/>
      <c r="F81" s="25">
        <f>SUM(S32:S36)</f>
        <v>74</v>
      </c>
      <c r="G81" s="26"/>
      <c r="H81" s="26"/>
      <c r="I81" s="27"/>
      <c r="J81" s="25">
        <f>SUM(W32:W36)</f>
        <v>130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30</v>
      </c>
      <c r="G82" s="22"/>
      <c r="H82" s="22"/>
      <c r="I82" s="23"/>
      <c r="J82" s="21">
        <f>SUM(W37:W41)</f>
        <v>63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41</v>
      </c>
      <c r="G83" s="26"/>
      <c r="H83" s="26"/>
      <c r="I83" s="27"/>
      <c r="J83" s="25">
        <f>SUM(W42:W46)</f>
        <v>57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1200</v>
      </c>
      <c r="C87" s="31"/>
      <c r="D87" s="31"/>
      <c r="E87" s="32"/>
      <c r="F87" s="30">
        <f>SUM(F66:F86)</f>
        <v>1236</v>
      </c>
      <c r="G87" s="31"/>
      <c r="H87" s="31"/>
      <c r="I87" s="32"/>
      <c r="J87" s="30">
        <f>SUM(J66:J86)</f>
        <v>2436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224</v>
      </c>
      <c r="C90" s="31"/>
      <c r="D90" s="31"/>
      <c r="E90" s="32"/>
      <c r="F90" s="30">
        <f>SUM(S22:S57)</f>
        <v>282</v>
      </c>
      <c r="G90" s="31"/>
      <c r="H90" s="31"/>
      <c r="I90" s="32"/>
      <c r="J90" s="30">
        <f>SUM(W22:W57)</f>
        <v>506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15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35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27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14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20</v>
      </c>
      <c r="T10" s="26"/>
      <c r="U10" s="26"/>
      <c r="V10" s="27"/>
      <c r="W10" s="25">
        <f>SUM(O10,S10)</f>
        <v>36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16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19</v>
      </c>
      <c r="T11" s="22"/>
      <c r="U11" s="22"/>
      <c r="V11" s="23"/>
      <c r="W11" s="21">
        <f>SUM(O11,S11)</f>
        <v>34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26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12</v>
      </c>
      <c r="T12" s="26"/>
      <c r="U12" s="26"/>
      <c r="V12" s="27"/>
      <c r="W12" s="25">
        <f>SUM(O12,S12)</f>
        <v>25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18</v>
      </c>
      <c r="P13" s="22"/>
      <c r="Q13" s="22"/>
      <c r="R13" s="23"/>
      <c r="S13" s="21">
        <v>16</v>
      </c>
      <c r="T13" s="22"/>
      <c r="U13" s="22"/>
      <c r="V13" s="23"/>
      <c r="W13" s="21">
        <f>SUM(O13,S13)</f>
        <v>34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30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13</v>
      </c>
      <c r="T14" s="26"/>
      <c r="U14" s="26"/>
      <c r="V14" s="27"/>
      <c r="W14" s="25">
        <f>SUM(O14,S14)</f>
        <v>26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11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v>14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25</v>
      </c>
      <c r="X16" s="26"/>
      <c r="Y16" s="26"/>
      <c r="Z16" s="18"/>
    </row>
    <row r="17" spans="1:26" x14ac:dyDescent="0.2">
      <c r="A17" s="16">
        <v>9</v>
      </c>
      <c r="B17" s="25">
        <v>15</v>
      </c>
      <c r="C17" s="26"/>
      <c r="D17" s="26"/>
      <c r="E17" s="27"/>
      <c r="F17" s="25">
        <v>11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12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20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15</v>
      </c>
      <c r="T18" s="26"/>
      <c r="U18" s="26"/>
      <c r="V18" s="27"/>
      <c r="W18" s="25">
        <f>SUM(O18,S18)</f>
        <v>22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17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25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18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14</v>
      </c>
      <c r="T20" s="26"/>
      <c r="U20" s="26"/>
      <c r="V20" s="27"/>
      <c r="W20" s="25">
        <f>SUM(O20,S20)</f>
        <v>27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18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25</v>
      </c>
      <c r="K23" s="26"/>
      <c r="L23" s="26"/>
      <c r="M23" s="27"/>
      <c r="N23" s="28">
        <v>66</v>
      </c>
      <c r="O23" s="21">
        <v>13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13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20</v>
      </c>
      <c r="K24" s="22"/>
      <c r="L24" s="22"/>
      <c r="M24" s="23"/>
      <c r="N24" s="24">
        <v>67</v>
      </c>
      <c r="O24" s="25">
        <v>12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24</v>
      </c>
      <c r="X24" s="26"/>
      <c r="Y24" s="26"/>
      <c r="Z24" s="18"/>
    </row>
    <row r="25" spans="1:26" x14ac:dyDescent="0.2">
      <c r="A25" s="16">
        <v>17</v>
      </c>
      <c r="B25" s="25">
        <v>11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23</v>
      </c>
      <c r="X26" s="26"/>
      <c r="Y26" s="26"/>
      <c r="Z26" s="18"/>
    </row>
    <row r="27" spans="1:26" x14ac:dyDescent="0.2">
      <c r="A27" s="16">
        <v>19</v>
      </c>
      <c r="B27" s="25">
        <v>13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25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27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18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21</v>
      </c>
      <c r="G29" s="26"/>
      <c r="H29" s="26"/>
      <c r="I29" s="27"/>
      <c r="J29" s="25">
        <f>SUM(B29,F29)</f>
        <v>30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15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25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15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19</v>
      </c>
      <c r="K31" s="26"/>
      <c r="L31" s="26"/>
      <c r="M31" s="27"/>
      <c r="N31" s="28">
        <v>74</v>
      </c>
      <c r="O31" s="21">
        <v>13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25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25</v>
      </c>
      <c r="P32" s="26"/>
      <c r="Q32" s="26"/>
      <c r="R32" s="27"/>
      <c r="S32" s="25">
        <v>19</v>
      </c>
      <c r="T32" s="26"/>
      <c r="U32" s="26"/>
      <c r="V32" s="27"/>
      <c r="W32" s="25">
        <f>SUM(O32,S32)</f>
        <v>44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15</v>
      </c>
      <c r="G33" s="26"/>
      <c r="H33" s="26"/>
      <c r="I33" s="27"/>
      <c r="J33" s="25">
        <f>SUM(B33,F33)</f>
        <v>24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26</v>
      </c>
      <c r="X33" s="22"/>
      <c r="Y33" s="22"/>
      <c r="Z33" s="17"/>
    </row>
    <row r="34" spans="1:26" x14ac:dyDescent="0.2">
      <c r="A34" s="15">
        <v>26</v>
      </c>
      <c r="B34" s="21">
        <v>15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20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20</v>
      </c>
      <c r="T34" s="26"/>
      <c r="U34" s="26"/>
      <c r="V34" s="27"/>
      <c r="W34" s="25">
        <f>SUM(O34,S34)</f>
        <v>33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20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30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24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18</v>
      </c>
      <c r="T36" s="26"/>
      <c r="U36" s="26"/>
      <c r="V36" s="27"/>
      <c r="W36" s="25">
        <f>SUM(O36,S36)</f>
        <v>28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22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10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13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25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21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13</v>
      </c>
      <c r="G42" s="22"/>
      <c r="H42" s="22"/>
      <c r="I42" s="23"/>
      <c r="J42" s="21">
        <f>SUM(B42,F42)</f>
        <v>24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25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14</v>
      </c>
      <c r="T43" s="22"/>
      <c r="U43" s="22"/>
      <c r="V43" s="23"/>
      <c r="W43" s="21">
        <f>SUM(O43,S43)</f>
        <v>20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21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13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18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28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12</v>
      </c>
      <c r="G48" s="22"/>
      <c r="H48" s="22"/>
      <c r="I48" s="23"/>
      <c r="J48" s="21">
        <f>SUM(B48,F48)</f>
        <v>30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16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13</v>
      </c>
      <c r="C51" s="26"/>
      <c r="D51" s="26"/>
      <c r="E51" s="27"/>
      <c r="F51" s="25">
        <v>16</v>
      </c>
      <c r="G51" s="26"/>
      <c r="H51" s="26"/>
      <c r="I51" s="27"/>
      <c r="J51" s="25">
        <f>SUM(B51,F51)</f>
        <v>29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32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30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18</v>
      </c>
      <c r="C56" s="22"/>
      <c r="D56" s="22"/>
      <c r="E56" s="23"/>
      <c r="F56" s="21">
        <v>19</v>
      </c>
      <c r="G56" s="22"/>
      <c r="H56" s="22"/>
      <c r="I56" s="23"/>
      <c r="J56" s="21">
        <f>SUM(B56,F56)</f>
        <v>37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17</v>
      </c>
      <c r="C57" s="26"/>
      <c r="D57" s="26"/>
      <c r="E57" s="27"/>
      <c r="F57" s="25">
        <v>18</v>
      </c>
      <c r="G57" s="26"/>
      <c r="H57" s="26"/>
      <c r="I57" s="27"/>
      <c r="J57" s="25">
        <f>SUM(B57,F57)</f>
        <v>35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30</v>
      </c>
      <c r="K58" s="22"/>
      <c r="L58" s="22"/>
      <c r="M58" s="23"/>
      <c r="N58" s="29" t="s">
        <v>9</v>
      </c>
      <c r="O58" s="30">
        <f>SUM(B8:B58,O8:O57)</f>
        <v>1026</v>
      </c>
      <c r="P58" s="31"/>
      <c r="Q58" s="31"/>
      <c r="R58" s="32"/>
      <c r="S58" s="30">
        <f>SUM(F8:F58,S8:S57)</f>
        <v>1071</v>
      </c>
      <c r="T58" s="31"/>
      <c r="U58" s="31"/>
      <c r="V58" s="32"/>
      <c r="W58" s="30">
        <f>SUM(J8:J58,W8:W57)</f>
        <v>2097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40</v>
      </c>
      <c r="C66" s="22"/>
      <c r="D66" s="22"/>
      <c r="E66" s="23"/>
      <c r="F66" s="21">
        <f>SUM(F8:F12)</f>
        <v>49</v>
      </c>
      <c r="G66" s="22"/>
      <c r="H66" s="22"/>
      <c r="I66" s="23"/>
      <c r="J66" s="21">
        <f>SUM(J8:J12)</f>
        <v>89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61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114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44</v>
      </c>
      <c r="C68" s="22"/>
      <c r="D68" s="22"/>
      <c r="E68" s="23"/>
      <c r="F68" s="21">
        <f>SUM(F18:F22)</f>
        <v>47</v>
      </c>
      <c r="G68" s="22"/>
      <c r="H68" s="22"/>
      <c r="I68" s="23"/>
      <c r="J68" s="21">
        <f>SUM(J18:J22)</f>
        <v>91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61</v>
      </c>
      <c r="C69" s="26"/>
      <c r="D69" s="26"/>
      <c r="E69" s="27"/>
      <c r="F69" s="25">
        <f>SUM(F23:F27)</f>
        <v>47</v>
      </c>
      <c r="G69" s="26"/>
      <c r="H69" s="26"/>
      <c r="I69" s="27"/>
      <c r="J69" s="25">
        <f>SUM(J23:J27)</f>
        <v>108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48</v>
      </c>
      <c r="C70" s="22"/>
      <c r="D70" s="22"/>
      <c r="E70" s="23"/>
      <c r="F70" s="21">
        <f>SUM(F28:F32)</f>
        <v>62</v>
      </c>
      <c r="G70" s="22"/>
      <c r="H70" s="22"/>
      <c r="I70" s="23"/>
      <c r="J70" s="21">
        <f>SUM(J28:J32)</f>
        <v>110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60</v>
      </c>
      <c r="C71" s="26"/>
      <c r="D71" s="26"/>
      <c r="E71" s="27"/>
      <c r="F71" s="25">
        <f>SUM(F33:F37)</f>
        <v>50</v>
      </c>
      <c r="G71" s="26"/>
      <c r="H71" s="26"/>
      <c r="I71" s="27"/>
      <c r="J71" s="25">
        <f>SUM(J33:J37)</f>
        <v>110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58</v>
      </c>
      <c r="C72" s="22"/>
      <c r="D72" s="22"/>
      <c r="E72" s="23"/>
      <c r="F72" s="21">
        <f>SUM(F38:F42)</f>
        <v>58</v>
      </c>
      <c r="G72" s="22"/>
      <c r="H72" s="22"/>
      <c r="I72" s="23"/>
      <c r="J72" s="21">
        <f>SUM(J38:J42)</f>
        <v>116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64</v>
      </c>
      <c r="C73" s="26"/>
      <c r="D73" s="26"/>
      <c r="E73" s="27"/>
      <c r="F73" s="25">
        <f>SUM(F43:F47)</f>
        <v>53</v>
      </c>
      <c r="G73" s="26"/>
      <c r="H73" s="26"/>
      <c r="I73" s="27"/>
      <c r="J73" s="25">
        <f>SUM(J43:J47)</f>
        <v>117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65</v>
      </c>
      <c r="G74" s="22"/>
      <c r="H74" s="22"/>
      <c r="I74" s="23"/>
      <c r="J74" s="21">
        <f>SUM(J48:J52)</f>
        <v>126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84</v>
      </c>
      <c r="C75" s="26"/>
      <c r="D75" s="26"/>
      <c r="E75" s="27"/>
      <c r="F75" s="25">
        <f>SUM(F53:F57)</f>
        <v>79</v>
      </c>
      <c r="G75" s="26"/>
      <c r="H75" s="26"/>
      <c r="I75" s="27"/>
      <c r="J75" s="25">
        <f>SUM(J53:J57)</f>
        <v>163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80</v>
      </c>
      <c r="C76" s="22"/>
      <c r="D76" s="22"/>
      <c r="E76" s="23"/>
      <c r="F76" s="21">
        <f>SUM(F58,S8:S11)</f>
        <v>82</v>
      </c>
      <c r="G76" s="22"/>
      <c r="H76" s="22"/>
      <c r="I76" s="23"/>
      <c r="J76" s="21">
        <f>SUM(J58,W8:W11)</f>
        <v>162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69</v>
      </c>
      <c r="C77" s="26"/>
      <c r="D77" s="26"/>
      <c r="E77" s="27"/>
      <c r="F77" s="25">
        <f>SUM(S12:S16)</f>
        <v>58</v>
      </c>
      <c r="G77" s="26"/>
      <c r="H77" s="26"/>
      <c r="I77" s="27"/>
      <c r="J77" s="25">
        <f>SUM(W12:W16)</f>
        <v>127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52</v>
      </c>
      <c r="C78" s="22"/>
      <c r="D78" s="22"/>
      <c r="E78" s="23"/>
      <c r="F78" s="21">
        <f>SUM(S17:S21)</f>
        <v>66</v>
      </c>
      <c r="G78" s="22"/>
      <c r="H78" s="22"/>
      <c r="I78" s="23"/>
      <c r="J78" s="21">
        <f>SUM(W17:W21)</f>
        <v>118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56</v>
      </c>
      <c r="C79" s="26"/>
      <c r="D79" s="26"/>
      <c r="E79" s="27"/>
      <c r="F79" s="25">
        <f>SUM(S22:S26)</f>
        <v>55</v>
      </c>
      <c r="G79" s="26"/>
      <c r="H79" s="26"/>
      <c r="I79" s="27"/>
      <c r="J79" s="25">
        <f>SUM(W22:W26)</f>
        <v>111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</v>
      </c>
      <c r="C80" s="22"/>
      <c r="D80" s="22"/>
      <c r="E80" s="23"/>
      <c r="F80" s="21">
        <f>SUM(S27:S31)</f>
        <v>65</v>
      </c>
      <c r="G80" s="22"/>
      <c r="H80" s="22"/>
      <c r="I80" s="23"/>
      <c r="J80" s="21">
        <f>SUM(W27:W31)</f>
        <v>117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74</v>
      </c>
      <c r="C81" s="26"/>
      <c r="D81" s="26"/>
      <c r="E81" s="27"/>
      <c r="F81" s="25">
        <f>SUM(S32:S36)</f>
        <v>87</v>
      </c>
      <c r="G81" s="26"/>
      <c r="H81" s="26"/>
      <c r="I81" s="27"/>
      <c r="J81" s="25">
        <f>SUM(W32:W36)</f>
        <v>161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63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59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1026</v>
      </c>
      <c r="C87" s="31"/>
      <c r="D87" s="31"/>
      <c r="E87" s="32"/>
      <c r="F87" s="30">
        <f>SUM(F66:F86)</f>
        <v>1071</v>
      </c>
      <c r="G87" s="31"/>
      <c r="H87" s="31"/>
      <c r="I87" s="32"/>
      <c r="J87" s="30">
        <f>SUM(J66:J86)</f>
        <v>2097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244</v>
      </c>
      <c r="C90" s="31"/>
      <c r="D90" s="31"/>
      <c r="E90" s="32"/>
      <c r="F90" s="30">
        <f>SUM(S22:S57)</f>
        <v>302</v>
      </c>
      <c r="G90" s="31"/>
      <c r="H90" s="31"/>
      <c r="I90" s="32"/>
      <c r="J90" s="30">
        <f>SUM(W22:W57)</f>
        <v>546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2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4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17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12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13</v>
      </c>
      <c r="T16" s="26"/>
      <c r="U16" s="26"/>
      <c r="V16" s="27"/>
      <c r="W16" s="25">
        <f>SUM(O16,S16)</f>
        <v>22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14</v>
      </c>
      <c r="T18" s="26"/>
      <c r="U18" s="26"/>
      <c r="V18" s="27"/>
      <c r="W18" s="25">
        <f>SUM(O18,S18)</f>
        <v>21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17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10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20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19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19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23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30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15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8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13</v>
      </c>
      <c r="G41" s="26"/>
      <c r="H41" s="26"/>
      <c r="I41" s="27"/>
      <c r="J41" s="25">
        <f>SUM(B41,F41)</f>
        <v>25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21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13</v>
      </c>
      <c r="G53" s="26"/>
      <c r="H53" s="26"/>
      <c r="I53" s="27"/>
      <c r="J53" s="25">
        <f>SUM(B53,F53)</f>
        <v>24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662</v>
      </c>
      <c r="P58" s="31"/>
      <c r="Q58" s="31"/>
      <c r="R58" s="32"/>
      <c r="S58" s="30">
        <f>SUM(F8:F58,S8:S57)</f>
        <v>698</v>
      </c>
      <c r="T58" s="31"/>
      <c r="U58" s="31"/>
      <c r="V58" s="32"/>
      <c r="W58" s="30">
        <f>SUM(J8:J58,W8:W57)</f>
        <v>1360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27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60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32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34</v>
      </c>
      <c r="C70" s="22"/>
      <c r="D70" s="22"/>
      <c r="E70" s="23"/>
      <c r="F70" s="21">
        <f>SUM(F28:F32)</f>
        <v>40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43</v>
      </c>
      <c r="C71" s="26"/>
      <c r="D71" s="26"/>
      <c r="E71" s="27"/>
      <c r="F71" s="25">
        <f>SUM(F33:F37)</f>
        <v>27</v>
      </c>
      <c r="G71" s="26"/>
      <c r="H71" s="26"/>
      <c r="I71" s="27"/>
      <c r="J71" s="25">
        <f>SUM(J33:J37)</f>
        <v>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41</v>
      </c>
      <c r="C72" s="22"/>
      <c r="D72" s="22"/>
      <c r="E72" s="23"/>
      <c r="F72" s="21">
        <f>SUM(F38:F42)</f>
        <v>41</v>
      </c>
      <c r="G72" s="22"/>
      <c r="H72" s="22"/>
      <c r="I72" s="23"/>
      <c r="J72" s="21">
        <f>SUM(J38:J42)</f>
        <v>82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28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37</v>
      </c>
      <c r="C74" s="22"/>
      <c r="D74" s="22"/>
      <c r="E74" s="23"/>
      <c r="F74" s="21">
        <f>SUM(F48:F52)</f>
        <v>44</v>
      </c>
      <c r="G74" s="22"/>
      <c r="H74" s="22"/>
      <c r="I74" s="23"/>
      <c r="J74" s="21">
        <f>SUM(J48:J52)</f>
        <v>81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53</v>
      </c>
      <c r="C75" s="26"/>
      <c r="D75" s="26"/>
      <c r="E75" s="27"/>
      <c r="F75" s="25">
        <f>SUM(F53:F57)</f>
        <v>57</v>
      </c>
      <c r="G75" s="26"/>
      <c r="H75" s="26"/>
      <c r="I75" s="27"/>
      <c r="J75" s="25">
        <f>SUM(J53:J57)</f>
        <v>110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57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104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48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92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41</v>
      </c>
      <c r="C78" s="22"/>
      <c r="D78" s="22"/>
      <c r="E78" s="23"/>
      <c r="F78" s="21">
        <f>SUM(S17:S21)</f>
        <v>49</v>
      </c>
      <c r="G78" s="22"/>
      <c r="H78" s="22"/>
      <c r="I78" s="23"/>
      <c r="J78" s="21">
        <f>SUM(W17:W21)</f>
        <v>90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75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53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105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662</v>
      </c>
      <c r="C87" s="31"/>
      <c r="D87" s="31"/>
      <c r="E87" s="32"/>
      <c r="F87" s="30">
        <f>SUM(F66:F86)</f>
        <v>698</v>
      </c>
      <c r="G87" s="31"/>
      <c r="H87" s="31"/>
      <c r="I87" s="32"/>
      <c r="J87" s="30">
        <f>SUM(J66:J86)</f>
        <v>1360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214</v>
      </c>
      <c r="G90" s="31"/>
      <c r="H90" s="31"/>
      <c r="I90" s="32"/>
      <c r="J90" s="30">
        <f>SUM(W22:W57)</f>
        <v>373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11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19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21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18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14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18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19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12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8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22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20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10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15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20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24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14</v>
      </c>
      <c r="G40" s="22"/>
      <c r="H40" s="22"/>
      <c r="I40" s="23"/>
      <c r="J40" s="21">
        <f>SUM(B40,F40)</f>
        <v>23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20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16</v>
      </c>
      <c r="G42" s="22"/>
      <c r="H42" s="22"/>
      <c r="I42" s="23"/>
      <c r="J42" s="21">
        <f>SUM(B42,F42)</f>
        <v>26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19</v>
      </c>
      <c r="G45" s="26"/>
      <c r="H45" s="26"/>
      <c r="I45" s="27"/>
      <c r="J45" s="25">
        <f>SUM(B45,F45)</f>
        <v>29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17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20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658</v>
      </c>
      <c r="P58" s="31"/>
      <c r="Q58" s="31"/>
      <c r="R58" s="32"/>
      <c r="S58" s="30">
        <f>SUM(F8:F58,S8:S57)</f>
        <v>670</v>
      </c>
      <c r="T58" s="31"/>
      <c r="U58" s="31"/>
      <c r="V58" s="32"/>
      <c r="W58" s="30">
        <f>SUM(J8:J58,W8:W57)</f>
        <v>1328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42</v>
      </c>
      <c r="G66" s="22"/>
      <c r="H66" s="22"/>
      <c r="I66" s="23"/>
      <c r="J66" s="21">
        <f>SUM(J8:J12)</f>
        <v>92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67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37</v>
      </c>
      <c r="C68" s="22"/>
      <c r="D68" s="22"/>
      <c r="E68" s="23"/>
      <c r="F68" s="21">
        <f>SUM(F18:F22)</f>
        <v>38</v>
      </c>
      <c r="G68" s="22"/>
      <c r="H68" s="22"/>
      <c r="I68" s="23"/>
      <c r="J68" s="21">
        <f>SUM(J18:J22)</f>
        <v>75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23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25</v>
      </c>
      <c r="C70" s="22"/>
      <c r="D70" s="22"/>
      <c r="E70" s="23"/>
      <c r="F70" s="21">
        <f>SUM(F28:F32)</f>
        <v>36</v>
      </c>
      <c r="G70" s="22"/>
      <c r="H70" s="22"/>
      <c r="I70" s="23"/>
      <c r="J70" s="21">
        <f>SUM(J28:J32)</f>
        <v>61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46</v>
      </c>
      <c r="C71" s="26"/>
      <c r="D71" s="26"/>
      <c r="E71" s="27"/>
      <c r="F71" s="25">
        <f>SUM(F33:F37)</f>
        <v>36</v>
      </c>
      <c r="G71" s="26"/>
      <c r="H71" s="26"/>
      <c r="I71" s="27"/>
      <c r="J71" s="25">
        <f>SUM(J33:J37)</f>
        <v>82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57</v>
      </c>
      <c r="C72" s="22"/>
      <c r="D72" s="22"/>
      <c r="E72" s="23"/>
      <c r="F72" s="21">
        <f>SUM(F38:F42)</f>
        <v>54</v>
      </c>
      <c r="G72" s="22"/>
      <c r="H72" s="22"/>
      <c r="I72" s="23"/>
      <c r="J72" s="21">
        <f>SUM(J38:J42)</f>
        <v>111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56</v>
      </c>
      <c r="G73" s="26"/>
      <c r="H73" s="26"/>
      <c r="I73" s="27"/>
      <c r="J73" s="25">
        <f>SUM(J43:J47)</f>
        <v>95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47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87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39</v>
      </c>
      <c r="C76" s="22"/>
      <c r="D76" s="22"/>
      <c r="E76" s="23"/>
      <c r="F76" s="21">
        <f>SUM(F58,S8:S11)</f>
        <v>40</v>
      </c>
      <c r="G76" s="22"/>
      <c r="H76" s="22"/>
      <c r="I76" s="23"/>
      <c r="J76" s="21">
        <f>SUM(J58,W8:W11)</f>
        <v>79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38</v>
      </c>
      <c r="C77" s="26"/>
      <c r="D77" s="26"/>
      <c r="E77" s="27"/>
      <c r="F77" s="25">
        <f>SUM(S12:S16)</f>
        <v>41</v>
      </c>
      <c r="G77" s="26"/>
      <c r="H77" s="26"/>
      <c r="I77" s="27"/>
      <c r="J77" s="25">
        <f>SUM(W12:W16)</f>
        <v>79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37</v>
      </c>
      <c r="G79" s="26"/>
      <c r="H79" s="26"/>
      <c r="I79" s="27"/>
      <c r="J79" s="25">
        <f>SUM(W22:W26)</f>
        <v>74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72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39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80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658</v>
      </c>
      <c r="C87" s="31"/>
      <c r="D87" s="31"/>
      <c r="E87" s="32"/>
      <c r="F87" s="30">
        <f>SUM(F66:F86)</f>
        <v>670</v>
      </c>
      <c r="G87" s="31"/>
      <c r="H87" s="31"/>
      <c r="I87" s="32"/>
      <c r="J87" s="30">
        <f>SUM(J66:J86)</f>
        <v>1328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154</v>
      </c>
      <c r="C90" s="31"/>
      <c r="D90" s="31"/>
      <c r="E90" s="32"/>
      <c r="F90" s="30">
        <f>SUM(S22:S57)</f>
        <v>167</v>
      </c>
      <c r="G90" s="31"/>
      <c r="H90" s="31"/>
      <c r="I90" s="32"/>
      <c r="J90" s="30">
        <f>SUM(W22:W57)</f>
        <v>321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15</v>
      </c>
      <c r="G8" s="22"/>
      <c r="H8" s="22"/>
      <c r="I8" s="23"/>
      <c r="J8" s="21">
        <f>SUM(B8,F8)</f>
        <v>25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16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18</v>
      </c>
      <c r="T9" s="22"/>
      <c r="U9" s="22"/>
      <c r="V9" s="23"/>
      <c r="W9" s="21">
        <f>SUM(O9,S9)</f>
        <v>48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18</v>
      </c>
      <c r="T10" s="26"/>
      <c r="U10" s="26"/>
      <c r="V10" s="27"/>
      <c r="W10" s="25">
        <f>SUM(O10,S10)</f>
        <v>34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16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23</v>
      </c>
      <c r="P11" s="22"/>
      <c r="Q11" s="22"/>
      <c r="R11" s="23"/>
      <c r="S11" s="21">
        <v>27</v>
      </c>
      <c r="T11" s="22"/>
      <c r="U11" s="22"/>
      <c r="V11" s="23"/>
      <c r="W11" s="21">
        <f>SUM(O11,S11)</f>
        <v>50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19</v>
      </c>
      <c r="T12" s="26"/>
      <c r="U12" s="26"/>
      <c r="V12" s="27"/>
      <c r="W12" s="25">
        <f>SUM(O12,S12)</f>
        <v>31</v>
      </c>
      <c r="X12" s="26"/>
      <c r="Y12" s="26"/>
      <c r="Z12" s="18"/>
    </row>
    <row r="13" spans="1:26" x14ac:dyDescent="0.2">
      <c r="A13" s="16">
        <v>5</v>
      </c>
      <c r="B13" s="25">
        <v>12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18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17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15</v>
      </c>
      <c r="T14" s="26"/>
      <c r="U14" s="26"/>
      <c r="V14" s="27"/>
      <c r="W14" s="25">
        <f>SUM(O14,S14)</f>
        <v>30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26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24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15</v>
      </c>
      <c r="G17" s="26"/>
      <c r="H17" s="26"/>
      <c r="I17" s="27"/>
      <c r="J17" s="25">
        <f>SUM(B17,F17)</f>
        <v>28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15</v>
      </c>
      <c r="T17" s="22"/>
      <c r="U17" s="22"/>
      <c r="V17" s="23"/>
      <c r="W17" s="21">
        <f>SUM(O17,S17)</f>
        <v>26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28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16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14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14</v>
      </c>
      <c r="G20" s="22"/>
      <c r="H20" s="22"/>
      <c r="I20" s="23"/>
      <c r="J20" s="21">
        <f>SUM(B20,F20)</f>
        <v>23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16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18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21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15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24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21</v>
      </c>
      <c r="C25" s="26"/>
      <c r="D25" s="26"/>
      <c r="E25" s="27"/>
      <c r="F25" s="25">
        <v>12</v>
      </c>
      <c r="G25" s="26"/>
      <c r="H25" s="26"/>
      <c r="I25" s="27"/>
      <c r="J25" s="25">
        <f>SUM(B25,F25)</f>
        <v>33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11</v>
      </c>
      <c r="C26" s="22"/>
      <c r="D26" s="22"/>
      <c r="E26" s="23"/>
      <c r="F26" s="21">
        <v>14</v>
      </c>
      <c r="G26" s="22"/>
      <c r="H26" s="22"/>
      <c r="I26" s="23"/>
      <c r="J26" s="21">
        <f>SUM(B26,F26)</f>
        <v>25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18</v>
      </c>
      <c r="T26" s="26"/>
      <c r="U26" s="26"/>
      <c r="V26" s="27"/>
      <c r="W26" s="25">
        <f>SUM(O26,S26)</f>
        <v>32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34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16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32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10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20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25</v>
      </c>
      <c r="X29" s="22"/>
      <c r="Y29" s="22"/>
      <c r="Z29" s="17"/>
    </row>
    <row r="30" spans="1:26" x14ac:dyDescent="0.2">
      <c r="A30" s="15">
        <v>22</v>
      </c>
      <c r="B30" s="21">
        <v>15</v>
      </c>
      <c r="C30" s="22"/>
      <c r="D30" s="22"/>
      <c r="E30" s="23"/>
      <c r="F30" s="21">
        <v>16</v>
      </c>
      <c r="G30" s="22"/>
      <c r="H30" s="22"/>
      <c r="I30" s="23"/>
      <c r="J30" s="21">
        <f>SUM(B30,F30)</f>
        <v>31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18</v>
      </c>
      <c r="C31" s="26"/>
      <c r="D31" s="26"/>
      <c r="E31" s="27"/>
      <c r="F31" s="25">
        <v>11</v>
      </c>
      <c r="G31" s="26"/>
      <c r="H31" s="26"/>
      <c r="I31" s="27"/>
      <c r="J31" s="25">
        <f>SUM(B31,F31)</f>
        <v>29</v>
      </c>
      <c r="K31" s="26"/>
      <c r="L31" s="26"/>
      <c r="M31" s="27"/>
      <c r="N31" s="28">
        <v>74</v>
      </c>
      <c r="O31" s="21">
        <v>13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29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v>15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29</v>
      </c>
      <c r="K33" s="26"/>
      <c r="L33" s="26"/>
      <c r="M33" s="27"/>
      <c r="N33" s="28">
        <v>76</v>
      </c>
      <c r="O33" s="21">
        <v>20</v>
      </c>
      <c r="P33" s="22"/>
      <c r="Q33" s="22"/>
      <c r="R33" s="23"/>
      <c r="S33" s="21">
        <v>15</v>
      </c>
      <c r="T33" s="22"/>
      <c r="U33" s="22"/>
      <c r="V33" s="23"/>
      <c r="W33" s="21">
        <f>SUM(O33,S33)</f>
        <v>35</v>
      </c>
      <c r="X33" s="22"/>
      <c r="Y33" s="22"/>
      <c r="Z33" s="17"/>
    </row>
    <row r="34" spans="1:26" x14ac:dyDescent="0.2">
      <c r="A34" s="15">
        <v>26</v>
      </c>
      <c r="B34" s="21">
        <v>14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32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16</v>
      </c>
      <c r="C35" s="26"/>
      <c r="D35" s="26"/>
      <c r="E35" s="27"/>
      <c r="F35" s="25">
        <v>19</v>
      </c>
      <c r="G35" s="26"/>
      <c r="H35" s="26"/>
      <c r="I35" s="27"/>
      <c r="J35" s="25">
        <f>SUM(B35,F35)</f>
        <v>35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23</v>
      </c>
      <c r="X35" s="22"/>
      <c r="Y35" s="22"/>
      <c r="Z35" s="17"/>
    </row>
    <row r="36" spans="1:26" x14ac:dyDescent="0.2">
      <c r="A36" s="15">
        <v>28</v>
      </c>
      <c r="B36" s="21">
        <v>15</v>
      </c>
      <c r="C36" s="22"/>
      <c r="D36" s="22"/>
      <c r="E36" s="23"/>
      <c r="F36" s="21">
        <v>20</v>
      </c>
      <c r="G36" s="22"/>
      <c r="H36" s="22"/>
      <c r="I36" s="23"/>
      <c r="J36" s="21">
        <f>SUM(B36,F36)</f>
        <v>35</v>
      </c>
      <c r="K36" s="22"/>
      <c r="L36" s="22"/>
      <c r="M36" s="23"/>
      <c r="N36" s="24">
        <v>79</v>
      </c>
      <c r="O36" s="25">
        <v>19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32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21</v>
      </c>
      <c r="G37" s="26"/>
      <c r="H37" s="26"/>
      <c r="I37" s="27"/>
      <c r="J37" s="25">
        <f>SUM(B37,F37)</f>
        <v>43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16</v>
      </c>
      <c r="G38" s="22"/>
      <c r="H38" s="22"/>
      <c r="I38" s="23"/>
      <c r="J38" s="21">
        <f>SUM(B38,F38)</f>
        <v>35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26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19</v>
      </c>
      <c r="G40" s="22"/>
      <c r="H40" s="22"/>
      <c r="I40" s="23"/>
      <c r="J40" s="21">
        <f>SUM(B40,F40)</f>
        <v>27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15</v>
      </c>
      <c r="C42" s="22"/>
      <c r="D42" s="22"/>
      <c r="E42" s="23"/>
      <c r="F42" s="21">
        <v>13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19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14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26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30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21</v>
      </c>
      <c r="G46" s="22"/>
      <c r="H46" s="22"/>
      <c r="I46" s="23"/>
      <c r="J46" s="21">
        <f>SUM(B46,F46)</f>
        <v>32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29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19</v>
      </c>
      <c r="C48" s="22"/>
      <c r="D48" s="22"/>
      <c r="E48" s="23"/>
      <c r="F48" s="21">
        <v>12</v>
      </c>
      <c r="G48" s="22"/>
      <c r="H48" s="22"/>
      <c r="I48" s="23"/>
      <c r="J48" s="21">
        <f>SUM(B48,F48)</f>
        <v>31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15</v>
      </c>
      <c r="C49" s="26"/>
      <c r="D49" s="26"/>
      <c r="E49" s="27"/>
      <c r="F49" s="25">
        <v>15</v>
      </c>
      <c r="G49" s="26"/>
      <c r="H49" s="26"/>
      <c r="I49" s="27"/>
      <c r="J49" s="25">
        <f>SUM(B49,F49)</f>
        <v>30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22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31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18</v>
      </c>
      <c r="G51" s="26"/>
      <c r="H51" s="26"/>
      <c r="I51" s="27"/>
      <c r="J51" s="25">
        <f>SUM(B51,F51)</f>
        <v>44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15</v>
      </c>
      <c r="C52" s="22"/>
      <c r="D52" s="22"/>
      <c r="E52" s="23"/>
      <c r="F52" s="21">
        <v>16</v>
      </c>
      <c r="G52" s="22"/>
      <c r="H52" s="22"/>
      <c r="I52" s="23"/>
      <c r="J52" s="21">
        <f>SUM(B52,F52)</f>
        <v>31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14</v>
      </c>
      <c r="C53" s="26"/>
      <c r="D53" s="26"/>
      <c r="E53" s="27"/>
      <c r="F53" s="25">
        <v>18</v>
      </c>
      <c r="G53" s="26"/>
      <c r="H53" s="26"/>
      <c r="I53" s="27"/>
      <c r="J53" s="25">
        <f>SUM(B53,F53)</f>
        <v>32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23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42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4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22</v>
      </c>
      <c r="C56" s="22"/>
      <c r="D56" s="22"/>
      <c r="E56" s="23"/>
      <c r="F56" s="21">
        <v>22</v>
      </c>
      <c r="G56" s="22"/>
      <c r="H56" s="22"/>
      <c r="I56" s="23"/>
      <c r="J56" s="21">
        <f>SUM(B56,F56)</f>
        <v>44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25</v>
      </c>
      <c r="G57" s="26"/>
      <c r="H57" s="26"/>
      <c r="I57" s="27"/>
      <c r="J57" s="25">
        <f>SUM(B57,F57)</f>
        <v>37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20</v>
      </c>
      <c r="G58" s="22"/>
      <c r="H58" s="22"/>
      <c r="I58" s="23"/>
      <c r="J58" s="21">
        <f>SUM(B58,F58)</f>
        <v>37</v>
      </c>
      <c r="K58" s="22"/>
      <c r="L58" s="22"/>
      <c r="M58" s="23"/>
      <c r="N58" s="29" t="s">
        <v>9</v>
      </c>
      <c r="O58" s="30">
        <f>SUM(B8:B58,O8:O57)</f>
        <v>1166</v>
      </c>
      <c r="P58" s="31"/>
      <c r="Q58" s="31"/>
      <c r="R58" s="32"/>
      <c r="S58" s="30">
        <f>SUM(F8:F58,S8:S57)</f>
        <v>1218</v>
      </c>
      <c r="T58" s="31"/>
      <c r="U58" s="31"/>
      <c r="V58" s="32"/>
      <c r="W58" s="30">
        <f>SUM(J8:J58,W8:W57)</f>
        <v>2384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62</v>
      </c>
      <c r="G66" s="22"/>
      <c r="H66" s="22"/>
      <c r="I66" s="23"/>
      <c r="J66" s="21">
        <f>SUM(J8:J12)</f>
        <v>112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60</v>
      </c>
      <c r="C67" s="26"/>
      <c r="D67" s="26"/>
      <c r="E67" s="27"/>
      <c r="F67" s="25">
        <f>SUM(F13:F17)</f>
        <v>46</v>
      </c>
      <c r="G67" s="26"/>
      <c r="H67" s="26"/>
      <c r="I67" s="27"/>
      <c r="J67" s="25">
        <f>SUM(J13:J17)</f>
        <v>106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71</v>
      </c>
      <c r="C68" s="22"/>
      <c r="D68" s="22"/>
      <c r="E68" s="23"/>
      <c r="F68" s="21">
        <f>SUM(F18:F22)</f>
        <v>76</v>
      </c>
      <c r="G68" s="22"/>
      <c r="H68" s="22"/>
      <c r="I68" s="23"/>
      <c r="J68" s="21">
        <f>SUM(J18:J22)</f>
        <v>147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79</v>
      </c>
      <c r="C69" s="26"/>
      <c r="D69" s="26"/>
      <c r="E69" s="27"/>
      <c r="F69" s="25">
        <f>SUM(F23:F27)</f>
        <v>64</v>
      </c>
      <c r="G69" s="26"/>
      <c r="H69" s="26"/>
      <c r="I69" s="27"/>
      <c r="J69" s="25">
        <f>SUM(J23:J27)</f>
        <v>143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67</v>
      </c>
      <c r="C70" s="22"/>
      <c r="D70" s="22"/>
      <c r="E70" s="23"/>
      <c r="F70" s="21">
        <f>SUM(F28:F32)</f>
        <v>66</v>
      </c>
      <c r="G70" s="22"/>
      <c r="H70" s="22"/>
      <c r="I70" s="23"/>
      <c r="J70" s="21">
        <f>SUM(J28:J32)</f>
        <v>133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82</v>
      </c>
      <c r="C71" s="26"/>
      <c r="D71" s="26"/>
      <c r="E71" s="27"/>
      <c r="F71" s="25">
        <f>SUM(F33:F37)</f>
        <v>92</v>
      </c>
      <c r="G71" s="26"/>
      <c r="H71" s="26"/>
      <c r="I71" s="27"/>
      <c r="J71" s="25">
        <f>SUM(J33:J37)</f>
        <v>174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70</v>
      </c>
      <c r="C72" s="22"/>
      <c r="D72" s="22"/>
      <c r="E72" s="23"/>
      <c r="F72" s="21">
        <f>SUM(F38:F42)</f>
        <v>73</v>
      </c>
      <c r="G72" s="22"/>
      <c r="H72" s="22"/>
      <c r="I72" s="23"/>
      <c r="J72" s="21">
        <f>SUM(J38:J42)</f>
        <v>143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63</v>
      </c>
      <c r="C73" s="26"/>
      <c r="D73" s="26"/>
      <c r="E73" s="27"/>
      <c r="F73" s="25">
        <f>SUM(F43:F47)</f>
        <v>73</v>
      </c>
      <c r="G73" s="26"/>
      <c r="H73" s="26"/>
      <c r="I73" s="27"/>
      <c r="J73" s="25">
        <f>SUM(J43:J47)</f>
        <v>136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97</v>
      </c>
      <c r="C74" s="22"/>
      <c r="D74" s="22"/>
      <c r="E74" s="23"/>
      <c r="F74" s="21">
        <f>SUM(F48:F52)</f>
        <v>70</v>
      </c>
      <c r="G74" s="22"/>
      <c r="H74" s="22"/>
      <c r="I74" s="23"/>
      <c r="J74" s="21">
        <f>SUM(J48:J52)</f>
        <v>167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98</v>
      </c>
      <c r="G75" s="26"/>
      <c r="H75" s="26"/>
      <c r="I75" s="27"/>
      <c r="J75" s="25">
        <f>SUM(J53:J57)</f>
        <v>186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103</v>
      </c>
      <c r="C76" s="22"/>
      <c r="D76" s="22"/>
      <c r="E76" s="23"/>
      <c r="F76" s="21">
        <f>SUM(F58,S8:S11)</f>
        <v>98</v>
      </c>
      <c r="G76" s="22"/>
      <c r="H76" s="22"/>
      <c r="I76" s="23"/>
      <c r="J76" s="21">
        <f>SUM(J58,W8:W11)</f>
        <v>201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63</v>
      </c>
      <c r="C77" s="26"/>
      <c r="D77" s="26"/>
      <c r="E77" s="27"/>
      <c r="F77" s="25">
        <f>SUM(S12:S16)</f>
        <v>65</v>
      </c>
      <c r="G77" s="26"/>
      <c r="H77" s="26"/>
      <c r="I77" s="27"/>
      <c r="J77" s="25">
        <f>SUM(W12:W16)</f>
        <v>128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43</v>
      </c>
      <c r="C78" s="22"/>
      <c r="D78" s="22"/>
      <c r="E78" s="23"/>
      <c r="F78" s="21">
        <f>SUM(S17:S21)</f>
        <v>53</v>
      </c>
      <c r="G78" s="22"/>
      <c r="H78" s="22"/>
      <c r="I78" s="23"/>
      <c r="J78" s="21">
        <f>SUM(W17:W21)</f>
        <v>96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49</v>
      </c>
      <c r="C79" s="26"/>
      <c r="D79" s="26"/>
      <c r="E79" s="27"/>
      <c r="F79" s="25">
        <f>SUM(S22:S26)</f>
        <v>56</v>
      </c>
      <c r="G79" s="26"/>
      <c r="H79" s="26"/>
      <c r="I79" s="27"/>
      <c r="J79" s="25">
        <f>SUM(W22:W26)</f>
        <v>105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57</v>
      </c>
      <c r="C80" s="22"/>
      <c r="D80" s="22"/>
      <c r="E80" s="23"/>
      <c r="F80" s="21">
        <f>SUM(S27:S31)</f>
        <v>60</v>
      </c>
      <c r="G80" s="22"/>
      <c r="H80" s="22"/>
      <c r="I80" s="23"/>
      <c r="J80" s="21">
        <f>SUM(W27:W31)</f>
        <v>117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69</v>
      </c>
      <c r="C81" s="26"/>
      <c r="D81" s="26"/>
      <c r="E81" s="27"/>
      <c r="F81" s="25">
        <f>SUM(S32:S36)</f>
        <v>70</v>
      </c>
      <c r="G81" s="26"/>
      <c r="H81" s="26"/>
      <c r="I81" s="27"/>
      <c r="J81" s="25">
        <f>SUM(W32:W36)</f>
        <v>139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20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1166</v>
      </c>
      <c r="C87" s="31"/>
      <c r="D87" s="31"/>
      <c r="E87" s="32"/>
      <c r="F87" s="30">
        <f>SUM(F66:F86)</f>
        <v>1218</v>
      </c>
      <c r="G87" s="31"/>
      <c r="H87" s="31"/>
      <c r="I87" s="32"/>
      <c r="J87" s="30">
        <f>SUM(J66:J86)</f>
        <v>2384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230</v>
      </c>
      <c r="C90" s="31"/>
      <c r="D90" s="31"/>
      <c r="E90" s="32"/>
      <c r="F90" s="30">
        <f>SUM(S22:S57)</f>
        <v>282</v>
      </c>
      <c r="G90" s="31"/>
      <c r="H90" s="31"/>
      <c r="I90" s="32"/>
      <c r="J90" s="30">
        <f>SUM(W22:W57)</f>
        <v>512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6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164</v>
      </c>
      <c r="P58" s="31"/>
      <c r="Q58" s="31"/>
      <c r="R58" s="32"/>
      <c r="S58" s="30">
        <f>SUM(F8:F58,S8:S57)</f>
        <v>191</v>
      </c>
      <c r="T58" s="31"/>
      <c r="U58" s="31"/>
      <c r="V58" s="32"/>
      <c r="W58" s="30">
        <f>SUM(J8:J58,W8:W57)</f>
        <v>355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24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49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164</v>
      </c>
      <c r="C87" s="31"/>
      <c r="D87" s="31"/>
      <c r="E87" s="32"/>
      <c r="F87" s="30">
        <f>SUM(F66:F86)</f>
        <v>191</v>
      </c>
      <c r="G87" s="31"/>
      <c r="H87" s="31"/>
      <c r="I87" s="32"/>
      <c r="J87" s="30">
        <f>SUM(J66:J86)</f>
        <v>355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</v>
      </c>
      <c r="C90" s="31"/>
      <c r="D90" s="31"/>
      <c r="E90" s="32"/>
      <c r="F90" s="30">
        <f>SUM(S22:S57)</f>
        <v>26</v>
      </c>
      <c r="G90" s="31"/>
      <c r="H90" s="31"/>
      <c r="I90" s="32"/>
      <c r="J90" s="30">
        <f>SUM(W22:W57)</f>
        <v>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2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3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4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251</v>
      </c>
      <c r="P58" s="31"/>
      <c r="Q58" s="31"/>
      <c r="R58" s="32"/>
      <c r="S58" s="30">
        <f>SUM(F8:F58,S8:S57)</f>
        <v>269</v>
      </c>
      <c r="T58" s="31"/>
      <c r="U58" s="31"/>
      <c r="V58" s="32"/>
      <c r="W58" s="30">
        <f>SUM(J8:J58,W8:W57)</f>
        <v>520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36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20</v>
      </c>
      <c r="G71" s="26"/>
      <c r="H71" s="26"/>
      <c r="I71" s="27"/>
      <c r="J71" s="25">
        <f>SUM(J33:J37)</f>
        <v>41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23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42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251</v>
      </c>
      <c r="C87" s="31"/>
      <c r="D87" s="31"/>
      <c r="E87" s="32"/>
      <c r="F87" s="30">
        <f>SUM(F66:F86)</f>
        <v>269</v>
      </c>
      <c r="G87" s="31"/>
      <c r="H87" s="31"/>
      <c r="I87" s="32"/>
      <c r="J87" s="30">
        <f>SUM(J66:J86)</f>
        <v>520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46</v>
      </c>
      <c r="G90" s="31"/>
      <c r="H90" s="31"/>
      <c r="I90" s="32"/>
      <c r="J90" s="30">
        <f>SUM(W22:W57)</f>
        <v>87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1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348</v>
      </c>
      <c r="P58" s="31"/>
      <c r="Q58" s="31"/>
      <c r="R58" s="32"/>
      <c r="S58" s="30">
        <f>SUM(F8:F58,S8:S57)</f>
        <v>366</v>
      </c>
      <c r="T58" s="31"/>
      <c r="U58" s="31"/>
      <c r="V58" s="32"/>
      <c r="W58" s="30">
        <f>SUM(J8:J58,W8:W57)</f>
        <v>714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31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17</v>
      </c>
      <c r="C67" s="26"/>
      <c r="D67" s="26"/>
      <c r="E67" s="27"/>
      <c r="F67" s="25">
        <f>SUM(F13:F17)</f>
        <v>20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46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33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28</v>
      </c>
      <c r="G76" s="22"/>
      <c r="H76" s="22"/>
      <c r="I76" s="23"/>
      <c r="J76" s="21">
        <f>SUM(J58,W8:W11)</f>
        <v>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348</v>
      </c>
      <c r="C87" s="31"/>
      <c r="D87" s="31"/>
      <c r="E87" s="32"/>
      <c r="F87" s="30">
        <f>SUM(F66:F86)</f>
        <v>366</v>
      </c>
      <c r="G87" s="31"/>
      <c r="H87" s="31"/>
      <c r="I87" s="32"/>
      <c r="J87" s="30">
        <f>SUM(J66:J86)</f>
        <v>714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202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2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3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24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421</v>
      </c>
      <c r="P58" s="31"/>
      <c r="Q58" s="31"/>
      <c r="R58" s="32"/>
      <c r="S58" s="30">
        <f>SUM(F8:F58,S8:S57)</f>
        <v>431</v>
      </c>
      <c r="T58" s="31"/>
      <c r="U58" s="31"/>
      <c r="V58" s="32"/>
      <c r="W58" s="30">
        <f>SUM(J8:J58,W8:W57)</f>
        <v>852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38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39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61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</v>
      </c>
      <c r="C71" s="26"/>
      <c r="D71" s="26"/>
      <c r="E71" s="27"/>
      <c r="F71" s="25">
        <f>SUM(F33:F37)</f>
        <v>16</v>
      </c>
      <c r="G71" s="26"/>
      <c r="H71" s="26"/>
      <c r="I71" s="27"/>
      <c r="J71" s="25">
        <f>SUM(J33:J37)</f>
        <v>31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28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81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33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29</v>
      </c>
      <c r="G78" s="22"/>
      <c r="H78" s="22"/>
      <c r="I78" s="23"/>
      <c r="J78" s="21">
        <f>SUM(W17:W21)</f>
        <v>57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37</v>
      </c>
      <c r="C80" s="22"/>
      <c r="D80" s="22"/>
      <c r="E80" s="23"/>
      <c r="F80" s="21">
        <f>SUM(S27:S31)</f>
        <v>34</v>
      </c>
      <c r="G80" s="22"/>
      <c r="H80" s="22"/>
      <c r="I80" s="23"/>
      <c r="J80" s="21">
        <f>SUM(W27:W31)</f>
        <v>71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30</v>
      </c>
      <c r="C81" s="26"/>
      <c r="D81" s="26"/>
      <c r="E81" s="27"/>
      <c r="F81" s="25">
        <f>SUM(S32:S36)</f>
        <v>46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421</v>
      </c>
      <c r="C87" s="31"/>
      <c r="D87" s="31"/>
      <c r="E87" s="32"/>
      <c r="F87" s="30">
        <f>SUM(F66:F86)</f>
        <v>431</v>
      </c>
      <c r="G87" s="31"/>
      <c r="H87" s="31"/>
      <c r="I87" s="32"/>
      <c r="J87" s="30">
        <f>SUM(J66:J86)</f>
        <v>852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134</v>
      </c>
      <c r="C90" s="31"/>
      <c r="D90" s="31"/>
      <c r="E90" s="32"/>
      <c r="F90" s="30">
        <f>SUM(S22:S57)</f>
        <v>164</v>
      </c>
      <c r="G90" s="31"/>
      <c r="H90" s="31"/>
      <c r="I90" s="32"/>
      <c r="J90" s="30">
        <f>SUM(W22:W57)</f>
        <v>298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25</v>
      </c>
      <c r="P58" s="31"/>
      <c r="Q58" s="31"/>
      <c r="R58" s="32"/>
      <c r="S58" s="30">
        <f>SUM(F8:F58,S8:S57)</f>
        <v>13</v>
      </c>
      <c r="T58" s="31"/>
      <c r="U58" s="31"/>
      <c r="V58" s="32"/>
      <c r="W58" s="30">
        <f>SUM(J8:J58,W8:W57)</f>
        <v>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</v>
      </c>
      <c r="C87" s="31"/>
      <c r="D87" s="31"/>
      <c r="E87" s="32"/>
      <c r="F87" s="30">
        <f>SUM(F66:F86)</f>
        <v>13</v>
      </c>
      <c r="G87" s="31"/>
      <c r="H87" s="31"/>
      <c r="I87" s="32"/>
      <c r="J87" s="30">
        <f>SUM(J66:J86)</f>
        <v>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9</v>
      </c>
      <c r="G90" s="31"/>
      <c r="H90" s="31"/>
      <c r="I90" s="32"/>
      <c r="J90" s="30">
        <f>SUM(W22:W57)</f>
        <v>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6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2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327</v>
      </c>
      <c r="T58" s="31"/>
      <c r="U58" s="31"/>
      <c r="V58" s="32"/>
      <c r="W58" s="30">
        <f>SUM(J8:J58,W8:W57)</f>
        <v>680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18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40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25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52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29</v>
      </c>
      <c r="C79" s="26"/>
      <c r="D79" s="26"/>
      <c r="E79" s="27"/>
      <c r="F79" s="25">
        <f>SUM(S22:S26)</f>
        <v>31</v>
      </c>
      <c r="G79" s="26"/>
      <c r="H79" s="26"/>
      <c r="I79" s="27"/>
      <c r="J79" s="25">
        <f>SUM(W22:W26)</f>
        <v>60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33</v>
      </c>
      <c r="G80" s="22"/>
      <c r="H80" s="22"/>
      <c r="I80" s="23"/>
      <c r="J80" s="21">
        <f>SUM(W27:W31)</f>
        <v>67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327</v>
      </c>
      <c r="G87" s="31"/>
      <c r="H87" s="31"/>
      <c r="I87" s="32"/>
      <c r="J87" s="30">
        <f>SUM(J66:J86)</f>
        <v>680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170</v>
      </c>
      <c r="G90" s="31"/>
      <c r="H90" s="31"/>
      <c r="I90" s="32"/>
      <c r="J90" s="30">
        <f>SUM(W22:W57)</f>
        <v>306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172</v>
      </c>
      <c r="P58" s="31"/>
      <c r="Q58" s="31"/>
      <c r="R58" s="32"/>
      <c r="S58" s="30">
        <f>SUM(F8:F58,S8:S57)</f>
        <v>166</v>
      </c>
      <c r="T58" s="31"/>
      <c r="U58" s="31"/>
      <c r="V58" s="32"/>
      <c r="W58" s="30">
        <f>SUM(J8:J58,W8:W57)</f>
        <v>338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32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172</v>
      </c>
      <c r="C87" s="31"/>
      <c r="D87" s="31"/>
      <c r="E87" s="32"/>
      <c r="F87" s="30">
        <f>SUM(F66:F86)</f>
        <v>166</v>
      </c>
      <c r="G87" s="31"/>
      <c r="H87" s="31"/>
      <c r="I87" s="32"/>
      <c r="J87" s="30">
        <f>SUM(J66:J86)</f>
        <v>338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41</v>
      </c>
      <c r="G90" s="31"/>
      <c r="H90" s="31"/>
      <c r="I90" s="32"/>
      <c r="J90" s="30">
        <f>SUM(W22:W57)</f>
        <v>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154</v>
      </c>
      <c r="P58" s="31"/>
      <c r="Q58" s="31"/>
      <c r="R58" s="32"/>
      <c r="S58" s="30">
        <f>SUM(F8:F58,S8:S57)</f>
        <v>124</v>
      </c>
      <c r="T58" s="31"/>
      <c r="U58" s="31"/>
      <c r="V58" s="32"/>
      <c r="W58" s="30">
        <f>SUM(J8:J58,W8:W57)</f>
        <v>278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154</v>
      </c>
      <c r="C87" s="31"/>
      <c r="D87" s="31"/>
      <c r="E87" s="32"/>
      <c r="F87" s="30">
        <f>SUM(F66:F86)</f>
        <v>124</v>
      </c>
      <c r="G87" s="31"/>
      <c r="H87" s="31"/>
      <c r="I87" s="32"/>
      <c r="J87" s="30">
        <f>SUM(J66:J86)</f>
        <v>278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57</v>
      </c>
      <c r="C90" s="31"/>
      <c r="D90" s="31"/>
      <c r="E90" s="32"/>
      <c r="F90" s="30">
        <f>SUM(S22:S57)</f>
        <v>63</v>
      </c>
      <c r="G90" s="31"/>
      <c r="H90" s="31"/>
      <c r="I90" s="32"/>
      <c r="J90" s="30">
        <f>SUM(W22:W57)</f>
        <v>120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85</v>
      </c>
      <c r="P58" s="31"/>
      <c r="Q58" s="31"/>
      <c r="R58" s="32"/>
      <c r="S58" s="30">
        <f>SUM(F8:F58,S8:S57)</f>
        <v>101</v>
      </c>
      <c r="T58" s="31"/>
      <c r="U58" s="31"/>
      <c r="V58" s="32"/>
      <c r="W58" s="30">
        <f>SUM(J8:J58,W8:W57)</f>
        <v>186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</v>
      </c>
      <c r="C87" s="31"/>
      <c r="D87" s="31"/>
      <c r="E87" s="32"/>
      <c r="F87" s="30">
        <f>SUM(F66:F86)</f>
        <v>101</v>
      </c>
      <c r="G87" s="31"/>
      <c r="H87" s="31"/>
      <c r="I87" s="32"/>
      <c r="J87" s="30">
        <f>SUM(J66:J86)</f>
        <v>186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47</v>
      </c>
      <c r="C90" s="31"/>
      <c r="D90" s="31"/>
      <c r="E90" s="32"/>
      <c r="F90" s="30">
        <f>SUM(S22:S57)</f>
        <v>55</v>
      </c>
      <c r="G90" s="31"/>
      <c r="H90" s="31"/>
      <c r="I90" s="32"/>
      <c r="J90" s="30">
        <f>SUM(W22:W57)</f>
        <v>102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24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29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462</v>
      </c>
      <c r="P58" s="31"/>
      <c r="Q58" s="31"/>
      <c r="R58" s="32"/>
      <c r="S58" s="30">
        <f>SUM(F8:F58,S8:S57)</f>
        <v>464</v>
      </c>
      <c r="T58" s="31"/>
      <c r="U58" s="31"/>
      <c r="V58" s="32"/>
      <c r="W58" s="30">
        <f>SUM(J8:J58,W8:W57)</f>
        <v>926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15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38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65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34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56</v>
      </c>
      <c r="C79" s="26"/>
      <c r="D79" s="26"/>
      <c r="E79" s="27"/>
      <c r="F79" s="25">
        <f>SUM(S22:S26)</f>
        <v>36</v>
      </c>
      <c r="G79" s="26"/>
      <c r="H79" s="26"/>
      <c r="I79" s="27"/>
      <c r="J79" s="25">
        <f>SUM(W22:W26)</f>
        <v>92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52</v>
      </c>
      <c r="G80" s="22"/>
      <c r="H80" s="22"/>
      <c r="I80" s="23"/>
      <c r="J80" s="21">
        <f>SUM(W27:W31)</f>
        <v>105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56</v>
      </c>
      <c r="C81" s="26"/>
      <c r="D81" s="26"/>
      <c r="E81" s="27"/>
      <c r="F81" s="25">
        <f>SUM(S32:S36)</f>
        <v>52</v>
      </c>
      <c r="G81" s="26"/>
      <c r="H81" s="26"/>
      <c r="I81" s="27"/>
      <c r="J81" s="25">
        <f>SUM(W32:W36)</f>
        <v>108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27</v>
      </c>
      <c r="C82" s="22"/>
      <c r="D82" s="22"/>
      <c r="E82" s="23"/>
      <c r="F82" s="21">
        <f>SUM(S37:S41)</f>
        <v>36</v>
      </c>
      <c r="G82" s="22"/>
      <c r="H82" s="22"/>
      <c r="I82" s="23"/>
      <c r="J82" s="21">
        <f>SUM(W37:W41)</f>
        <v>63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24</v>
      </c>
      <c r="G83" s="26"/>
      <c r="H83" s="26"/>
      <c r="I83" s="27"/>
      <c r="J83" s="25">
        <f>SUM(W42:W46)</f>
        <v>48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462</v>
      </c>
      <c r="C87" s="31"/>
      <c r="D87" s="31"/>
      <c r="E87" s="32"/>
      <c r="F87" s="30">
        <f>SUM(F66:F86)</f>
        <v>464</v>
      </c>
      <c r="G87" s="31"/>
      <c r="H87" s="31"/>
      <c r="I87" s="32"/>
      <c r="J87" s="30">
        <f>SUM(J66:J86)</f>
        <v>926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223</v>
      </c>
      <c r="C90" s="31"/>
      <c r="D90" s="31"/>
      <c r="E90" s="32"/>
      <c r="F90" s="30">
        <f>SUM(S22:S57)</f>
        <v>234</v>
      </c>
      <c r="G90" s="31"/>
      <c r="H90" s="31"/>
      <c r="I90" s="32"/>
      <c r="J90" s="30">
        <f>SUM(W22:W57)</f>
        <v>457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156</v>
      </c>
      <c r="P58" s="31"/>
      <c r="Q58" s="31"/>
      <c r="R58" s="32"/>
      <c r="S58" s="30">
        <f>SUM(F8:F58,S8:S57)</f>
        <v>148</v>
      </c>
      <c r="T58" s="31"/>
      <c r="U58" s="31"/>
      <c r="V58" s="32"/>
      <c r="W58" s="30">
        <f>SUM(J8:J58,W8:W57)</f>
        <v>304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9</v>
      </c>
      <c r="G81" s="26"/>
      <c r="H81" s="26"/>
      <c r="I81" s="27"/>
      <c r="J81" s="25">
        <f>SUM(W32:W36)</f>
        <v>28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156</v>
      </c>
      <c r="C87" s="31"/>
      <c r="D87" s="31"/>
      <c r="E87" s="32"/>
      <c r="F87" s="30">
        <f>SUM(F66:F86)</f>
        <v>148</v>
      </c>
      <c r="G87" s="31"/>
      <c r="H87" s="31"/>
      <c r="I87" s="32"/>
      <c r="J87" s="30">
        <f>SUM(J66:J86)</f>
        <v>304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97</v>
      </c>
      <c r="P58" s="31"/>
      <c r="Q58" s="31"/>
      <c r="R58" s="32"/>
      <c r="S58" s="30">
        <f>SUM(F8:F58,S8:S57)</f>
        <v>132</v>
      </c>
      <c r="T58" s="31"/>
      <c r="U58" s="31"/>
      <c r="V58" s="32"/>
      <c r="W58" s="30">
        <f>SUM(J8:J58,W8:W57)</f>
        <v>229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97</v>
      </c>
      <c r="C87" s="31"/>
      <c r="D87" s="31"/>
      <c r="E87" s="32"/>
      <c r="F87" s="30">
        <f>SUM(F66:F86)</f>
        <v>132</v>
      </c>
      <c r="G87" s="31"/>
      <c r="H87" s="31"/>
      <c r="I87" s="32"/>
      <c r="J87" s="30">
        <f>SUM(J66:J86)</f>
        <v>229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56</v>
      </c>
      <c r="G90" s="31"/>
      <c r="H90" s="31"/>
      <c r="I90" s="32"/>
      <c r="J90" s="30">
        <f>SUM(W22:W57)</f>
        <v>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1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168</v>
      </c>
      <c r="P58" s="31"/>
      <c r="Q58" s="31"/>
      <c r="R58" s="32"/>
      <c r="S58" s="30">
        <f>SUM(F8:F58,S8:S57)</f>
        <v>193</v>
      </c>
      <c r="T58" s="31"/>
      <c r="U58" s="31"/>
      <c r="V58" s="32"/>
      <c r="W58" s="30">
        <f>SUM(J8:J58,W8:W57)</f>
        <v>361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24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168</v>
      </c>
      <c r="C87" s="31"/>
      <c r="D87" s="31"/>
      <c r="E87" s="32"/>
      <c r="F87" s="30">
        <f>SUM(F66:F86)</f>
        <v>193</v>
      </c>
      <c r="G87" s="31"/>
      <c r="H87" s="31"/>
      <c r="I87" s="32"/>
      <c r="J87" s="30">
        <f>SUM(J66:J86)</f>
        <v>361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84</v>
      </c>
      <c r="G90" s="31"/>
      <c r="H90" s="31"/>
      <c r="I90" s="32"/>
      <c r="J90" s="30">
        <f>SUM(W22:W57)</f>
        <v>147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10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309</v>
      </c>
      <c r="P58" s="31"/>
      <c r="Q58" s="31"/>
      <c r="R58" s="32"/>
      <c r="S58" s="30">
        <f>SUM(F8:F58,S8:S57)</f>
        <v>339</v>
      </c>
      <c r="T58" s="31"/>
      <c r="U58" s="31"/>
      <c r="V58" s="32"/>
      <c r="W58" s="30">
        <f>SUM(J8:J58,W8:W57)</f>
        <v>648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20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19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31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20</v>
      </c>
      <c r="G76" s="22"/>
      <c r="H76" s="22"/>
      <c r="I76" s="23"/>
      <c r="J76" s="21">
        <f>SUM(J58,W8:W11)</f>
        <v>42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60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29</v>
      </c>
      <c r="G80" s="22"/>
      <c r="H80" s="22"/>
      <c r="I80" s="23"/>
      <c r="J80" s="21">
        <f>SUM(W27:W31)</f>
        <v>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309</v>
      </c>
      <c r="C87" s="31"/>
      <c r="D87" s="31"/>
      <c r="E87" s="32"/>
      <c r="F87" s="30">
        <f>SUM(F66:F86)</f>
        <v>339</v>
      </c>
      <c r="G87" s="31"/>
      <c r="H87" s="31"/>
      <c r="I87" s="32"/>
      <c r="J87" s="30">
        <f>SUM(J66:J86)</f>
        <v>648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138</v>
      </c>
      <c r="C90" s="31"/>
      <c r="D90" s="31"/>
      <c r="E90" s="32"/>
      <c r="F90" s="30">
        <f>SUM(S22:S57)</f>
        <v>165</v>
      </c>
      <c r="G90" s="31"/>
      <c r="H90" s="31"/>
      <c r="I90" s="32"/>
      <c r="J90" s="30">
        <f>SUM(W22:W57)</f>
        <v>303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64</v>
      </c>
      <c r="P58" s="31"/>
      <c r="Q58" s="31"/>
      <c r="R58" s="32"/>
      <c r="S58" s="30">
        <f>SUM(F8:F58,S8:S57)</f>
        <v>79</v>
      </c>
      <c r="T58" s="31"/>
      <c r="U58" s="31"/>
      <c r="V58" s="32"/>
      <c r="W58" s="30">
        <f>SUM(J8:J58,W8:W57)</f>
        <v>143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21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64</v>
      </c>
      <c r="C87" s="31"/>
      <c r="D87" s="31"/>
      <c r="E87" s="32"/>
      <c r="F87" s="30">
        <f>SUM(F66:F86)</f>
        <v>79</v>
      </c>
      <c r="G87" s="31"/>
      <c r="H87" s="31"/>
      <c r="I87" s="32"/>
      <c r="J87" s="30">
        <f>SUM(J66:J86)</f>
        <v>143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48</v>
      </c>
      <c r="G90" s="31"/>
      <c r="H90" s="31"/>
      <c r="I90" s="32"/>
      <c r="J90" s="30">
        <f>SUM(W22:W57)</f>
        <v>87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65</v>
      </c>
      <c r="P58" s="31"/>
      <c r="Q58" s="31"/>
      <c r="R58" s="32"/>
      <c r="S58" s="30">
        <f>SUM(F8:F58,S8:S57)</f>
        <v>78</v>
      </c>
      <c r="T58" s="31"/>
      <c r="U58" s="31"/>
      <c r="V58" s="32"/>
      <c r="W58" s="30">
        <f>SUM(J8:J58,W8:W57)</f>
        <v>143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</v>
      </c>
      <c r="C87" s="31"/>
      <c r="D87" s="31"/>
      <c r="E87" s="32"/>
      <c r="F87" s="30">
        <f>SUM(F66:F86)</f>
        <v>78</v>
      </c>
      <c r="G87" s="31"/>
      <c r="H87" s="31"/>
      <c r="I87" s="32"/>
      <c r="J87" s="30">
        <f>SUM(J66:J86)</f>
        <v>143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23</v>
      </c>
      <c r="G90" s="31"/>
      <c r="H90" s="31"/>
      <c r="I90" s="32"/>
      <c r="J90" s="30">
        <f>SUM(W22:W57)</f>
        <v>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223</v>
      </c>
      <c r="P58" s="31"/>
      <c r="Q58" s="31"/>
      <c r="R58" s="32"/>
      <c r="S58" s="30">
        <f>SUM(F8:F58,S8:S57)</f>
        <v>231</v>
      </c>
      <c r="T58" s="31"/>
      <c r="U58" s="31"/>
      <c r="V58" s="32"/>
      <c r="W58" s="30">
        <f>SUM(J8:J58,W8:W57)</f>
        <v>454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34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62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20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223</v>
      </c>
      <c r="C87" s="31"/>
      <c r="D87" s="31"/>
      <c r="E87" s="32"/>
      <c r="F87" s="30">
        <f>SUM(F66:F86)</f>
        <v>231</v>
      </c>
      <c r="G87" s="31"/>
      <c r="H87" s="31"/>
      <c r="I87" s="32"/>
      <c r="J87" s="30">
        <f>SUM(J66:J86)</f>
        <v>454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111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35</v>
      </c>
      <c r="C8" s="22"/>
      <c r="D8" s="22"/>
      <c r="E8" s="23"/>
      <c r="F8" s="21">
        <v>35</v>
      </c>
      <c r="G8" s="22"/>
      <c r="H8" s="22"/>
      <c r="I8" s="23"/>
      <c r="J8" s="21">
        <f>SUM(B8,F8)</f>
        <v>70</v>
      </c>
      <c r="K8" s="22"/>
      <c r="L8" s="22"/>
      <c r="M8" s="23"/>
      <c r="N8" s="24">
        <v>51</v>
      </c>
      <c r="O8" s="25">
        <v>47</v>
      </c>
      <c r="P8" s="26"/>
      <c r="Q8" s="26"/>
      <c r="R8" s="27"/>
      <c r="S8" s="25">
        <v>37</v>
      </c>
      <c r="T8" s="26"/>
      <c r="U8" s="26"/>
      <c r="V8" s="27"/>
      <c r="W8" s="25">
        <f>SUM(O8,S8)</f>
        <v>84</v>
      </c>
      <c r="X8" s="26"/>
      <c r="Y8" s="26"/>
      <c r="Z8" s="18"/>
    </row>
    <row r="9" spans="1:26" x14ac:dyDescent="0.2">
      <c r="A9" s="16">
        <v>1</v>
      </c>
      <c r="B9" s="25">
        <v>41</v>
      </c>
      <c r="C9" s="26"/>
      <c r="D9" s="26"/>
      <c r="E9" s="27"/>
      <c r="F9" s="25">
        <v>44</v>
      </c>
      <c r="G9" s="26"/>
      <c r="H9" s="26"/>
      <c r="I9" s="27"/>
      <c r="J9" s="25">
        <f>SUM(B9,F9)</f>
        <v>85</v>
      </c>
      <c r="K9" s="26"/>
      <c r="L9" s="26"/>
      <c r="M9" s="27"/>
      <c r="N9" s="28">
        <v>52</v>
      </c>
      <c r="O9" s="21">
        <v>53</v>
      </c>
      <c r="P9" s="22"/>
      <c r="Q9" s="22"/>
      <c r="R9" s="23"/>
      <c r="S9" s="21">
        <v>50</v>
      </c>
      <c r="T9" s="22"/>
      <c r="U9" s="22"/>
      <c r="V9" s="23"/>
      <c r="W9" s="21">
        <f>SUM(O9,S9)</f>
        <v>103</v>
      </c>
      <c r="X9" s="22"/>
      <c r="Y9" s="22"/>
      <c r="Z9" s="17"/>
    </row>
    <row r="10" spans="1:26" x14ac:dyDescent="0.2">
      <c r="A10" s="15">
        <v>2</v>
      </c>
      <c r="B10" s="21">
        <v>41</v>
      </c>
      <c r="C10" s="22"/>
      <c r="D10" s="22"/>
      <c r="E10" s="23"/>
      <c r="F10" s="21">
        <v>36</v>
      </c>
      <c r="G10" s="22"/>
      <c r="H10" s="22"/>
      <c r="I10" s="23"/>
      <c r="J10" s="21">
        <f>SUM(B10,F10)</f>
        <v>77</v>
      </c>
      <c r="K10" s="22"/>
      <c r="L10" s="22"/>
      <c r="M10" s="23"/>
      <c r="N10" s="24">
        <v>53</v>
      </c>
      <c r="O10" s="25">
        <v>30</v>
      </c>
      <c r="P10" s="26"/>
      <c r="Q10" s="26"/>
      <c r="R10" s="27"/>
      <c r="S10" s="25">
        <v>41</v>
      </c>
      <c r="T10" s="26"/>
      <c r="U10" s="26"/>
      <c r="V10" s="27"/>
      <c r="W10" s="25">
        <f>SUM(O10,S10)</f>
        <v>71</v>
      </c>
      <c r="X10" s="26"/>
      <c r="Y10" s="26"/>
      <c r="Z10" s="18"/>
    </row>
    <row r="11" spans="1:26" x14ac:dyDescent="0.2">
      <c r="A11" s="16">
        <v>3</v>
      </c>
      <c r="B11" s="25">
        <v>51</v>
      </c>
      <c r="C11" s="26"/>
      <c r="D11" s="26"/>
      <c r="E11" s="27"/>
      <c r="F11" s="25">
        <v>40</v>
      </c>
      <c r="G11" s="26"/>
      <c r="H11" s="26"/>
      <c r="I11" s="27"/>
      <c r="J11" s="25">
        <f>SUM(B11,F11)</f>
        <v>91</v>
      </c>
      <c r="K11" s="26"/>
      <c r="L11" s="26"/>
      <c r="M11" s="27"/>
      <c r="N11" s="28">
        <v>54</v>
      </c>
      <c r="O11" s="21">
        <v>58</v>
      </c>
      <c r="P11" s="22"/>
      <c r="Q11" s="22"/>
      <c r="R11" s="23"/>
      <c r="S11" s="21">
        <v>43</v>
      </c>
      <c r="T11" s="22"/>
      <c r="U11" s="22"/>
      <c r="V11" s="23"/>
      <c r="W11" s="21">
        <f>SUM(O11,S11)</f>
        <v>101</v>
      </c>
      <c r="X11" s="22"/>
      <c r="Y11" s="22"/>
      <c r="Z11" s="17"/>
    </row>
    <row r="12" spans="1:26" x14ac:dyDescent="0.2">
      <c r="A12" s="15">
        <v>4</v>
      </c>
      <c r="B12" s="21">
        <v>37</v>
      </c>
      <c r="C12" s="22"/>
      <c r="D12" s="22"/>
      <c r="E12" s="23"/>
      <c r="F12" s="21">
        <v>47</v>
      </c>
      <c r="G12" s="22"/>
      <c r="H12" s="22"/>
      <c r="I12" s="23"/>
      <c r="J12" s="21">
        <f>SUM(B12,F12)</f>
        <v>84</v>
      </c>
      <c r="K12" s="22"/>
      <c r="L12" s="22"/>
      <c r="M12" s="23"/>
      <c r="N12" s="24">
        <v>55</v>
      </c>
      <c r="O12" s="25">
        <v>41</v>
      </c>
      <c r="P12" s="26"/>
      <c r="Q12" s="26"/>
      <c r="R12" s="27"/>
      <c r="S12" s="25">
        <v>57</v>
      </c>
      <c r="T12" s="26"/>
      <c r="U12" s="26"/>
      <c r="V12" s="27"/>
      <c r="W12" s="25">
        <f>SUM(O12,S12)</f>
        <v>98</v>
      </c>
      <c r="X12" s="26"/>
      <c r="Y12" s="26"/>
      <c r="Z12" s="18"/>
    </row>
    <row r="13" spans="1:26" x14ac:dyDescent="0.2">
      <c r="A13" s="16">
        <v>5</v>
      </c>
      <c r="B13" s="25">
        <v>44</v>
      </c>
      <c r="C13" s="26"/>
      <c r="D13" s="26"/>
      <c r="E13" s="27"/>
      <c r="F13" s="25">
        <v>49</v>
      </c>
      <c r="G13" s="26"/>
      <c r="H13" s="26"/>
      <c r="I13" s="27"/>
      <c r="J13" s="25">
        <f>SUM(B13,F13)</f>
        <v>93</v>
      </c>
      <c r="K13" s="26"/>
      <c r="L13" s="26"/>
      <c r="M13" s="27"/>
      <c r="N13" s="28">
        <v>56</v>
      </c>
      <c r="O13" s="21">
        <v>58</v>
      </c>
      <c r="P13" s="22"/>
      <c r="Q13" s="22"/>
      <c r="R13" s="23"/>
      <c r="S13" s="21">
        <v>44</v>
      </c>
      <c r="T13" s="22"/>
      <c r="U13" s="22"/>
      <c r="V13" s="23"/>
      <c r="W13" s="21">
        <f>SUM(O13,S13)</f>
        <v>102</v>
      </c>
      <c r="X13" s="22"/>
      <c r="Y13" s="22"/>
      <c r="Z13" s="17"/>
    </row>
    <row r="14" spans="1:26" x14ac:dyDescent="0.2">
      <c r="A14" s="15">
        <v>6</v>
      </c>
      <c r="B14" s="21">
        <v>40</v>
      </c>
      <c r="C14" s="22"/>
      <c r="D14" s="22"/>
      <c r="E14" s="23"/>
      <c r="F14" s="21">
        <v>49</v>
      </c>
      <c r="G14" s="22"/>
      <c r="H14" s="22"/>
      <c r="I14" s="23"/>
      <c r="J14" s="21">
        <f>SUM(B14,F14)</f>
        <v>89</v>
      </c>
      <c r="K14" s="22"/>
      <c r="L14" s="22"/>
      <c r="M14" s="23"/>
      <c r="N14" s="24">
        <v>57</v>
      </c>
      <c r="O14" s="25">
        <v>41</v>
      </c>
      <c r="P14" s="26"/>
      <c r="Q14" s="26"/>
      <c r="R14" s="27"/>
      <c r="S14" s="25">
        <v>46</v>
      </c>
      <c r="T14" s="26"/>
      <c r="U14" s="26"/>
      <c r="V14" s="27"/>
      <c r="W14" s="25">
        <f>SUM(O14,S14)</f>
        <v>87</v>
      </c>
      <c r="X14" s="26"/>
      <c r="Y14" s="26"/>
      <c r="Z14" s="18"/>
    </row>
    <row r="15" spans="1:26" x14ac:dyDescent="0.2">
      <c r="A15" s="16">
        <v>7</v>
      </c>
      <c r="B15" s="25">
        <v>42</v>
      </c>
      <c r="C15" s="26"/>
      <c r="D15" s="26"/>
      <c r="E15" s="27"/>
      <c r="F15" s="25">
        <v>50</v>
      </c>
      <c r="G15" s="26"/>
      <c r="H15" s="26"/>
      <c r="I15" s="27"/>
      <c r="J15" s="25">
        <f>SUM(B15,F15)</f>
        <v>92</v>
      </c>
      <c r="K15" s="26"/>
      <c r="L15" s="26"/>
      <c r="M15" s="27"/>
      <c r="N15" s="28">
        <v>58</v>
      </c>
      <c r="O15" s="21">
        <v>43</v>
      </c>
      <c r="P15" s="22"/>
      <c r="Q15" s="22"/>
      <c r="R15" s="23"/>
      <c r="S15" s="21">
        <v>47</v>
      </c>
      <c r="T15" s="22"/>
      <c r="U15" s="22"/>
      <c r="V15" s="23"/>
      <c r="W15" s="21">
        <f>SUM(O15,S15)</f>
        <v>90</v>
      </c>
      <c r="X15" s="22"/>
      <c r="Y15" s="22"/>
      <c r="Z15" s="17"/>
    </row>
    <row r="16" spans="1:26" x14ac:dyDescent="0.2">
      <c r="A16" s="15">
        <v>8</v>
      </c>
      <c r="B16" s="21">
        <v>46</v>
      </c>
      <c r="C16" s="22"/>
      <c r="D16" s="22"/>
      <c r="E16" s="23"/>
      <c r="F16" s="21">
        <v>39</v>
      </c>
      <c r="G16" s="22"/>
      <c r="H16" s="22"/>
      <c r="I16" s="23"/>
      <c r="J16" s="21">
        <f>SUM(B16,F16)</f>
        <v>85</v>
      </c>
      <c r="K16" s="22"/>
      <c r="L16" s="22"/>
      <c r="M16" s="23"/>
      <c r="N16" s="24">
        <v>59</v>
      </c>
      <c r="O16" s="25">
        <v>50</v>
      </c>
      <c r="P16" s="26"/>
      <c r="Q16" s="26"/>
      <c r="R16" s="27"/>
      <c r="S16" s="25">
        <v>44</v>
      </c>
      <c r="T16" s="26"/>
      <c r="U16" s="26"/>
      <c r="V16" s="27"/>
      <c r="W16" s="25">
        <f>SUM(O16,S16)</f>
        <v>94</v>
      </c>
      <c r="X16" s="26"/>
      <c r="Y16" s="26"/>
      <c r="Z16" s="18"/>
    </row>
    <row r="17" spans="1:26" x14ac:dyDescent="0.2">
      <c r="A17" s="16">
        <v>9</v>
      </c>
      <c r="B17" s="25">
        <v>39</v>
      </c>
      <c r="C17" s="26"/>
      <c r="D17" s="26"/>
      <c r="E17" s="27"/>
      <c r="F17" s="25">
        <v>39</v>
      </c>
      <c r="G17" s="26"/>
      <c r="H17" s="26"/>
      <c r="I17" s="27"/>
      <c r="J17" s="25">
        <f>SUM(B17,F17)</f>
        <v>78</v>
      </c>
      <c r="K17" s="26"/>
      <c r="L17" s="26"/>
      <c r="M17" s="27"/>
      <c r="N17" s="28">
        <v>60</v>
      </c>
      <c r="O17" s="21">
        <v>40</v>
      </c>
      <c r="P17" s="22"/>
      <c r="Q17" s="22"/>
      <c r="R17" s="23"/>
      <c r="S17" s="21">
        <v>42</v>
      </c>
      <c r="T17" s="22"/>
      <c r="U17" s="22"/>
      <c r="V17" s="23"/>
      <c r="W17" s="21">
        <f>SUM(O17,S17)</f>
        <v>82</v>
      </c>
      <c r="X17" s="22"/>
      <c r="Y17" s="22"/>
      <c r="Z17" s="17"/>
    </row>
    <row r="18" spans="1:26" x14ac:dyDescent="0.2">
      <c r="A18" s="15">
        <v>10</v>
      </c>
      <c r="B18" s="21">
        <v>42</v>
      </c>
      <c r="C18" s="22"/>
      <c r="D18" s="22"/>
      <c r="E18" s="23"/>
      <c r="F18" s="21">
        <v>40</v>
      </c>
      <c r="G18" s="22"/>
      <c r="H18" s="22"/>
      <c r="I18" s="23"/>
      <c r="J18" s="21">
        <f>SUM(B18,F18)</f>
        <v>82</v>
      </c>
      <c r="K18" s="22"/>
      <c r="L18" s="22"/>
      <c r="M18" s="23"/>
      <c r="N18" s="24">
        <v>61</v>
      </c>
      <c r="O18" s="25">
        <v>46</v>
      </c>
      <c r="P18" s="26"/>
      <c r="Q18" s="26"/>
      <c r="R18" s="27"/>
      <c r="S18" s="25">
        <v>57</v>
      </c>
      <c r="T18" s="26"/>
      <c r="U18" s="26"/>
      <c r="V18" s="27"/>
      <c r="W18" s="25">
        <f>SUM(O18,S18)</f>
        <v>103</v>
      </c>
      <c r="X18" s="26"/>
      <c r="Y18" s="26"/>
      <c r="Z18" s="18"/>
    </row>
    <row r="19" spans="1:26" x14ac:dyDescent="0.2">
      <c r="A19" s="16">
        <v>11</v>
      </c>
      <c r="B19" s="25">
        <v>32</v>
      </c>
      <c r="C19" s="26"/>
      <c r="D19" s="26"/>
      <c r="E19" s="27"/>
      <c r="F19" s="25">
        <v>35</v>
      </c>
      <c r="G19" s="26"/>
      <c r="H19" s="26"/>
      <c r="I19" s="27"/>
      <c r="J19" s="25">
        <f>SUM(B19,F19)</f>
        <v>67</v>
      </c>
      <c r="K19" s="26"/>
      <c r="L19" s="26"/>
      <c r="M19" s="27"/>
      <c r="N19" s="28">
        <v>62</v>
      </c>
      <c r="O19" s="21">
        <v>43</v>
      </c>
      <c r="P19" s="22"/>
      <c r="Q19" s="22"/>
      <c r="R19" s="23"/>
      <c r="S19" s="21">
        <v>37</v>
      </c>
      <c r="T19" s="22"/>
      <c r="U19" s="22"/>
      <c r="V19" s="23"/>
      <c r="W19" s="21">
        <f>SUM(O19,S19)</f>
        <v>80</v>
      </c>
      <c r="X19" s="22"/>
      <c r="Y19" s="22"/>
      <c r="Z19" s="17"/>
    </row>
    <row r="20" spans="1:26" x14ac:dyDescent="0.2">
      <c r="A20" s="15">
        <v>12</v>
      </c>
      <c r="B20" s="21">
        <v>43</v>
      </c>
      <c r="C20" s="22"/>
      <c r="D20" s="22"/>
      <c r="E20" s="23"/>
      <c r="F20" s="21">
        <v>59</v>
      </c>
      <c r="G20" s="22"/>
      <c r="H20" s="22"/>
      <c r="I20" s="23"/>
      <c r="J20" s="21">
        <f>SUM(B20,F20)</f>
        <v>102</v>
      </c>
      <c r="K20" s="22"/>
      <c r="L20" s="22"/>
      <c r="M20" s="23"/>
      <c r="N20" s="24">
        <v>63</v>
      </c>
      <c r="O20" s="25">
        <v>45</v>
      </c>
      <c r="P20" s="26"/>
      <c r="Q20" s="26"/>
      <c r="R20" s="27"/>
      <c r="S20" s="25">
        <v>46</v>
      </c>
      <c r="T20" s="26"/>
      <c r="U20" s="26"/>
      <c r="V20" s="27"/>
      <c r="W20" s="25">
        <f>SUM(O20,S20)</f>
        <v>91</v>
      </c>
      <c r="X20" s="26"/>
      <c r="Y20" s="26"/>
      <c r="Z20" s="18"/>
    </row>
    <row r="21" spans="1:26" x14ac:dyDescent="0.2">
      <c r="A21" s="16">
        <v>13</v>
      </c>
      <c r="B21" s="25">
        <v>34</v>
      </c>
      <c r="C21" s="26"/>
      <c r="D21" s="26"/>
      <c r="E21" s="27"/>
      <c r="F21" s="25">
        <v>44</v>
      </c>
      <c r="G21" s="26"/>
      <c r="H21" s="26"/>
      <c r="I21" s="27"/>
      <c r="J21" s="25">
        <f>SUM(B21,F21)</f>
        <v>78</v>
      </c>
      <c r="K21" s="26"/>
      <c r="L21" s="26"/>
      <c r="M21" s="27"/>
      <c r="N21" s="28">
        <v>64</v>
      </c>
      <c r="O21" s="21">
        <v>41</v>
      </c>
      <c r="P21" s="22"/>
      <c r="Q21" s="22"/>
      <c r="R21" s="23"/>
      <c r="S21" s="21">
        <v>53</v>
      </c>
      <c r="T21" s="22"/>
      <c r="U21" s="22"/>
      <c r="V21" s="23"/>
      <c r="W21" s="21">
        <f>SUM(O21,S21)</f>
        <v>94</v>
      </c>
      <c r="X21" s="22"/>
      <c r="Y21" s="22"/>
      <c r="Z21" s="17"/>
    </row>
    <row r="22" spans="1:26" x14ac:dyDescent="0.2">
      <c r="A22" s="15">
        <v>14</v>
      </c>
      <c r="B22" s="21">
        <v>39</v>
      </c>
      <c r="C22" s="22"/>
      <c r="D22" s="22"/>
      <c r="E22" s="23"/>
      <c r="F22" s="21">
        <v>38</v>
      </c>
      <c r="G22" s="22"/>
      <c r="H22" s="22"/>
      <c r="I22" s="23"/>
      <c r="J22" s="21">
        <f>SUM(B22,F22)</f>
        <v>77</v>
      </c>
      <c r="K22" s="22"/>
      <c r="L22" s="22"/>
      <c r="M22" s="23"/>
      <c r="N22" s="24">
        <v>65</v>
      </c>
      <c r="O22" s="25">
        <v>46</v>
      </c>
      <c r="P22" s="26"/>
      <c r="Q22" s="26"/>
      <c r="R22" s="27"/>
      <c r="S22" s="25">
        <v>46</v>
      </c>
      <c r="T22" s="26"/>
      <c r="U22" s="26"/>
      <c r="V22" s="27"/>
      <c r="W22" s="25">
        <f>SUM(O22,S22)</f>
        <v>92</v>
      </c>
      <c r="X22" s="26"/>
      <c r="Y22" s="26"/>
      <c r="Z22" s="18"/>
    </row>
    <row r="23" spans="1:26" x14ac:dyDescent="0.2">
      <c r="A23" s="16">
        <v>15</v>
      </c>
      <c r="B23" s="25">
        <v>41</v>
      </c>
      <c r="C23" s="26"/>
      <c r="D23" s="26"/>
      <c r="E23" s="27"/>
      <c r="F23" s="25">
        <v>39</v>
      </c>
      <c r="G23" s="26"/>
      <c r="H23" s="26"/>
      <c r="I23" s="27"/>
      <c r="J23" s="25">
        <f>SUM(B23,F23)</f>
        <v>80</v>
      </c>
      <c r="K23" s="26"/>
      <c r="L23" s="26"/>
      <c r="M23" s="27"/>
      <c r="N23" s="28">
        <v>66</v>
      </c>
      <c r="O23" s="21">
        <v>42</v>
      </c>
      <c r="P23" s="22"/>
      <c r="Q23" s="22"/>
      <c r="R23" s="23"/>
      <c r="S23" s="21">
        <v>51</v>
      </c>
      <c r="T23" s="22"/>
      <c r="U23" s="22"/>
      <c r="V23" s="23"/>
      <c r="W23" s="21">
        <f>SUM(O23,S23)</f>
        <v>93</v>
      </c>
      <c r="X23" s="22"/>
      <c r="Y23" s="22"/>
      <c r="Z23" s="17"/>
    </row>
    <row r="24" spans="1:26" x14ac:dyDescent="0.2">
      <c r="A24" s="15">
        <v>16</v>
      </c>
      <c r="B24" s="21">
        <v>30</v>
      </c>
      <c r="C24" s="22"/>
      <c r="D24" s="22"/>
      <c r="E24" s="23"/>
      <c r="F24" s="21">
        <v>33</v>
      </c>
      <c r="G24" s="22"/>
      <c r="H24" s="22"/>
      <c r="I24" s="23"/>
      <c r="J24" s="21">
        <f>SUM(B24,F24)</f>
        <v>63</v>
      </c>
      <c r="K24" s="22"/>
      <c r="L24" s="22"/>
      <c r="M24" s="23"/>
      <c r="N24" s="24">
        <v>67</v>
      </c>
      <c r="O24" s="25">
        <v>45</v>
      </c>
      <c r="P24" s="26"/>
      <c r="Q24" s="26"/>
      <c r="R24" s="27"/>
      <c r="S24" s="25">
        <v>40</v>
      </c>
      <c r="T24" s="26"/>
      <c r="U24" s="26"/>
      <c r="V24" s="27"/>
      <c r="W24" s="25">
        <f>SUM(O24,S24)</f>
        <v>85</v>
      </c>
      <c r="X24" s="26"/>
      <c r="Y24" s="26"/>
      <c r="Z24" s="18"/>
    </row>
    <row r="25" spans="1:26" x14ac:dyDescent="0.2">
      <c r="A25" s="16">
        <v>17</v>
      </c>
      <c r="B25" s="25">
        <v>40</v>
      </c>
      <c r="C25" s="26"/>
      <c r="D25" s="26"/>
      <c r="E25" s="27"/>
      <c r="F25" s="25">
        <v>32</v>
      </c>
      <c r="G25" s="26"/>
      <c r="H25" s="26"/>
      <c r="I25" s="27"/>
      <c r="J25" s="25">
        <f>SUM(B25,F25)</f>
        <v>72</v>
      </c>
      <c r="K25" s="26"/>
      <c r="L25" s="26"/>
      <c r="M25" s="27"/>
      <c r="N25" s="28">
        <v>68</v>
      </c>
      <c r="O25" s="21">
        <v>43</v>
      </c>
      <c r="P25" s="22"/>
      <c r="Q25" s="22"/>
      <c r="R25" s="23"/>
      <c r="S25" s="21">
        <v>49</v>
      </c>
      <c r="T25" s="22"/>
      <c r="U25" s="22"/>
      <c r="V25" s="23"/>
      <c r="W25" s="21">
        <f>SUM(O25,S25)</f>
        <v>92</v>
      </c>
      <c r="X25" s="22"/>
      <c r="Y25" s="22"/>
      <c r="Z25" s="17"/>
    </row>
    <row r="26" spans="1:26" x14ac:dyDescent="0.2">
      <c r="A26" s="15">
        <v>18</v>
      </c>
      <c r="B26" s="21">
        <v>26</v>
      </c>
      <c r="C26" s="22"/>
      <c r="D26" s="22"/>
      <c r="E26" s="23"/>
      <c r="F26" s="21">
        <v>32</v>
      </c>
      <c r="G26" s="22"/>
      <c r="H26" s="22"/>
      <c r="I26" s="23"/>
      <c r="J26" s="21">
        <f>SUM(B26,F26)</f>
        <v>58</v>
      </c>
      <c r="K26" s="22"/>
      <c r="L26" s="22"/>
      <c r="M26" s="23"/>
      <c r="N26" s="24">
        <v>69</v>
      </c>
      <c r="O26" s="25">
        <v>54</v>
      </c>
      <c r="P26" s="26"/>
      <c r="Q26" s="26"/>
      <c r="R26" s="27"/>
      <c r="S26" s="25">
        <v>46</v>
      </c>
      <c r="T26" s="26"/>
      <c r="U26" s="26"/>
      <c r="V26" s="27"/>
      <c r="W26" s="25">
        <f>SUM(O26,S26)</f>
        <v>100</v>
      </c>
      <c r="X26" s="26"/>
      <c r="Y26" s="26"/>
      <c r="Z26" s="18"/>
    </row>
    <row r="27" spans="1:26" x14ac:dyDescent="0.2">
      <c r="A27" s="16">
        <v>19</v>
      </c>
      <c r="B27" s="25">
        <v>28</v>
      </c>
      <c r="C27" s="26"/>
      <c r="D27" s="26"/>
      <c r="E27" s="27"/>
      <c r="F27" s="25">
        <v>29</v>
      </c>
      <c r="G27" s="26"/>
      <c r="H27" s="26"/>
      <c r="I27" s="27"/>
      <c r="J27" s="25">
        <f>SUM(B27,F27)</f>
        <v>57</v>
      </c>
      <c r="K27" s="26"/>
      <c r="L27" s="26"/>
      <c r="M27" s="27"/>
      <c r="N27" s="28">
        <v>70</v>
      </c>
      <c r="O27" s="21">
        <v>41</v>
      </c>
      <c r="P27" s="22"/>
      <c r="Q27" s="22"/>
      <c r="R27" s="23"/>
      <c r="S27" s="21">
        <v>49</v>
      </c>
      <c r="T27" s="22"/>
      <c r="U27" s="22"/>
      <c r="V27" s="23"/>
      <c r="W27" s="21">
        <f>SUM(O27,S27)</f>
        <v>90</v>
      </c>
      <c r="X27" s="22"/>
      <c r="Y27" s="22"/>
      <c r="Z27" s="17"/>
    </row>
    <row r="28" spans="1:26" x14ac:dyDescent="0.2">
      <c r="A28" s="15">
        <v>20</v>
      </c>
      <c r="B28" s="21">
        <v>30</v>
      </c>
      <c r="C28" s="22"/>
      <c r="D28" s="22"/>
      <c r="E28" s="23"/>
      <c r="F28" s="21">
        <v>30</v>
      </c>
      <c r="G28" s="22"/>
      <c r="H28" s="22"/>
      <c r="I28" s="23"/>
      <c r="J28" s="21">
        <f>SUM(B28,F28)</f>
        <v>60</v>
      </c>
      <c r="K28" s="22"/>
      <c r="L28" s="22"/>
      <c r="M28" s="23"/>
      <c r="N28" s="24">
        <v>71</v>
      </c>
      <c r="O28" s="25">
        <v>43</v>
      </c>
      <c r="P28" s="26"/>
      <c r="Q28" s="26"/>
      <c r="R28" s="27"/>
      <c r="S28" s="25">
        <v>54</v>
      </c>
      <c r="T28" s="26"/>
      <c r="U28" s="26"/>
      <c r="V28" s="27"/>
      <c r="W28" s="25">
        <f>SUM(O28,S28)</f>
        <v>97</v>
      </c>
      <c r="X28" s="26"/>
      <c r="Y28" s="26"/>
      <c r="Z28" s="18"/>
    </row>
    <row r="29" spans="1:26" x14ac:dyDescent="0.2">
      <c r="A29" s="16">
        <v>21</v>
      </c>
      <c r="B29" s="25">
        <v>25</v>
      </c>
      <c r="C29" s="26"/>
      <c r="D29" s="26"/>
      <c r="E29" s="27"/>
      <c r="F29" s="25">
        <v>27</v>
      </c>
      <c r="G29" s="26"/>
      <c r="H29" s="26"/>
      <c r="I29" s="27"/>
      <c r="J29" s="25">
        <f>SUM(B29,F29)</f>
        <v>52</v>
      </c>
      <c r="K29" s="26"/>
      <c r="L29" s="26"/>
      <c r="M29" s="27"/>
      <c r="N29" s="28">
        <v>72</v>
      </c>
      <c r="O29" s="21">
        <v>46</v>
      </c>
      <c r="P29" s="22"/>
      <c r="Q29" s="22"/>
      <c r="R29" s="23"/>
      <c r="S29" s="21">
        <v>56</v>
      </c>
      <c r="T29" s="22"/>
      <c r="U29" s="22"/>
      <c r="V29" s="23"/>
      <c r="W29" s="21">
        <f>SUM(O29,S29)</f>
        <v>102</v>
      </c>
      <c r="X29" s="22"/>
      <c r="Y29" s="22"/>
      <c r="Z29" s="17"/>
    </row>
    <row r="30" spans="1:26" x14ac:dyDescent="0.2">
      <c r="A30" s="15">
        <v>22</v>
      </c>
      <c r="B30" s="21">
        <v>37</v>
      </c>
      <c r="C30" s="22"/>
      <c r="D30" s="22"/>
      <c r="E30" s="23"/>
      <c r="F30" s="21">
        <v>34</v>
      </c>
      <c r="G30" s="22"/>
      <c r="H30" s="22"/>
      <c r="I30" s="23"/>
      <c r="J30" s="21">
        <f>SUM(B30,F30)</f>
        <v>71</v>
      </c>
      <c r="K30" s="22"/>
      <c r="L30" s="22"/>
      <c r="M30" s="23"/>
      <c r="N30" s="24">
        <v>73</v>
      </c>
      <c r="O30" s="25">
        <v>42</v>
      </c>
      <c r="P30" s="26"/>
      <c r="Q30" s="26"/>
      <c r="R30" s="27"/>
      <c r="S30" s="25">
        <v>56</v>
      </c>
      <c r="T30" s="26"/>
      <c r="U30" s="26"/>
      <c r="V30" s="27"/>
      <c r="W30" s="25">
        <f>SUM(O30,S30)</f>
        <v>98</v>
      </c>
      <c r="X30" s="26"/>
      <c r="Y30" s="26"/>
      <c r="Z30" s="18"/>
    </row>
    <row r="31" spans="1:26" x14ac:dyDescent="0.2">
      <c r="A31" s="16">
        <v>23</v>
      </c>
      <c r="B31" s="25">
        <v>31</v>
      </c>
      <c r="C31" s="26"/>
      <c r="D31" s="26"/>
      <c r="E31" s="27"/>
      <c r="F31" s="25">
        <v>36</v>
      </c>
      <c r="G31" s="26"/>
      <c r="H31" s="26"/>
      <c r="I31" s="27"/>
      <c r="J31" s="25">
        <f>SUM(B31,F31)</f>
        <v>67</v>
      </c>
      <c r="K31" s="26"/>
      <c r="L31" s="26"/>
      <c r="M31" s="27"/>
      <c r="N31" s="28">
        <v>74</v>
      </c>
      <c r="O31" s="21">
        <v>41</v>
      </c>
      <c r="P31" s="22"/>
      <c r="Q31" s="22"/>
      <c r="R31" s="23"/>
      <c r="S31" s="21">
        <v>47</v>
      </c>
      <c r="T31" s="22"/>
      <c r="U31" s="22"/>
      <c r="V31" s="23"/>
      <c r="W31" s="21">
        <f>SUM(O31,S31)</f>
        <v>88</v>
      </c>
      <c r="X31" s="22"/>
      <c r="Y31" s="22"/>
      <c r="Z31" s="17"/>
    </row>
    <row r="32" spans="1:26" x14ac:dyDescent="0.2">
      <c r="A32" s="15">
        <v>24</v>
      </c>
      <c r="B32" s="21">
        <v>31</v>
      </c>
      <c r="C32" s="22"/>
      <c r="D32" s="22"/>
      <c r="E32" s="23"/>
      <c r="F32" s="21">
        <v>40</v>
      </c>
      <c r="G32" s="22"/>
      <c r="H32" s="22"/>
      <c r="I32" s="23"/>
      <c r="J32" s="21">
        <f>SUM(B32,F32)</f>
        <v>71</v>
      </c>
      <c r="K32" s="22"/>
      <c r="L32" s="22"/>
      <c r="M32" s="23"/>
      <c r="N32" s="24">
        <v>75</v>
      </c>
      <c r="O32" s="25">
        <v>53</v>
      </c>
      <c r="P32" s="26"/>
      <c r="Q32" s="26"/>
      <c r="R32" s="27"/>
      <c r="S32" s="25">
        <v>60</v>
      </c>
      <c r="T32" s="26"/>
      <c r="U32" s="26"/>
      <c r="V32" s="27"/>
      <c r="W32" s="25">
        <f>SUM(O32,S32)</f>
        <v>113</v>
      </c>
      <c r="X32" s="26"/>
      <c r="Y32" s="26"/>
      <c r="Z32" s="18"/>
    </row>
    <row r="33" spans="1:26" x14ac:dyDescent="0.2">
      <c r="A33" s="16">
        <v>25</v>
      </c>
      <c r="B33" s="25">
        <v>39</v>
      </c>
      <c r="C33" s="26"/>
      <c r="D33" s="26"/>
      <c r="E33" s="27"/>
      <c r="F33" s="25">
        <v>28</v>
      </c>
      <c r="G33" s="26"/>
      <c r="H33" s="26"/>
      <c r="I33" s="27"/>
      <c r="J33" s="25">
        <f>SUM(B33,F33)</f>
        <v>67</v>
      </c>
      <c r="K33" s="26"/>
      <c r="L33" s="26"/>
      <c r="M33" s="27"/>
      <c r="N33" s="28">
        <v>76</v>
      </c>
      <c r="O33" s="21">
        <v>50</v>
      </c>
      <c r="P33" s="22"/>
      <c r="Q33" s="22"/>
      <c r="R33" s="23"/>
      <c r="S33" s="21">
        <v>55</v>
      </c>
      <c r="T33" s="22"/>
      <c r="U33" s="22"/>
      <c r="V33" s="23"/>
      <c r="W33" s="21">
        <f>SUM(O33,S33)</f>
        <v>105</v>
      </c>
      <c r="X33" s="22"/>
      <c r="Y33" s="22"/>
      <c r="Z33" s="17"/>
    </row>
    <row r="34" spans="1:26" x14ac:dyDescent="0.2">
      <c r="A34" s="15">
        <v>26</v>
      </c>
      <c r="B34" s="21">
        <v>54</v>
      </c>
      <c r="C34" s="22"/>
      <c r="D34" s="22"/>
      <c r="E34" s="23"/>
      <c r="F34" s="21">
        <v>41</v>
      </c>
      <c r="G34" s="22"/>
      <c r="H34" s="22"/>
      <c r="I34" s="23"/>
      <c r="J34" s="21">
        <f>SUM(B34,F34)</f>
        <v>95</v>
      </c>
      <c r="K34" s="22"/>
      <c r="L34" s="22"/>
      <c r="M34" s="23"/>
      <c r="N34" s="24">
        <v>77</v>
      </c>
      <c r="O34" s="25">
        <v>56</v>
      </c>
      <c r="P34" s="26"/>
      <c r="Q34" s="26"/>
      <c r="R34" s="27"/>
      <c r="S34" s="25">
        <v>59</v>
      </c>
      <c r="T34" s="26"/>
      <c r="U34" s="26"/>
      <c r="V34" s="27"/>
      <c r="W34" s="25">
        <f>SUM(O34,S34)</f>
        <v>115</v>
      </c>
      <c r="X34" s="26"/>
      <c r="Y34" s="26"/>
      <c r="Z34" s="18"/>
    </row>
    <row r="35" spans="1:26" x14ac:dyDescent="0.2">
      <c r="A35" s="16">
        <v>27</v>
      </c>
      <c r="B35" s="25">
        <v>35</v>
      </c>
      <c r="C35" s="26"/>
      <c r="D35" s="26"/>
      <c r="E35" s="27"/>
      <c r="F35" s="25">
        <v>38</v>
      </c>
      <c r="G35" s="26"/>
      <c r="H35" s="26"/>
      <c r="I35" s="27"/>
      <c r="J35" s="25">
        <f>SUM(B35,F35)</f>
        <v>73</v>
      </c>
      <c r="K35" s="26"/>
      <c r="L35" s="26"/>
      <c r="M35" s="27"/>
      <c r="N35" s="28">
        <v>78</v>
      </c>
      <c r="O35" s="21">
        <v>51</v>
      </c>
      <c r="P35" s="22"/>
      <c r="Q35" s="22"/>
      <c r="R35" s="23"/>
      <c r="S35" s="21">
        <v>55</v>
      </c>
      <c r="T35" s="22"/>
      <c r="U35" s="22"/>
      <c r="V35" s="23"/>
      <c r="W35" s="21">
        <f>SUM(O35,S35)</f>
        <v>106</v>
      </c>
      <c r="X35" s="22"/>
      <c r="Y35" s="22"/>
      <c r="Z35" s="17"/>
    </row>
    <row r="36" spans="1:26" x14ac:dyDescent="0.2">
      <c r="A36" s="15">
        <v>28</v>
      </c>
      <c r="B36" s="21">
        <v>39</v>
      </c>
      <c r="C36" s="22"/>
      <c r="D36" s="22"/>
      <c r="E36" s="23"/>
      <c r="F36" s="21">
        <v>42</v>
      </c>
      <c r="G36" s="22"/>
      <c r="H36" s="22"/>
      <c r="I36" s="23"/>
      <c r="J36" s="21">
        <f>SUM(B36,F36)</f>
        <v>81</v>
      </c>
      <c r="K36" s="22"/>
      <c r="L36" s="22"/>
      <c r="M36" s="23"/>
      <c r="N36" s="24">
        <v>79</v>
      </c>
      <c r="O36" s="25">
        <v>41</v>
      </c>
      <c r="P36" s="26"/>
      <c r="Q36" s="26"/>
      <c r="R36" s="27"/>
      <c r="S36" s="25">
        <v>50</v>
      </c>
      <c r="T36" s="26"/>
      <c r="U36" s="26"/>
      <c r="V36" s="27"/>
      <c r="W36" s="25">
        <f>SUM(O36,S36)</f>
        <v>91</v>
      </c>
      <c r="X36" s="26"/>
      <c r="Y36" s="26"/>
      <c r="Z36" s="18"/>
    </row>
    <row r="37" spans="1:26" x14ac:dyDescent="0.2">
      <c r="A37" s="16">
        <v>29</v>
      </c>
      <c r="B37" s="25">
        <v>42</v>
      </c>
      <c r="C37" s="26"/>
      <c r="D37" s="26"/>
      <c r="E37" s="27"/>
      <c r="F37" s="25">
        <v>37</v>
      </c>
      <c r="G37" s="26"/>
      <c r="H37" s="26"/>
      <c r="I37" s="27"/>
      <c r="J37" s="25">
        <f>SUM(B37,F37)</f>
        <v>79</v>
      </c>
      <c r="K37" s="26"/>
      <c r="L37" s="26"/>
      <c r="M37" s="27"/>
      <c r="N37" s="28">
        <v>80</v>
      </c>
      <c r="O37" s="21">
        <v>25</v>
      </c>
      <c r="P37" s="22"/>
      <c r="Q37" s="22"/>
      <c r="R37" s="23"/>
      <c r="S37" s="21">
        <v>26</v>
      </c>
      <c r="T37" s="22"/>
      <c r="U37" s="22"/>
      <c r="V37" s="23"/>
      <c r="W37" s="21">
        <f>SUM(O37,S37)</f>
        <v>51</v>
      </c>
      <c r="X37" s="22"/>
      <c r="Y37" s="22"/>
      <c r="Z37" s="17"/>
    </row>
    <row r="38" spans="1:26" x14ac:dyDescent="0.2">
      <c r="A38" s="15">
        <v>30</v>
      </c>
      <c r="B38" s="21">
        <v>41</v>
      </c>
      <c r="C38" s="22"/>
      <c r="D38" s="22"/>
      <c r="E38" s="23"/>
      <c r="F38" s="21">
        <v>38</v>
      </c>
      <c r="G38" s="22"/>
      <c r="H38" s="22"/>
      <c r="I38" s="23"/>
      <c r="J38" s="21">
        <f>SUM(B38,F38)</f>
        <v>79</v>
      </c>
      <c r="K38" s="22"/>
      <c r="L38" s="22"/>
      <c r="M38" s="23"/>
      <c r="N38" s="24">
        <v>81</v>
      </c>
      <c r="O38" s="25">
        <v>33</v>
      </c>
      <c r="P38" s="26"/>
      <c r="Q38" s="26"/>
      <c r="R38" s="27"/>
      <c r="S38" s="25">
        <v>41</v>
      </c>
      <c r="T38" s="26"/>
      <c r="U38" s="26"/>
      <c r="V38" s="27"/>
      <c r="W38" s="25">
        <f>SUM(O38,S38)</f>
        <v>74</v>
      </c>
      <c r="X38" s="26"/>
      <c r="Y38" s="26"/>
      <c r="Z38" s="18"/>
    </row>
    <row r="39" spans="1:26" x14ac:dyDescent="0.2">
      <c r="A39" s="16">
        <v>31</v>
      </c>
      <c r="B39" s="25">
        <v>56</v>
      </c>
      <c r="C39" s="26"/>
      <c r="D39" s="26"/>
      <c r="E39" s="27"/>
      <c r="F39" s="25">
        <v>49</v>
      </c>
      <c r="G39" s="26"/>
      <c r="H39" s="26"/>
      <c r="I39" s="27"/>
      <c r="J39" s="25">
        <f>SUM(B39,F39)</f>
        <v>105</v>
      </c>
      <c r="K39" s="26"/>
      <c r="L39" s="26"/>
      <c r="M39" s="27"/>
      <c r="N39" s="28">
        <v>82</v>
      </c>
      <c r="O39" s="21">
        <v>36</v>
      </c>
      <c r="P39" s="22"/>
      <c r="Q39" s="22"/>
      <c r="R39" s="23"/>
      <c r="S39" s="21">
        <v>42</v>
      </c>
      <c r="T39" s="22"/>
      <c r="U39" s="22"/>
      <c r="V39" s="23"/>
      <c r="W39" s="21">
        <f>SUM(O39,S39)</f>
        <v>78</v>
      </c>
      <c r="X39" s="22"/>
      <c r="Y39" s="22"/>
      <c r="Z39" s="17"/>
    </row>
    <row r="40" spans="1:26" x14ac:dyDescent="0.2">
      <c r="A40" s="15">
        <v>32</v>
      </c>
      <c r="B40" s="21">
        <v>46</v>
      </c>
      <c r="C40" s="22"/>
      <c r="D40" s="22"/>
      <c r="E40" s="23"/>
      <c r="F40" s="21">
        <v>50</v>
      </c>
      <c r="G40" s="22"/>
      <c r="H40" s="22"/>
      <c r="I40" s="23"/>
      <c r="J40" s="21">
        <f>SUM(B40,F40)</f>
        <v>96</v>
      </c>
      <c r="K40" s="22"/>
      <c r="L40" s="22"/>
      <c r="M40" s="23"/>
      <c r="N40" s="24">
        <v>83</v>
      </c>
      <c r="O40" s="25">
        <v>26</v>
      </c>
      <c r="P40" s="26"/>
      <c r="Q40" s="26"/>
      <c r="R40" s="27"/>
      <c r="S40" s="25">
        <v>62</v>
      </c>
      <c r="T40" s="26"/>
      <c r="U40" s="26"/>
      <c r="V40" s="27"/>
      <c r="W40" s="25">
        <f>SUM(O40,S40)</f>
        <v>88</v>
      </c>
      <c r="X40" s="26"/>
      <c r="Y40" s="26"/>
      <c r="Z40" s="18"/>
    </row>
    <row r="41" spans="1:26" x14ac:dyDescent="0.2">
      <c r="A41" s="16">
        <v>33</v>
      </c>
      <c r="B41" s="25">
        <v>41</v>
      </c>
      <c r="C41" s="26"/>
      <c r="D41" s="26"/>
      <c r="E41" s="27"/>
      <c r="F41" s="25">
        <v>48</v>
      </c>
      <c r="G41" s="26"/>
      <c r="H41" s="26"/>
      <c r="I41" s="27"/>
      <c r="J41" s="25">
        <f>SUM(B41,F41)</f>
        <v>89</v>
      </c>
      <c r="K41" s="26"/>
      <c r="L41" s="26"/>
      <c r="M41" s="27"/>
      <c r="N41" s="28">
        <v>84</v>
      </c>
      <c r="O41" s="21">
        <v>37</v>
      </c>
      <c r="P41" s="22"/>
      <c r="Q41" s="22"/>
      <c r="R41" s="23"/>
      <c r="S41" s="21">
        <v>47</v>
      </c>
      <c r="T41" s="22"/>
      <c r="U41" s="22"/>
      <c r="V41" s="23"/>
      <c r="W41" s="21">
        <f>SUM(O41,S41)</f>
        <v>84</v>
      </c>
      <c r="X41" s="22"/>
      <c r="Y41" s="22"/>
      <c r="Z41" s="17"/>
    </row>
    <row r="42" spans="1:26" x14ac:dyDescent="0.2">
      <c r="A42" s="15">
        <v>34</v>
      </c>
      <c r="B42" s="21">
        <v>52</v>
      </c>
      <c r="C42" s="22"/>
      <c r="D42" s="22"/>
      <c r="E42" s="23"/>
      <c r="F42" s="21">
        <v>47</v>
      </c>
      <c r="G42" s="22"/>
      <c r="H42" s="22"/>
      <c r="I42" s="23"/>
      <c r="J42" s="21">
        <f>SUM(B42,F42)</f>
        <v>99</v>
      </c>
      <c r="K42" s="22"/>
      <c r="L42" s="22"/>
      <c r="M42" s="23"/>
      <c r="N42" s="24">
        <v>85</v>
      </c>
      <c r="O42" s="25">
        <v>24</v>
      </c>
      <c r="P42" s="26"/>
      <c r="Q42" s="26"/>
      <c r="R42" s="27"/>
      <c r="S42" s="25">
        <v>44</v>
      </c>
      <c r="T42" s="26"/>
      <c r="U42" s="26"/>
      <c r="V42" s="27"/>
      <c r="W42" s="25">
        <f>SUM(O42,S42)</f>
        <v>68</v>
      </c>
      <c r="X42" s="26"/>
      <c r="Y42" s="26"/>
      <c r="Z42" s="18"/>
    </row>
    <row r="43" spans="1:26" x14ac:dyDescent="0.2">
      <c r="A43" s="16">
        <v>35</v>
      </c>
      <c r="B43" s="25">
        <v>38</v>
      </c>
      <c r="C43" s="26"/>
      <c r="D43" s="26"/>
      <c r="E43" s="27"/>
      <c r="F43" s="25">
        <v>57</v>
      </c>
      <c r="G43" s="26"/>
      <c r="H43" s="26"/>
      <c r="I43" s="27"/>
      <c r="J43" s="25">
        <f>SUM(B43,F43)</f>
        <v>95</v>
      </c>
      <c r="K43" s="26"/>
      <c r="L43" s="26"/>
      <c r="M43" s="27"/>
      <c r="N43" s="28">
        <v>86</v>
      </c>
      <c r="O43" s="21">
        <v>26</v>
      </c>
      <c r="P43" s="22"/>
      <c r="Q43" s="22"/>
      <c r="R43" s="23"/>
      <c r="S43" s="21">
        <v>34</v>
      </c>
      <c r="T43" s="22"/>
      <c r="U43" s="22"/>
      <c r="V43" s="23"/>
      <c r="W43" s="21">
        <f>SUM(O43,S43)</f>
        <v>60</v>
      </c>
      <c r="X43" s="22"/>
      <c r="Y43" s="22"/>
      <c r="Z43" s="17"/>
    </row>
    <row r="44" spans="1:26" x14ac:dyDescent="0.2">
      <c r="A44" s="15">
        <v>36</v>
      </c>
      <c r="B44" s="21">
        <v>52</v>
      </c>
      <c r="C44" s="22"/>
      <c r="D44" s="22"/>
      <c r="E44" s="23"/>
      <c r="F44" s="21">
        <v>58</v>
      </c>
      <c r="G44" s="22"/>
      <c r="H44" s="22"/>
      <c r="I44" s="23"/>
      <c r="J44" s="21">
        <f>SUM(B44,F44)</f>
        <v>110</v>
      </c>
      <c r="K44" s="22"/>
      <c r="L44" s="22"/>
      <c r="M44" s="23"/>
      <c r="N44" s="24">
        <v>87</v>
      </c>
      <c r="O44" s="25">
        <v>14</v>
      </c>
      <c r="P44" s="26"/>
      <c r="Q44" s="26"/>
      <c r="R44" s="27"/>
      <c r="S44" s="25">
        <v>37</v>
      </c>
      <c r="T44" s="26"/>
      <c r="U44" s="26"/>
      <c r="V44" s="27"/>
      <c r="W44" s="25">
        <f>SUM(O44,S44)</f>
        <v>51</v>
      </c>
      <c r="X44" s="26"/>
      <c r="Y44" s="26"/>
      <c r="Z44" s="18"/>
    </row>
    <row r="45" spans="1:26" x14ac:dyDescent="0.2">
      <c r="A45" s="16">
        <v>37</v>
      </c>
      <c r="B45" s="25">
        <v>58</v>
      </c>
      <c r="C45" s="26"/>
      <c r="D45" s="26"/>
      <c r="E45" s="27"/>
      <c r="F45" s="25">
        <v>63</v>
      </c>
      <c r="G45" s="26"/>
      <c r="H45" s="26"/>
      <c r="I45" s="27"/>
      <c r="J45" s="25">
        <f>SUM(B45,F45)</f>
        <v>121</v>
      </c>
      <c r="K45" s="26"/>
      <c r="L45" s="26"/>
      <c r="M45" s="27"/>
      <c r="N45" s="28">
        <v>88</v>
      </c>
      <c r="O45" s="21">
        <v>15</v>
      </c>
      <c r="P45" s="22"/>
      <c r="Q45" s="22"/>
      <c r="R45" s="23"/>
      <c r="S45" s="21">
        <v>41</v>
      </c>
      <c r="T45" s="22"/>
      <c r="U45" s="22"/>
      <c r="V45" s="23"/>
      <c r="W45" s="21">
        <f>SUM(O45,S45)</f>
        <v>56</v>
      </c>
      <c r="X45" s="22"/>
      <c r="Y45" s="22"/>
      <c r="Z45" s="17"/>
    </row>
    <row r="46" spans="1:26" x14ac:dyDescent="0.2">
      <c r="A46" s="15">
        <v>38</v>
      </c>
      <c r="B46" s="21">
        <v>48</v>
      </c>
      <c r="C46" s="22"/>
      <c r="D46" s="22"/>
      <c r="E46" s="23"/>
      <c r="F46" s="21">
        <v>53</v>
      </c>
      <c r="G46" s="22"/>
      <c r="H46" s="22"/>
      <c r="I46" s="23"/>
      <c r="J46" s="21">
        <f>SUM(B46,F46)</f>
        <v>101</v>
      </c>
      <c r="K46" s="22"/>
      <c r="L46" s="22"/>
      <c r="M46" s="23"/>
      <c r="N46" s="24">
        <v>89</v>
      </c>
      <c r="O46" s="25">
        <v>18</v>
      </c>
      <c r="P46" s="26"/>
      <c r="Q46" s="26"/>
      <c r="R46" s="27"/>
      <c r="S46" s="25">
        <v>32</v>
      </c>
      <c r="T46" s="26"/>
      <c r="U46" s="26"/>
      <c r="V46" s="27"/>
      <c r="W46" s="25">
        <f>SUM(O46,S46)</f>
        <v>50</v>
      </c>
      <c r="X46" s="26"/>
      <c r="Y46" s="26"/>
      <c r="Z46" s="18"/>
    </row>
    <row r="47" spans="1:26" x14ac:dyDescent="0.2">
      <c r="A47" s="16">
        <v>39</v>
      </c>
      <c r="B47" s="25">
        <v>46</v>
      </c>
      <c r="C47" s="26"/>
      <c r="D47" s="26"/>
      <c r="E47" s="27"/>
      <c r="F47" s="25">
        <v>40</v>
      </c>
      <c r="G47" s="26"/>
      <c r="H47" s="26"/>
      <c r="I47" s="27"/>
      <c r="J47" s="25">
        <f>SUM(B47,F47)</f>
        <v>86</v>
      </c>
      <c r="K47" s="26"/>
      <c r="L47" s="26"/>
      <c r="M47" s="27"/>
      <c r="N47" s="28">
        <v>90</v>
      </c>
      <c r="O47" s="21">
        <v>20</v>
      </c>
      <c r="P47" s="22"/>
      <c r="Q47" s="22"/>
      <c r="R47" s="23"/>
      <c r="S47" s="21">
        <v>43</v>
      </c>
      <c r="T47" s="22"/>
      <c r="U47" s="22"/>
      <c r="V47" s="23"/>
      <c r="W47" s="21">
        <f>SUM(O47,S47)</f>
        <v>63</v>
      </c>
      <c r="X47" s="22"/>
      <c r="Y47" s="22"/>
      <c r="Z47" s="17"/>
    </row>
    <row r="48" spans="1:26" x14ac:dyDescent="0.2">
      <c r="A48" s="15">
        <v>40</v>
      </c>
      <c r="B48" s="21">
        <v>40</v>
      </c>
      <c r="C48" s="22"/>
      <c r="D48" s="22"/>
      <c r="E48" s="23"/>
      <c r="F48" s="21">
        <v>50</v>
      </c>
      <c r="G48" s="22"/>
      <c r="H48" s="22"/>
      <c r="I48" s="23"/>
      <c r="J48" s="21">
        <f>SUM(B48,F48)</f>
        <v>90</v>
      </c>
      <c r="K48" s="22"/>
      <c r="L48" s="22"/>
      <c r="M48" s="23"/>
      <c r="N48" s="24">
        <v>91</v>
      </c>
      <c r="O48" s="25">
        <v>16</v>
      </c>
      <c r="P48" s="26"/>
      <c r="Q48" s="26"/>
      <c r="R48" s="27"/>
      <c r="S48" s="25">
        <v>31</v>
      </c>
      <c r="T48" s="26"/>
      <c r="U48" s="26"/>
      <c r="V48" s="27"/>
      <c r="W48" s="25">
        <f>SUM(O48,S48)</f>
        <v>47</v>
      </c>
      <c r="X48" s="26"/>
      <c r="Y48" s="26"/>
      <c r="Z48" s="18"/>
    </row>
    <row r="49" spans="1:26" x14ac:dyDescent="0.2">
      <c r="A49" s="16">
        <v>41</v>
      </c>
      <c r="B49" s="25">
        <v>43</v>
      </c>
      <c r="C49" s="26"/>
      <c r="D49" s="26"/>
      <c r="E49" s="27"/>
      <c r="F49" s="25">
        <v>43</v>
      </c>
      <c r="G49" s="26"/>
      <c r="H49" s="26"/>
      <c r="I49" s="27"/>
      <c r="J49" s="25">
        <f>SUM(B49,F49)</f>
        <v>86</v>
      </c>
      <c r="K49" s="26"/>
      <c r="L49" s="26"/>
      <c r="M49" s="27"/>
      <c r="N49" s="28">
        <v>92</v>
      </c>
      <c r="O49" s="21">
        <v>9</v>
      </c>
      <c r="P49" s="22"/>
      <c r="Q49" s="22"/>
      <c r="R49" s="23"/>
      <c r="S49" s="21">
        <v>28</v>
      </c>
      <c r="T49" s="22"/>
      <c r="U49" s="22"/>
      <c r="V49" s="23"/>
      <c r="W49" s="21">
        <f>SUM(O49,S49)</f>
        <v>37</v>
      </c>
      <c r="X49" s="22"/>
      <c r="Y49" s="22"/>
      <c r="Z49" s="17"/>
    </row>
    <row r="50" spans="1:26" x14ac:dyDescent="0.2">
      <c r="A50" s="15">
        <v>42</v>
      </c>
      <c r="B50" s="21">
        <v>51</v>
      </c>
      <c r="C50" s="22"/>
      <c r="D50" s="22"/>
      <c r="E50" s="23"/>
      <c r="F50" s="21">
        <v>49</v>
      </c>
      <c r="G50" s="22"/>
      <c r="H50" s="22"/>
      <c r="I50" s="23"/>
      <c r="J50" s="21">
        <f>SUM(B50,F50)</f>
        <v>100</v>
      </c>
      <c r="K50" s="22"/>
      <c r="L50" s="22"/>
      <c r="M50" s="23"/>
      <c r="N50" s="24">
        <v>93</v>
      </c>
      <c r="O50" s="25">
        <v>7</v>
      </c>
      <c r="P50" s="26"/>
      <c r="Q50" s="26"/>
      <c r="R50" s="27"/>
      <c r="S50" s="25">
        <v>31</v>
      </c>
      <c r="T50" s="26"/>
      <c r="U50" s="26"/>
      <c r="V50" s="27"/>
      <c r="W50" s="25">
        <f>SUM(O50,S50)</f>
        <v>38</v>
      </c>
      <c r="X50" s="26"/>
      <c r="Y50" s="26"/>
      <c r="Z50" s="18"/>
    </row>
    <row r="51" spans="1:26" x14ac:dyDescent="0.2">
      <c r="A51" s="16">
        <v>43</v>
      </c>
      <c r="B51" s="25">
        <v>53</v>
      </c>
      <c r="C51" s="26"/>
      <c r="D51" s="26"/>
      <c r="E51" s="27"/>
      <c r="F51" s="25">
        <v>32</v>
      </c>
      <c r="G51" s="26"/>
      <c r="H51" s="26"/>
      <c r="I51" s="27"/>
      <c r="J51" s="25">
        <f>SUM(B51,F51)</f>
        <v>85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29</v>
      </c>
      <c r="T51" s="22"/>
      <c r="U51" s="22"/>
      <c r="V51" s="23"/>
      <c r="W51" s="21">
        <f>SUM(O51,S51)</f>
        <v>32</v>
      </c>
      <c r="X51" s="22"/>
      <c r="Y51" s="22"/>
      <c r="Z51" s="17"/>
    </row>
    <row r="52" spans="1:26" x14ac:dyDescent="0.2">
      <c r="A52" s="15">
        <v>44</v>
      </c>
      <c r="B52" s="21">
        <v>42</v>
      </c>
      <c r="C52" s="22"/>
      <c r="D52" s="22"/>
      <c r="E52" s="23"/>
      <c r="F52" s="21">
        <v>51</v>
      </c>
      <c r="G52" s="22"/>
      <c r="H52" s="22"/>
      <c r="I52" s="23"/>
      <c r="J52" s="21">
        <f>SUM(B52,F52)</f>
        <v>93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21</v>
      </c>
      <c r="T52" s="26"/>
      <c r="U52" s="26"/>
      <c r="V52" s="27"/>
      <c r="W52" s="25">
        <f>SUM(O52,S52)</f>
        <v>25</v>
      </c>
      <c r="X52" s="26"/>
      <c r="Y52" s="26"/>
      <c r="Z52" s="18"/>
    </row>
    <row r="53" spans="1:26" x14ac:dyDescent="0.2">
      <c r="A53" s="16">
        <v>45</v>
      </c>
      <c r="B53" s="25">
        <v>54</v>
      </c>
      <c r="C53" s="26"/>
      <c r="D53" s="26"/>
      <c r="E53" s="27"/>
      <c r="F53" s="25">
        <v>58</v>
      </c>
      <c r="G53" s="26"/>
      <c r="H53" s="26"/>
      <c r="I53" s="27"/>
      <c r="J53" s="25">
        <f>SUM(B53,F53)</f>
        <v>112</v>
      </c>
      <c r="K53" s="26"/>
      <c r="L53" s="26"/>
      <c r="M53" s="27"/>
      <c r="N53" s="28">
        <v>96</v>
      </c>
      <c r="O53" s="21">
        <v>5</v>
      </c>
      <c r="P53" s="22"/>
      <c r="Q53" s="22"/>
      <c r="R53" s="23"/>
      <c r="S53" s="21">
        <v>12</v>
      </c>
      <c r="T53" s="22"/>
      <c r="U53" s="22"/>
      <c r="V53" s="23"/>
      <c r="W53" s="21">
        <f>SUM(O53,S53)</f>
        <v>17</v>
      </c>
      <c r="X53" s="22"/>
      <c r="Y53" s="22"/>
      <c r="Z53" s="17"/>
    </row>
    <row r="54" spans="1:26" x14ac:dyDescent="0.2">
      <c r="A54" s="15">
        <v>46</v>
      </c>
      <c r="B54" s="21">
        <v>54</v>
      </c>
      <c r="C54" s="22"/>
      <c r="D54" s="22"/>
      <c r="E54" s="23"/>
      <c r="F54" s="21">
        <v>45</v>
      </c>
      <c r="G54" s="22"/>
      <c r="H54" s="22"/>
      <c r="I54" s="23"/>
      <c r="J54" s="21">
        <f>SUM(B54,F54)</f>
        <v>99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14</v>
      </c>
      <c r="T54" s="26"/>
      <c r="U54" s="26"/>
      <c r="V54" s="27"/>
      <c r="W54" s="25">
        <f>SUM(O54,S54)</f>
        <v>15</v>
      </c>
      <c r="X54" s="26"/>
      <c r="Y54" s="26"/>
      <c r="Z54" s="18"/>
    </row>
    <row r="55" spans="1:26" x14ac:dyDescent="0.2">
      <c r="A55" s="16">
        <v>47</v>
      </c>
      <c r="B55" s="25">
        <v>45</v>
      </c>
      <c r="C55" s="26"/>
      <c r="D55" s="26"/>
      <c r="E55" s="27"/>
      <c r="F55" s="25">
        <v>48</v>
      </c>
      <c r="G55" s="26"/>
      <c r="H55" s="26"/>
      <c r="I55" s="27"/>
      <c r="J55" s="25">
        <f>SUM(B55,F55)</f>
        <v>93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8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v>41</v>
      </c>
      <c r="C56" s="22"/>
      <c r="D56" s="22"/>
      <c r="E56" s="23"/>
      <c r="F56" s="21">
        <v>46</v>
      </c>
      <c r="G56" s="22"/>
      <c r="H56" s="22"/>
      <c r="I56" s="23"/>
      <c r="J56" s="21">
        <f>SUM(B56,F56)</f>
        <v>87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13</v>
      </c>
      <c r="T56" s="26"/>
      <c r="U56" s="26"/>
      <c r="V56" s="27"/>
      <c r="W56" s="25">
        <f>SUM(O56,S56)</f>
        <v>14</v>
      </c>
      <c r="X56" s="26"/>
      <c r="Y56" s="26"/>
      <c r="Z56" s="18"/>
    </row>
    <row r="57" spans="1:26" x14ac:dyDescent="0.2">
      <c r="A57" s="16">
        <v>49</v>
      </c>
      <c r="B57" s="25">
        <v>46</v>
      </c>
      <c r="C57" s="26"/>
      <c r="D57" s="26"/>
      <c r="E57" s="27"/>
      <c r="F57" s="25">
        <v>41</v>
      </c>
      <c r="G57" s="26"/>
      <c r="H57" s="26"/>
      <c r="I57" s="27"/>
      <c r="J57" s="25">
        <f>SUM(B57,F57)</f>
        <v>87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12</v>
      </c>
      <c r="T57" s="22"/>
      <c r="U57" s="22"/>
      <c r="V57" s="23"/>
      <c r="W57" s="21">
        <f>SUM(O57,S57)</f>
        <v>13</v>
      </c>
      <c r="X57" s="22"/>
      <c r="Y57" s="22"/>
      <c r="Z57" s="17"/>
    </row>
    <row r="58" spans="1:26" x14ac:dyDescent="0.2">
      <c r="A58" s="15">
        <v>50</v>
      </c>
      <c r="B58" s="21">
        <v>46</v>
      </c>
      <c r="C58" s="22"/>
      <c r="D58" s="22"/>
      <c r="E58" s="23"/>
      <c r="F58" s="21">
        <v>47</v>
      </c>
      <c r="G58" s="22"/>
      <c r="H58" s="22"/>
      <c r="I58" s="23"/>
      <c r="J58" s="21">
        <f>SUM(B58,F58)</f>
        <v>93</v>
      </c>
      <c r="K58" s="22"/>
      <c r="L58" s="22"/>
      <c r="M58" s="23"/>
      <c r="N58" s="29" t="s">
        <v>9</v>
      </c>
      <c r="O58" s="30">
        <f>SUM(B8:B58,O8:O57)</f>
        <v>3778</v>
      </c>
      <c r="P58" s="31"/>
      <c r="Q58" s="31"/>
      <c r="R58" s="32"/>
      <c r="S58" s="30">
        <f>SUM(F8:F58,S8:S57)</f>
        <v>4240</v>
      </c>
      <c r="T58" s="31"/>
      <c r="U58" s="31"/>
      <c r="V58" s="32"/>
      <c r="W58" s="30">
        <f>SUM(J8:J58,W8:W57)</f>
        <v>8018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205</v>
      </c>
      <c r="C66" s="22"/>
      <c r="D66" s="22"/>
      <c r="E66" s="23"/>
      <c r="F66" s="21">
        <f>SUM(F8:F12)</f>
        <v>202</v>
      </c>
      <c r="G66" s="22"/>
      <c r="H66" s="22"/>
      <c r="I66" s="23"/>
      <c r="J66" s="21">
        <f>SUM(J8:J12)</f>
        <v>407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211</v>
      </c>
      <c r="C67" s="26"/>
      <c r="D67" s="26"/>
      <c r="E67" s="27"/>
      <c r="F67" s="25">
        <f>SUM(F13:F17)</f>
        <v>226</v>
      </c>
      <c r="G67" s="26"/>
      <c r="H67" s="26"/>
      <c r="I67" s="27"/>
      <c r="J67" s="25">
        <f>SUM(J13:J17)</f>
        <v>437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190</v>
      </c>
      <c r="C68" s="22"/>
      <c r="D68" s="22"/>
      <c r="E68" s="23"/>
      <c r="F68" s="21">
        <f>SUM(F18:F22)</f>
        <v>216</v>
      </c>
      <c r="G68" s="22"/>
      <c r="H68" s="22"/>
      <c r="I68" s="23"/>
      <c r="J68" s="21">
        <f>SUM(J18:J22)</f>
        <v>406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165</v>
      </c>
      <c r="C69" s="26"/>
      <c r="D69" s="26"/>
      <c r="E69" s="27"/>
      <c r="F69" s="25">
        <f>SUM(F23:F27)</f>
        <v>165</v>
      </c>
      <c r="G69" s="26"/>
      <c r="H69" s="26"/>
      <c r="I69" s="27"/>
      <c r="J69" s="25">
        <f>SUM(J23:J27)</f>
        <v>330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154</v>
      </c>
      <c r="C70" s="22"/>
      <c r="D70" s="22"/>
      <c r="E70" s="23"/>
      <c r="F70" s="21">
        <f>SUM(F28:F32)</f>
        <v>167</v>
      </c>
      <c r="G70" s="22"/>
      <c r="H70" s="22"/>
      <c r="I70" s="23"/>
      <c r="J70" s="21">
        <f>SUM(J28:J32)</f>
        <v>321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209</v>
      </c>
      <c r="C71" s="26"/>
      <c r="D71" s="26"/>
      <c r="E71" s="27"/>
      <c r="F71" s="25">
        <f>SUM(F33:F37)</f>
        <v>186</v>
      </c>
      <c r="G71" s="26"/>
      <c r="H71" s="26"/>
      <c r="I71" s="27"/>
      <c r="J71" s="25">
        <f>SUM(J33:J37)</f>
        <v>395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236</v>
      </c>
      <c r="C72" s="22"/>
      <c r="D72" s="22"/>
      <c r="E72" s="23"/>
      <c r="F72" s="21">
        <f>SUM(F38:F42)</f>
        <v>232</v>
      </c>
      <c r="G72" s="22"/>
      <c r="H72" s="22"/>
      <c r="I72" s="23"/>
      <c r="J72" s="21">
        <f>SUM(J38:J42)</f>
        <v>468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242</v>
      </c>
      <c r="C73" s="26"/>
      <c r="D73" s="26"/>
      <c r="E73" s="27"/>
      <c r="F73" s="25">
        <f>SUM(F43:F47)</f>
        <v>271</v>
      </c>
      <c r="G73" s="26"/>
      <c r="H73" s="26"/>
      <c r="I73" s="27"/>
      <c r="J73" s="25">
        <f>SUM(J43:J47)</f>
        <v>513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229</v>
      </c>
      <c r="C74" s="22"/>
      <c r="D74" s="22"/>
      <c r="E74" s="23"/>
      <c r="F74" s="21">
        <f>SUM(F48:F52)</f>
        <v>225</v>
      </c>
      <c r="G74" s="22"/>
      <c r="H74" s="22"/>
      <c r="I74" s="23"/>
      <c r="J74" s="21">
        <f>SUM(J48:J52)</f>
        <v>454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240</v>
      </c>
      <c r="C75" s="26"/>
      <c r="D75" s="26"/>
      <c r="E75" s="27"/>
      <c r="F75" s="25">
        <f>SUM(F53:F57)</f>
        <v>238</v>
      </c>
      <c r="G75" s="26"/>
      <c r="H75" s="26"/>
      <c r="I75" s="27"/>
      <c r="J75" s="25">
        <f>SUM(J53:J57)</f>
        <v>478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234</v>
      </c>
      <c r="C76" s="22"/>
      <c r="D76" s="22"/>
      <c r="E76" s="23"/>
      <c r="F76" s="21">
        <f>SUM(F58,S8:S11)</f>
        <v>218</v>
      </c>
      <c r="G76" s="22"/>
      <c r="H76" s="22"/>
      <c r="I76" s="23"/>
      <c r="J76" s="21">
        <f>SUM(J58,W8:W11)</f>
        <v>452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233</v>
      </c>
      <c r="C77" s="26"/>
      <c r="D77" s="26"/>
      <c r="E77" s="27"/>
      <c r="F77" s="25">
        <f>SUM(S12:S16)</f>
        <v>238</v>
      </c>
      <c r="G77" s="26"/>
      <c r="H77" s="26"/>
      <c r="I77" s="27"/>
      <c r="J77" s="25">
        <f>SUM(W12:W16)</f>
        <v>471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215</v>
      </c>
      <c r="C78" s="22"/>
      <c r="D78" s="22"/>
      <c r="E78" s="23"/>
      <c r="F78" s="21">
        <f>SUM(S17:S21)</f>
        <v>235</v>
      </c>
      <c r="G78" s="22"/>
      <c r="H78" s="22"/>
      <c r="I78" s="23"/>
      <c r="J78" s="21">
        <f>SUM(W17:W21)</f>
        <v>450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230</v>
      </c>
      <c r="C79" s="26"/>
      <c r="D79" s="26"/>
      <c r="E79" s="27"/>
      <c r="F79" s="25">
        <f>SUM(S22:S26)</f>
        <v>232</v>
      </c>
      <c r="G79" s="26"/>
      <c r="H79" s="26"/>
      <c r="I79" s="27"/>
      <c r="J79" s="25">
        <f>SUM(W22:W26)</f>
        <v>462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213</v>
      </c>
      <c r="C80" s="22"/>
      <c r="D80" s="22"/>
      <c r="E80" s="23"/>
      <c r="F80" s="21">
        <f>SUM(S27:S31)</f>
        <v>262</v>
      </c>
      <c r="G80" s="22"/>
      <c r="H80" s="22"/>
      <c r="I80" s="23"/>
      <c r="J80" s="21">
        <f>SUM(W27:W31)</f>
        <v>475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251</v>
      </c>
      <c r="C81" s="26"/>
      <c r="D81" s="26"/>
      <c r="E81" s="27"/>
      <c r="F81" s="25">
        <f>SUM(S32:S36)</f>
        <v>279</v>
      </c>
      <c r="G81" s="26"/>
      <c r="H81" s="26"/>
      <c r="I81" s="27"/>
      <c r="J81" s="25">
        <f>SUM(W32:W36)</f>
        <v>530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157</v>
      </c>
      <c r="C82" s="22"/>
      <c r="D82" s="22"/>
      <c r="E82" s="23"/>
      <c r="F82" s="21">
        <f>SUM(S37:S41)</f>
        <v>218</v>
      </c>
      <c r="G82" s="22"/>
      <c r="H82" s="22"/>
      <c r="I82" s="23"/>
      <c r="J82" s="21">
        <f>SUM(W37:W41)</f>
        <v>375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97</v>
      </c>
      <c r="C83" s="26"/>
      <c r="D83" s="26"/>
      <c r="E83" s="27"/>
      <c r="F83" s="25">
        <f>SUM(S42:S46)</f>
        <v>188</v>
      </c>
      <c r="G83" s="26"/>
      <c r="H83" s="26"/>
      <c r="I83" s="27"/>
      <c r="J83" s="25">
        <f>SUM(W42:W46)</f>
        <v>285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55</v>
      </c>
      <c r="C84" s="22"/>
      <c r="D84" s="22"/>
      <c r="E84" s="23"/>
      <c r="F84" s="21">
        <f>SUM(S47:S51)</f>
        <v>162</v>
      </c>
      <c r="G84" s="22"/>
      <c r="H84" s="22"/>
      <c r="I84" s="23"/>
      <c r="J84" s="21">
        <f>SUM(W47:W51)</f>
        <v>217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68</v>
      </c>
      <c r="G85" s="26"/>
      <c r="H85" s="26"/>
      <c r="I85" s="27"/>
      <c r="J85" s="25">
        <f>SUM(W52:W56)</f>
        <v>79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12</v>
      </c>
      <c r="G86" s="22"/>
      <c r="H86" s="22"/>
      <c r="I86" s="23"/>
      <c r="J86" s="21">
        <f>SUM(W57)</f>
        <v>13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3778</v>
      </c>
      <c r="C87" s="31"/>
      <c r="D87" s="31"/>
      <c r="E87" s="32"/>
      <c r="F87" s="30">
        <f>SUM(F66:F86)</f>
        <v>4240</v>
      </c>
      <c r="G87" s="31"/>
      <c r="H87" s="31"/>
      <c r="I87" s="32"/>
      <c r="J87" s="30">
        <f>SUM(J66:J86)</f>
        <v>8018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1015</v>
      </c>
      <c r="C90" s="31"/>
      <c r="D90" s="31"/>
      <c r="E90" s="32"/>
      <c r="F90" s="30">
        <f>SUM(S22:S57)</f>
        <v>1421</v>
      </c>
      <c r="G90" s="31"/>
      <c r="H90" s="31"/>
      <c r="I90" s="32"/>
      <c r="J90" s="30">
        <f>SUM(W22:W57)</f>
        <v>2436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14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24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21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15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13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23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11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20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24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8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23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22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12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9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555</v>
      </c>
      <c r="P58" s="31"/>
      <c r="Q58" s="31"/>
      <c r="R58" s="32"/>
      <c r="S58" s="30">
        <f>SUM(F8:F58,S8:S57)</f>
        <v>594</v>
      </c>
      <c r="T58" s="31"/>
      <c r="U58" s="31"/>
      <c r="V58" s="32"/>
      <c r="W58" s="30">
        <f>SUM(J8:J58,W8:W57)</f>
        <v>1149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54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102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53</v>
      </c>
      <c r="C67" s="26"/>
      <c r="D67" s="26"/>
      <c r="E67" s="27"/>
      <c r="F67" s="25">
        <f>SUM(F13:F17)</f>
        <v>47</v>
      </c>
      <c r="G67" s="26"/>
      <c r="H67" s="26"/>
      <c r="I67" s="27"/>
      <c r="J67" s="25">
        <f>SUM(J13:J17)</f>
        <v>100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34</v>
      </c>
      <c r="G68" s="22"/>
      <c r="H68" s="22"/>
      <c r="I68" s="23"/>
      <c r="J68" s="21">
        <f>SUM(J18:J22)</f>
        <v>56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22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47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46</v>
      </c>
      <c r="C72" s="22"/>
      <c r="D72" s="22"/>
      <c r="E72" s="23"/>
      <c r="F72" s="21">
        <f>SUM(F38:F42)</f>
        <v>46</v>
      </c>
      <c r="G72" s="22"/>
      <c r="H72" s="22"/>
      <c r="I72" s="23"/>
      <c r="J72" s="21">
        <f>SUM(J38:J42)</f>
        <v>92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58</v>
      </c>
      <c r="C73" s="26"/>
      <c r="D73" s="26"/>
      <c r="E73" s="27"/>
      <c r="F73" s="25">
        <f>SUM(F43:F47)</f>
        <v>55</v>
      </c>
      <c r="G73" s="26"/>
      <c r="H73" s="26"/>
      <c r="I73" s="27"/>
      <c r="J73" s="25">
        <f>SUM(J43:J47)</f>
        <v>113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37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79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19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23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29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73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555</v>
      </c>
      <c r="C87" s="31"/>
      <c r="D87" s="31"/>
      <c r="E87" s="32"/>
      <c r="F87" s="30">
        <f>SUM(F66:F86)</f>
        <v>594</v>
      </c>
      <c r="G87" s="31"/>
      <c r="H87" s="31"/>
      <c r="I87" s="32"/>
      <c r="J87" s="30">
        <f>SUM(J66:J86)</f>
        <v>1149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128</v>
      </c>
      <c r="C90" s="31"/>
      <c r="D90" s="31"/>
      <c r="E90" s="32"/>
      <c r="F90" s="30">
        <f>SUM(S22:S57)</f>
        <v>172</v>
      </c>
      <c r="G90" s="31"/>
      <c r="H90" s="31"/>
      <c r="I90" s="32"/>
      <c r="J90" s="30">
        <f>SUM(W22:W57)</f>
        <v>300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11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18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28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15</v>
      </c>
      <c r="K11" s="26"/>
      <c r="L11" s="26"/>
      <c r="M11" s="27"/>
      <c r="N11" s="28">
        <v>54</v>
      </c>
      <c r="O11" s="21">
        <v>16</v>
      </c>
      <c r="P11" s="22"/>
      <c r="Q11" s="22"/>
      <c r="R11" s="23"/>
      <c r="S11" s="21">
        <v>20</v>
      </c>
      <c r="T11" s="22"/>
      <c r="U11" s="22"/>
      <c r="V11" s="23"/>
      <c r="W11" s="21">
        <f>SUM(O11,S11)</f>
        <v>36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17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13</v>
      </c>
      <c r="K13" s="26"/>
      <c r="L13" s="26"/>
      <c r="M13" s="27"/>
      <c r="N13" s="28">
        <v>56</v>
      </c>
      <c r="O13" s="21">
        <v>16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31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12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19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12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19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8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21</v>
      </c>
      <c r="X20" s="26"/>
      <c r="Y20" s="26"/>
      <c r="Z20" s="18"/>
    </row>
    <row r="21" spans="1:26" x14ac:dyDescent="0.2">
      <c r="A21" s="16">
        <v>13</v>
      </c>
      <c r="B21" s="25">
        <v>13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25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24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18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14</v>
      </c>
      <c r="T23" s="22"/>
      <c r="U23" s="22"/>
      <c r="V23" s="23"/>
      <c r="W23" s="21">
        <f>SUM(O23,S23)</f>
        <v>24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20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32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28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20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29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v>13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14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15</v>
      </c>
      <c r="C31" s="26"/>
      <c r="D31" s="26"/>
      <c r="E31" s="27"/>
      <c r="F31" s="25">
        <v>18</v>
      </c>
      <c r="G31" s="26"/>
      <c r="H31" s="26"/>
      <c r="I31" s="27"/>
      <c r="J31" s="25">
        <f>SUM(B31,F31)</f>
        <v>33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29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24</v>
      </c>
      <c r="K32" s="22"/>
      <c r="L32" s="22"/>
      <c r="M32" s="23"/>
      <c r="N32" s="24">
        <v>75</v>
      </c>
      <c r="O32" s="25">
        <v>13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26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26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24</v>
      </c>
      <c r="X34" s="26"/>
      <c r="Y34" s="26"/>
      <c r="Z34" s="18"/>
    </row>
    <row r="35" spans="1:26" x14ac:dyDescent="0.2">
      <c r="A35" s="16">
        <v>27</v>
      </c>
      <c r="B35" s="25">
        <v>13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22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18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16</v>
      </c>
      <c r="C37" s="26"/>
      <c r="D37" s="26"/>
      <c r="E37" s="27"/>
      <c r="F37" s="25">
        <v>16</v>
      </c>
      <c r="G37" s="26"/>
      <c r="H37" s="26"/>
      <c r="I37" s="27"/>
      <c r="J37" s="25">
        <f>SUM(B37,F37)</f>
        <v>32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22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19</v>
      </c>
      <c r="C39" s="26"/>
      <c r="D39" s="26"/>
      <c r="E39" s="27"/>
      <c r="F39" s="25">
        <v>11</v>
      </c>
      <c r="G39" s="26"/>
      <c r="H39" s="26"/>
      <c r="I39" s="27"/>
      <c r="J39" s="25">
        <f>SUM(B39,F39)</f>
        <v>30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20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13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23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24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21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25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22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14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28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21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17</v>
      </c>
      <c r="G57" s="26"/>
      <c r="H57" s="26"/>
      <c r="I57" s="27"/>
      <c r="J57" s="25">
        <f>SUM(B57,F57)</f>
        <v>30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922</v>
      </c>
      <c r="P58" s="31"/>
      <c r="Q58" s="31"/>
      <c r="R58" s="32"/>
      <c r="S58" s="30">
        <f>SUM(F8:F58,S8:S57)</f>
        <v>981</v>
      </c>
      <c r="T58" s="31"/>
      <c r="U58" s="31"/>
      <c r="V58" s="32"/>
      <c r="W58" s="30">
        <f>SUM(J8:J58,W8:W57)</f>
        <v>1903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52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85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41</v>
      </c>
      <c r="G67" s="26"/>
      <c r="H67" s="26"/>
      <c r="I67" s="27"/>
      <c r="J67" s="25">
        <f>SUM(J13:J17)</f>
        <v>71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46</v>
      </c>
      <c r="C68" s="22"/>
      <c r="D68" s="22"/>
      <c r="E68" s="23"/>
      <c r="F68" s="21">
        <f>SUM(F18:F22)</f>
        <v>37</v>
      </c>
      <c r="G68" s="22"/>
      <c r="H68" s="22"/>
      <c r="I68" s="23"/>
      <c r="J68" s="21">
        <f>SUM(J18:J22)</f>
        <v>83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34</v>
      </c>
      <c r="C69" s="26"/>
      <c r="D69" s="26"/>
      <c r="E69" s="27"/>
      <c r="F69" s="25">
        <f>SUM(F23:F27)</f>
        <v>52</v>
      </c>
      <c r="G69" s="26"/>
      <c r="H69" s="26"/>
      <c r="I69" s="27"/>
      <c r="J69" s="25">
        <f>SUM(J23:J27)</f>
        <v>86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51</v>
      </c>
      <c r="C70" s="22"/>
      <c r="D70" s="22"/>
      <c r="E70" s="23"/>
      <c r="F70" s="21">
        <f>SUM(F28:F32)</f>
        <v>58</v>
      </c>
      <c r="G70" s="22"/>
      <c r="H70" s="22"/>
      <c r="I70" s="23"/>
      <c r="J70" s="21">
        <f>SUM(J28:J32)</f>
        <v>109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59</v>
      </c>
      <c r="C71" s="26"/>
      <c r="D71" s="26"/>
      <c r="E71" s="27"/>
      <c r="F71" s="25">
        <f>SUM(F33:F37)</f>
        <v>64</v>
      </c>
      <c r="G71" s="26"/>
      <c r="H71" s="26"/>
      <c r="I71" s="27"/>
      <c r="J71" s="25">
        <f>SUM(J33:J37)</f>
        <v>123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65</v>
      </c>
      <c r="C72" s="22"/>
      <c r="D72" s="22"/>
      <c r="E72" s="23"/>
      <c r="F72" s="21">
        <f>SUM(F38:F42)</f>
        <v>51</v>
      </c>
      <c r="G72" s="22"/>
      <c r="H72" s="22"/>
      <c r="I72" s="23"/>
      <c r="J72" s="21">
        <f>SUM(J38:J42)</f>
        <v>116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46</v>
      </c>
      <c r="C73" s="26"/>
      <c r="D73" s="26"/>
      <c r="E73" s="27"/>
      <c r="F73" s="25">
        <f>SUM(F43:F47)</f>
        <v>52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90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</v>
      </c>
      <c r="C75" s="26"/>
      <c r="D75" s="26"/>
      <c r="E75" s="27"/>
      <c r="F75" s="25">
        <f>SUM(F53:F57)</f>
        <v>61</v>
      </c>
      <c r="G75" s="26"/>
      <c r="H75" s="26"/>
      <c r="I75" s="27"/>
      <c r="J75" s="25">
        <f>SUM(J53:J57)</f>
        <v>120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82</v>
      </c>
      <c r="C76" s="22"/>
      <c r="D76" s="22"/>
      <c r="E76" s="23"/>
      <c r="F76" s="21">
        <f>SUM(F58,S8:S11)</f>
        <v>68</v>
      </c>
      <c r="G76" s="22"/>
      <c r="H76" s="22"/>
      <c r="I76" s="23"/>
      <c r="J76" s="21">
        <f>SUM(J58,W8:W11)</f>
        <v>150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59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105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44</v>
      </c>
      <c r="C78" s="22"/>
      <c r="D78" s="22"/>
      <c r="E78" s="23"/>
      <c r="F78" s="21">
        <f>SUM(S17:S21)</f>
        <v>59</v>
      </c>
      <c r="G78" s="22"/>
      <c r="H78" s="22"/>
      <c r="I78" s="23"/>
      <c r="J78" s="21">
        <f>SUM(W17:W21)</f>
        <v>103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64</v>
      </c>
      <c r="C79" s="26"/>
      <c r="D79" s="26"/>
      <c r="E79" s="27"/>
      <c r="F79" s="25">
        <f>SUM(S22:S26)</f>
        <v>63</v>
      </c>
      <c r="G79" s="26"/>
      <c r="H79" s="26"/>
      <c r="I79" s="27"/>
      <c r="J79" s="25">
        <f>SUM(W22:W26)</f>
        <v>127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66</v>
      </c>
      <c r="C80" s="22"/>
      <c r="D80" s="22"/>
      <c r="E80" s="23"/>
      <c r="F80" s="21">
        <f>SUM(S27:S31)</f>
        <v>66</v>
      </c>
      <c r="G80" s="22"/>
      <c r="H80" s="22"/>
      <c r="I80" s="23"/>
      <c r="J80" s="21">
        <f>SUM(W27:W31)</f>
        <v>132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55</v>
      </c>
      <c r="C81" s="26"/>
      <c r="D81" s="26"/>
      <c r="E81" s="27"/>
      <c r="F81" s="25">
        <f>SUM(S32:S36)</f>
        <v>65</v>
      </c>
      <c r="G81" s="26"/>
      <c r="H81" s="26"/>
      <c r="I81" s="27"/>
      <c r="J81" s="25">
        <f>SUM(W32:W36)</f>
        <v>120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29</v>
      </c>
      <c r="C82" s="22"/>
      <c r="D82" s="22"/>
      <c r="E82" s="23"/>
      <c r="F82" s="21">
        <f>SUM(S37:S41)</f>
        <v>47</v>
      </c>
      <c r="G82" s="22"/>
      <c r="H82" s="22"/>
      <c r="I82" s="23"/>
      <c r="J82" s="21">
        <f>SUM(W37:W41)</f>
        <v>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25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27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922</v>
      </c>
      <c r="C87" s="31"/>
      <c r="D87" s="31"/>
      <c r="E87" s="32"/>
      <c r="F87" s="30">
        <f>SUM(F66:F86)</f>
        <v>981</v>
      </c>
      <c r="G87" s="31"/>
      <c r="H87" s="31"/>
      <c r="I87" s="32"/>
      <c r="J87" s="30">
        <f>SUM(J66:J86)</f>
        <v>1903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251</v>
      </c>
      <c r="C90" s="31"/>
      <c r="D90" s="31"/>
      <c r="E90" s="32"/>
      <c r="F90" s="30">
        <f>SUM(S22:S57)</f>
        <v>313</v>
      </c>
      <c r="G90" s="31"/>
      <c r="H90" s="31"/>
      <c r="I90" s="32"/>
      <c r="J90" s="30">
        <f>SUM(W22:W57)</f>
        <v>564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18</v>
      </c>
      <c r="G8" s="22"/>
      <c r="H8" s="22"/>
      <c r="I8" s="23"/>
      <c r="J8" s="21">
        <f>SUM(B8,F8)</f>
        <v>33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18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18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21</v>
      </c>
      <c r="P9" s="22"/>
      <c r="Q9" s="22"/>
      <c r="R9" s="23"/>
      <c r="S9" s="21">
        <v>18</v>
      </c>
      <c r="T9" s="22"/>
      <c r="U9" s="22"/>
      <c r="V9" s="23"/>
      <c r="W9" s="21">
        <f>SUM(O9,S9)</f>
        <v>39</v>
      </c>
      <c r="X9" s="22"/>
      <c r="Y9" s="22"/>
      <c r="Z9" s="17"/>
    </row>
    <row r="10" spans="1:26" x14ac:dyDescent="0.2">
      <c r="A10" s="15">
        <v>2</v>
      </c>
      <c r="B10" s="21">
        <v>28</v>
      </c>
      <c r="C10" s="22"/>
      <c r="D10" s="22"/>
      <c r="E10" s="23"/>
      <c r="F10" s="21">
        <v>18</v>
      </c>
      <c r="G10" s="22"/>
      <c r="H10" s="22"/>
      <c r="I10" s="23"/>
      <c r="J10" s="21">
        <f>SUM(B10,F10)</f>
        <v>46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18</v>
      </c>
      <c r="T10" s="26"/>
      <c r="U10" s="26"/>
      <c r="V10" s="27"/>
      <c r="W10" s="25">
        <f>SUM(O10,S10)</f>
        <v>35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30</v>
      </c>
      <c r="K11" s="26"/>
      <c r="L11" s="26"/>
      <c r="M11" s="27"/>
      <c r="N11" s="28">
        <v>54</v>
      </c>
      <c r="O11" s="21">
        <v>21</v>
      </c>
      <c r="P11" s="22"/>
      <c r="Q11" s="22"/>
      <c r="R11" s="23"/>
      <c r="S11" s="21">
        <v>19</v>
      </c>
      <c r="T11" s="22"/>
      <c r="U11" s="22"/>
      <c r="V11" s="23"/>
      <c r="W11" s="21">
        <f>SUM(O11,S11)</f>
        <v>40</v>
      </c>
      <c r="X11" s="22"/>
      <c r="Y11" s="22"/>
      <c r="Z11" s="17"/>
    </row>
    <row r="12" spans="1:26" x14ac:dyDescent="0.2">
      <c r="A12" s="15">
        <v>4</v>
      </c>
      <c r="B12" s="21">
        <v>22</v>
      </c>
      <c r="C12" s="22"/>
      <c r="D12" s="22"/>
      <c r="E12" s="23"/>
      <c r="F12" s="21">
        <v>18</v>
      </c>
      <c r="G12" s="22"/>
      <c r="H12" s="22"/>
      <c r="I12" s="23"/>
      <c r="J12" s="21">
        <f>SUM(B12,F12)</f>
        <v>40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14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v>20</v>
      </c>
      <c r="C13" s="26"/>
      <c r="D13" s="26"/>
      <c r="E13" s="27"/>
      <c r="F13" s="25">
        <v>20</v>
      </c>
      <c r="G13" s="26"/>
      <c r="H13" s="26"/>
      <c r="I13" s="27"/>
      <c r="J13" s="25">
        <f>SUM(B13,F13)</f>
        <v>40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16</v>
      </c>
      <c r="T13" s="22"/>
      <c r="U13" s="22"/>
      <c r="V13" s="23"/>
      <c r="W13" s="21">
        <f>SUM(O13,S13)</f>
        <v>30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32</v>
      </c>
      <c r="K14" s="22"/>
      <c r="L14" s="22"/>
      <c r="M14" s="23"/>
      <c r="N14" s="24">
        <v>57</v>
      </c>
      <c r="O14" s="25">
        <v>18</v>
      </c>
      <c r="P14" s="26"/>
      <c r="Q14" s="26"/>
      <c r="R14" s="27"/>
      <c r="S14" s="25">
        <v>21</v>
      </c>
      <c r="T14" s="26"/>
      <c r="U14" s="26"/>
      <c r="V14" s="27"/>
      <c r="W14" s="25">
        <f>SUM(O14,S14)</f>
        <v>39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14</v>
      </c>
      <c r="G15" s="26"/>
      <c r="H15" s="26"/>
      <c r="I15" s="27"/>
      <c r="J15" s="25">
        <f>SUM(B15,F15)</f>
        <v>29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28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31</v>
      </c>
      <c r="K16" s="22"/>
      <c r="L16" s="22"/>
      <c r="M16" s="23"/>
      <c r="N16" s="24">
        <v>59</v>
      </c>
      <c r="O16" s="25">
        <v>17</v>
      </c>
      <c r="P16" s="26"/>
      <c r="Q16" s="26"/>
      <c r="R16" s="27"/>
      <c r="S16" s="25">
        <v>21</v>
      </c>
      <c r="T16" s="26"/>
      <c r="U16" s="26"/>
      <c r="V16" s="27"/>
      <c r="W16" s="25">
        <f>SUM(O16,S16)</f>
        <v>38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17</v>
      </c>
      <c r="G17" s="26"/>
      <c r="H17" s="26"/>
      <c r="I17" s="27"/>
      <c r="J17" s="25">
        <f>SUM(B17,F17)</f>
        <v>31</v>
      </c>
      <c r="K17" s="26"/>
      <c r="L17" s="26"/>
      <c r="M17" s="27"/>
      <c r="N17" s="28">
        <v>60</v>
      </c>
      <c r="O17" s="21">
        <v>15</v>
      </c>
      <c r="P17" s="22"/>
      <c r="Q17" s="22"/>
      <c r="R17" s="23"/>
      <c r="S17" s="21">
        <v>15</v>
      </c>
      <c r="T17" s="22"/>
      <c r="U17" s="22"/>
      <c r="V17" s="23"/>
      <c r="W17" s="21">
        <f>SUM(O17,S17)</f>
        <v>30</v>
      </c>
      <c r="X17" s="22"/>
      <c r="Y17" s="22"/>
      <c r="Z17" s="17"/>
    </row>
    <row r="18" spans="1:26" x14ac:dyDescent="0.2">
      <c r="A18" s="15">
        <v>10</v>
      </c>
      <c r="B18" s="21">
        <v>19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30</v>
      </c>
      <c r="K18" s="22"/>
      <c r="L18" s="22"/>
      <c r="M18" s="23"/>
      <c r="N18" s="24">
        <v>61</v>
      </c>
      <c r="O18" s="25">
        <v>16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33</v>
      </c>
      <c r="X18" s="26"/>
      <c r="Y18" s="26"/>
      <c r="Z18" s="18"/>
    </row>
    <row r="19" spans="1:26" x14ac:dyDescent="0.2">
      <c r="A19" s="16">
        <v>11</v>
      </c>
      <c r="B19" s="25">
        <v>24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36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32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26</v>
      </c>
      <c r="K20" s="22"/>
      <c r="L20" s="22"/>
      <c r="M20" s="23"/>
      <c r="N20" s="24">
        <v>63</v>
      </c>
      <c r="O20" s="25">
        <v>17</v>
      </c>
      <c r="P20" s="26"/>
      <c r="Q20" s="26"/>
      <c r="R20" s="27"/>
      <c r="S20" s="25">
        <v>22</v>
      </c>
      <c r="T20" s="26"/>
      <c r="U20" s="26"/>
      <c r="V20" s="27"/>
      <c r="W20" s="25">
        <f>SUM(O20,S20)</f>
        <v>39</v>
      </c>
      <c r="X20" s="26"/>
      <c r="Y20" s="26"/>
      <c r="Z20" s="18"/>
    </row>
    <row r="21" spans="1:26" x14ac:dyDescent="0.2">
      <c r="A21" s="16">
        <v>13</v>
      </c>
      <c r="B21" s="25">
        <v>21</v>
      </c>
      <c r="C21" s="26"/>
      <c r="D21" s="26"/>
      <c r="E21" s="27"/>
      <c r="F21" s="25">
        <v>13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23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26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19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18</v>
      </c>
      <c r="T23" s="22"/>
      <c r="U23" s="22"/>
      <c r="V23" s="23"/>
      <c r="W23" s="21">
        <f>SUM(O23,S23)</f>
        <v>29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15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22</v>
      </c>
      <c r="P24" s="26"/>
      <c r="Q24" s="26"/>
      <c r="R24" s="27"/>
      <c r="S24" s="25">
        <v>20</v>
      </c>
      <c r="T24" s="26"/>
      <c r="U24" s="26"/>
      <c r="V24" s="27"/>
      <c r="W24" s="25">
        <f>SUM(O24,S24)</f>
        <v>42</v>
      </c>
      <c r="X24" s="26"/>
      <c r="Y24" s="26"/>
      <c r="Z24" s="18"/>
    </row>
    <row r="25" spans="1:26" x14ac:dyDescent="0.2">
      <c r="A25" s="16">
        <v>17</v>
      </c>
      <c r="B25" s="25">
        <v>12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19</v>
      </c>
      <c r="K25" s="26"/>
      <c r="L25" s="26"/>
      <c r="M25" s="27"/>
      <c r="N25" s="28">
        <v>68</v>
      </c>
      <c r="O25" s="21">
        <v>17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19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29</v>
      </c>
      <c r="K26" s="22"/>
      <c r="L26" s="22"/>
      <c r="M26" s="23"/>
      <c r="N26" s="24">
        <v>69</v>
      </c>
      <c r="O26" s="25">
        <v>18</v>
      </c>
      <c r="P26" s="26"/>
      <c r="Q26" s="26"/>
      <c r="R26" s="27"/>
      <c r="S26" s="25">
        <v>18</v>
      </c>
      <c r="T26" s="26"/>
      <c r="U26" s="26"/>
      <c r="V26" s="27"/>
      <c r="W26" s="25">
        <f>SUM(O26,S26)</f>
        <v>36</v>
      </c>
      <c r="X26" s="26"/>
      <c r="Y26" s="26"/>
      <c r="Z26" s="18"/>
    </row>
    <row r="27" spans="1:26" x14ac:dyDescent="0.2">
      <c r="A27" s="16">
        <v>19</v>
      </c>
      <c r="B27" s="25">
        <v>14</v>
      </c>
      <c r="C27" s="26"/>
      <c r="D27" s="26"/>
      <c r="E27" s="27"/>
      <c r="F27" s="25">
        <v>22</v>
      </c>
      <c r="G27" s="26"/>
      <c r="H27" s="26"/>
      <c r="I27" s="27"/>
      <c r="J27" s="25">
        <f>SUM(B27,F27)</f>
        <v>36</v>
      </c>
      <c r="K27" s="26"/>
      <c r="L27" s="26"/>
      <c r="M27" s="27"/>
      <c r="N27" s="28">
        <v>70</v>
      </c>
      <c r="O27" s="21">
        <v>22</v>
      </c>
      <c r="P27" s="22"/>
      <c r="Q27" s="22"/>
      <c r="R27" s="23"/>
      <c r="S27" s="21">
        <v>18</v>
      </c>
      <c r="T27" s="22"/>
      <c r="U27" s="22"/>
      <c r="V27" s="23"/>
      <c r="W27" s="21">
        <f>SUM(O27,S27)</f>
        <v>40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29</v>
      </c>
      <c r="X28" s="26"/>
      <c r="Y28" s="26"/>
      <c r="Z28" s="18"/>
    </row>
    <row r="29" spans="1:26" x14ac:dyDescent="0.2">
      <c r="A29" s="16">
        <v>21</v>
      </c>
      <c r="B29" s="25">
        <v>20</v>
      </c>
      <c r="C29" s="26"/>
      <c r="D29" s="26"/>
      <c r="E29" s="27"/>
      <c r="F29" s="25">
        <v>16</v>
      </c>
      <c r="G29" s="26"/>
      <c r="H29" s="26"/>
      <c r="I29" s="27"/>
      <c r="J29" s="25">
        <f>SUM(B29,F29)</f>
        <v>36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19</v>
      </c>
      <c r="C30" s="22"/>
      <c r="D30" s="22"/>
      <c r="E30" s="23"/>
      <c r="F30" s="21">
        <v>20</v>
      </c>
      <c r="G30" s="22"/>
      <c r="H30" s="22"/>
      <c r="I30" s="23"/>
      <c r="J30" s="21">
        <f>SUM(B30,F30)</f>
        <v>39</v>
      </c>
      <c r="K30" s="22"/>
      <c r="L30" s="22"/>
      <c r="M30" s="23"/>
      <c r="N30" s="24">
        <v>73</v>
      </c>
      <c r="O30" s="25">
        <v>22</v>
      </c>
      <c r="P30" s="26"/>
      <c r="Q30" s="26"/>
      <c r="R30" s="27"/>
      <c r="S30" s="25">
        <v>19</v>
      </c>
      <c r="T30" s="26"/>
      <c r="U30" s="26"/>
      <c r="V30" s="27"/>
      <c r="W30" s="25">
        <f>SUM(O30,S30)</f>
        <v>41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24</v>
      </c>
      <c r="G31" s="26"/>
      <c r="H31" s="26"/>
      <c r="I31" s="27"/>
      <c r="J31" s="25">
        <f>SUM(B31,F31)</f>
        <v>37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32</v>
      </c>
      <c r="X31" s="22"/>
      <c r="Y31" s="22"/>
      <c r="Z31" s="17"/>
    </row>
    <row r="32" spans="1:26" x14ac:dyDescent="0.2">
      <c r="A32" s="15">
        <v>24</v>
      </c>
      <c r="B32" s="21">
        <v>27</v>
      </c>
      <c r="C32" s="22"/>
      <c r="D32" s="22"/>
      <c r="E32" s="23"/>
      <c r="F32" s="21">
        <v>15</v>
      </c>
      <c r="G32" s="22"/>
      <c r="H32" s="22"/>
      <c r="I32" s="23"/>
      <c r="J32" s="21">
        <f>SUM(B32,F32)</f>
        <v>42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22</v>
      </c>
      <c r="T32" s="26"/>
      <c r="U32" s="26"/>
      <c r="V32" s="27"/>
      <c r="W32" s="25">
        <f>SUM(O32,S32)</f>
        <v>37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16</v>
      </c>
      <c r="G33" s="26"/>
      <c r="H33" s="26"/>
      <c r="I33" s="27"/>
      <c r="J33" s="25">
        <f>SUM(B33,F33)</f>
        <v>29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30</v>
      </c>
      <c r="X33" s="22"/>
      <c r="Y33" s="22"/>
      <c r="Z33" s="17"/>
    </row>
    <row r="34" spans="1:26" x14ac:dyDescent="0.2">
      <c r="A34" s="15">
        <v>26</v>
      </c>
      <c r="B34" s="21">
        <v>18</v>
      </c>
      <c r="C34" s="22"/>
      <c r="D34" s="22"/>
      <c r="E34" s="23"/>
      <c r="F34" s="21">
        <v>17</v>
      </c>
      <c r="G34" s="22"/>
      <c r="H34" s="22"/>
      <c r="I34" s="23"/>
      <c r="J34" s="21">
        <f>SUM(B34,F34)</f>
        <v>35</v>
      </c>
      <c r="K34" s="22"/>
      <c r="L34" s="22"/>
      <c r="M34" s="23"/>
      <c r="N34" s="24">
        <v>77</v>
      </c>
      <c r="O34" s="25">
        <v>18</v>
      </c>
      <c r="P34" s="26"/>
      <c r="Q34" s="26"/>
      <c r="R34" s="27"/>
      <c r="S34" s="25">
        <v>20</v>
      </c>
      <c r="T34" s="26"/>
      <c r="U34" s="26"/>
      <c r="V34" s="27"/>
      <c r="W34" s="25">
        <f>SUM(O34,S34)</f>
        <v>38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20</v>
      </c>
      <c r="G35" s="26"/>
      <c r="H35" s="26"/>
      <c r="I35" s="27"/>
      <c r="J35" s="25">
        <f>SUM(B35,F35)</f>
        <v>29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29</v>
      </c>
      <c r="T35" s="22"/>
      <c r="U35" s="22"/>
      <c r="V35" s="23"/>
      <c r="W35" s="21">
        <f>SUM(O35,S35)</f>
        <v>46</v>
      </c>
      <c r="X35" s="22"/>
      <c r="Y35" s="22"/>
      <c r="Z35" s="17"/>
    </row>
    <row r="36" spans="1:26" x14ac:dyDescent="0.2">
      <c r="A36" s="15">
        <v>28</v>
      </c>
      <c r="B36" s="21">
        <v>20</v>
      </c>
      <c r="C36" s="22"/>
      <c r="D36" s="22"/>
      <c r="E36" s="23"/>
      <c r="F36" s="21">
        <v>21</v>
      </c>
      <c r="G36" s="22"/>
      <c r="H36" s="22"/>
      <c r="I36" s="23"/>
      <c r="J36" s="21">
        <f>SUM(B36,F36)</f>
        <v>41</v>
      </c>
      <c r="K36" s="22"/>
      <c r="L36" s="22"/>
      <c r="M36" s="23"/>
      <c r="N36" s="24">
        <v>79</v>
      </c>
      <c r="O36" s="25">
        <v>21</v>
      </c>
      <c r="P36" s="26"/>
      <c r="Q36" s="26"/>
      <c r="R36" s="27"/>
      <c r="S36" s="25">
        <v>22</v>
      </c>
      <c r="T36" s="26"/>
      <c r="U36" s="26"/>
      <c r="V36" s="27"/>
      <c r="W36" s="25">
        <f>SUM(O36,S36)</f>
        <v>43</v>
      </c>
      <c r="X36" s="26"/>
      <c r="Y36" s="26"/>
      <c r="Z36" s="18"/>
    </row>
    <row r="37" spans="1:26" x14ac:dyDescent="0.2">
      <c r="A37" s="16">
        <v>29</v>
      </c>
      <c r="B37" s="25">
        <v>32</v>
      </c>
      <c r="C37" s="26"/>
      <c r="D37" s="26"/>
      <c r="E37" s="27"/>
      <c r="F37" s="25">
        <v>20</v>
      </c>
      <c r="G37" s="26"/>
      <c r="H37" s="26"/>
      <c r="I37" s="27"/>
      <c r="J37" s="25">
        <f>SUM(B37,F37)</f>
        <v>52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23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38</v>
      </c>
      <c r="K38" s="22"/>
      <c r="L38" s="22"/>
      <c r="M38" s="23"/>
      <c r="N38" s="24">
        <v>81</v>
      </c>
      <c r="O38" s="25">
        <v>10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28</v>
      </c>
      <c r="X38" s="26"/>
      <c r="Y38" s="26"/>
      <c r="Z38" s="18"/>
    </row>
    <row r="39" spans="1:26" x14ac:dyDescent="0.2">
      <c r="A39" s="16">
        <v>31</v>
      </c>
      <c r="B39" s="25">
        <v>22</v>
      </c>
      <c r="C39" s="26"/>
      <c r="D39" s="26"/>
      <c r="E39" s="27"/>
      <c r="F39" s="25">
        <v>22</v>
      </c>
      <c r="G39" s="26"/>
      <c r="H39" s="26"/>
      <c r="I39" s="27"/>
      <c r="J39" s="25">
        <f>SUM(B39,F39)</f>
        <v>44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29</v>
      </c>
      <c r="X39" s="22"/>
      <c r="Y39" s="22"/>
      <c r="Z39" s="17"/>
    </row>
    <row r="40" spans="1:26" x14ac:dyDescent="0.2">
      <c r="A40" s="15">
        <v>32</v>
      </c>
      <c r="B40" s="21">
        <v>17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18</v>
      </c>
      <c r="X40" s="26"/>
      <c r="Y40" s="26"/>
      <c r="Z40" s="18"/>
    </row>
    <row r="41" spans="1:26" x14ac:dyDescent="0.2">
      <c r="A41" s="16">
        <v>33</v>
      </c>
      <c r="B41" s="25">
        <v>25</v>
      </c>
      <c r="C41" s="26"/>
      <c r="D41" s="26"/>
      <c r="E41" s="27"/>
      <c r="F41" s="25">
        <v>21</v>
      </c>
      <c r="G41" s="26"/>
      <c r="H41" s="26"/>
      <c r="I41" s="27"/>
      <c r="J41" s="25">
        <f>SUM(B41,F41)</f>
        <v>46</v>
      </c>
      <c r="K41" s="26"/>
      <c r="L41" s="26"/>
      <c r="M41" s="27"/>
      <c r="N41" s="28">
        <v>84</v>
      </c>
      <c r="O41" s="21">
        <v>10</v>
      </c>
      <c r="P41" s="22"/>
      <c r="Q41" s="22"/>
      <c r="R41" s="23"/>
      <c r="S41" s="21">
        <v>13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24</v>
      </c>
      <c r="C42" s="22"/>
      <c r="D42" s="22"/>
      <c r="E42" s="23"/>
      <c r="F42" s="21">
        <v>25</v>
      </c>
      <c r="G42" s="22"/>
      <c r="H42" s="22"/>
      <c r="I42" s="23"/>
      <c r="J42" s="21">
        <f>SUM(B42,F42)</f>
        <v>49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21</v>
      </c>
      <c r="T42" s="26"/>
      <c r="U42" s="26"/>
      <c r="V42" s="27"/>
      <c r="W42" s="25">
        <f>SUM(O42,S42)</f>
        <v>30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19</v>
      </c>
      <c r="G43" s="26"/>
      <c r="H43" s="26"/>
      <c r="I43" s="27"/>
      <c r="J43" s="25">
        <f>SUM(B43,F43)</f>
        <v>43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20</v>
      </c>
      <c r="C44" s="22"/>
      <c r="D44" s="22"/>
      <c r="E44" s="23"/>
      <c r="F44" s="21">
        <v>16</v>
      </c>
      <c r="G44" s="22"/>
      <c r="H44" s="22"/>
      <c r="I44" s="23"/>
      <c r="J44" s="21">
        <f>SUM(B44,F44)</f>
        <v>36</v>
      </c>
      <c r="K44" s="22"/>
      <c r="L44" s="22"/>
      <c r="M44" s="23"/>
      <c r="N44" s="24">
        <v>87</v>
      </c>
      <c r="O44" s="25">
        <v>8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19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14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30</v>
      </c>
      <c r="G46" s="22"/>
      <c r="H46" s="22"/>
      <c r="I46" s="23"/>
      <c r="J46" s="21">
        <f>SUM(B46,F46)</f>
        <v>49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11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15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31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12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30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19</v>
      </c>
      <c r="G50" s="22"/>
      <c r="H50" s="22"/>
      <c r="I50" s="23"/>
      <c r="J50" s="21">
        <f>SUM(B50,F50)</f>
        <v>31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19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33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20</v>
      </c>
      <c r="G52" s="22"/>
      <c r="H52" s="22"/>
      <c r="I52" s="23"/>
      <c r="J52" s="21">
        <f>SUM(B52,F52)</f>
        <v>37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24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18</v>
      </c>
      <c r="G54" s="22"/>
      <c r="H54" s="22"/>
      <c r="I54" s="23"/>
      <c r="J54" s="21">
        <f>SUM(B54,F54)</f>
        <v>36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v>20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39</v>
      </c>
      <c r="K55" s="26"/>
      <c r="L55" s="26"/>
      <c r="M55" s="27"/>
      <c r="N55" s="28">
        <v>98</v>
      </c>
      <c r="O55" s="21">
        <v>3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25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23</v>
      </c>
      <c r="G57" s="26"/>
      <c r="H57" s="26"/>
      <c r="I57" s="27"/>
      <c r="J57" s="25">
        <f>SUM(B57,F57)</f>
        <v>39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19</v>
      </c>
      <c r="C58" s="22"/>
      <c r="D58" s="22"/>
      <c r="E58" s="23"/>
      <c r="F58" s="21">
        <v>23</v>
      </c>
      <c r="G58" s="22"/>
      <c r="H58" s="22"/>
      <c r="I58" s="23"/>
      <c r="J58" s="21">
        <f>SUM(B58,F58)</f>
        <v>42</v>
      </c>
      <c r="K58" s="22"/>
      <c r="L58" s="22"/>
      <c r="M58" s="23"/>
      <c r="N58" s="29" t="s">
        <v>9</v>
      </c>
      <c r="O58" s="30">
        <f>SUM(B8:B58,O8:O57)</f>
        <v>1501</v>
      </c>
      <c r="P58" s="31"/>
      <c r="Q58" s="31"/>
      <c r="R58" s="32"/>
      <c r="S58" s="30">
        <f>SUM(F8:F58,S8:S57)</f>
        <v>1588</v>
      </c>
      <c r="T58" s="31"/>
      <c r="U58" s="31"/>
      <c r="V58" s="32"/>
      <c r="W58" s="30">
        <f>SUM(J8:J58,W8:W57)</f>
        <v>3089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90</v>
      </c>
      <c r="C66" s="22"/>
      <c r="D66" s="22"/>
      <c r="E66" s="23"/>
      <c r="F66" s="21">
        <f>SUM(F8:F12)</f>
        <v>83</v>
      </c>
      <c r="G66" s="22"/>
      <c r="H66" s="22"/>
      <c r="I66" s="23"/>
      <c r="J66" s="21">
        <f>SUM(J8:J12)</f>
        <v>173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84</v>
      </c>
      <c r="C67" s="26"/>
      <c r="D67" s="26"/>
      <c r="E67" s="27"/>
      <c r="F67" s="25">
        <f>SUM(F13:F17)</f>
        <v>79</v>
      </c>
      <c r="G67" s="26"/>
      <c r="H67" s="26"/>
      <c r="I67" s="27"/>
      <c r="J67" s="25">
        <f>SUM(J13:J17)</f>
        <v>163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89</v>
      </c>
      <c r="C68" s="22"/>
      <c r="D68" s="22"/>
      <c r="E68" s="23"/>
      <c r="F68" s="21">
        <f>SUM(F18:F22)</f>
        <v>63</v>
      </c>
      <c r="G68" s="22"/>
      <c r="H68" s="22"/>
      <c r="I68" s="23"/>
      <c r="J68" s="21">
        <f>SUM(J18:J22)</f>
        <v>152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</v>
      </c>
      <c r="C69" s="26"/>
      <c r="D69" s="26"/>
      <c r="E69" s="27"/>
      <c r="F69" s="25">
        <f>SUM(F23:F27)</f>
        <v>62</v>
      </c>
      <c r="G69" s="26"/>
      <c r="H69" s="26"/>
      <c r="I69" s="27"/>
      <c r="J69" s="25">
        <f>SUM(J23:J27)</f>
        <v>130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94</v>
      </c>
      <c r="C70" s="22"/>
      <c r="D70" s="22"/>
      <c r="E70" s="23"/>
      <c r="F70" s="21">
        <f>SUM(F28:F32)</f>
        <v>89</v>
      </c>
      <c r="G70" s="22"/>
      <c r="H70" s="22"/>
      <c r="I70" s="23"/>
      <c r="J70" s="21">
        <f>SUM(J28:J32)</f>
        <v>183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92</v>
      </c>
      <c r="C71" s="26"/>
      <c r="D71" s="26"/>
      <c r="E71" s="27"/>
      <c r="F71" s="25">
        <f>SUM(F33:F37)</f>
        <v>94</v>
      </c>
      <c r="G71" s="26"/>
      <c r="H71" s="26"/>
      <c r="I71" s="27"/>
      <c r="J71" s="25">
        <f>SUM(J33:J37)</f>
        <v>186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109</v>
      </c>
      <c r="C72" s="22"/>
      <c r="D72" s="22"/>
      <c r="E72" s="23"/>
      <c r="F72" s="21">
        <f>SUM(F38:F42)</f>
        <v>97</v>
      </c>
      <c r="G72" s="22"/>
      <c r="H72" s="22"/>
      <c r="I72" s="23"/>
      <c r="J72" s="21">
        <f>SUM(J38:J42)</f>
        <v>206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108</v>
      </c>
      <c r="C73" s="26"/>
      <c r="D73" s="26"/>
      <c r="E73" s="27"/>
      <c r="F73" s="25">
        <f>SUM(F43:F47)</f>
        <v>106</v>
      </c>
      <c r="G73" s="26"/>
      <c r="H73" s="26"/>
      <c r="I73" s="27"/>
      <c r="J73" s="25">
        <f>SUM(J43:J47)</f>
        <v>214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77</v>
      </c>
      <c r="C74" s="22"/>
      <c r="D74" s="22"/>
      <c r="E74" s="23"/>
      <c r="F74" s="21">
        <f>SUM(F48:F52)</f>
        <v>71</v>
      </c>
      <c r="G74" s="22"/>
      <c r="H74" s="22"/>
      <c r="I74" s="23"/>
      <c r="J74" s="21">
        <f>SUM(J48:J52)</f>
        <v>148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98</v>
      </c>
      <c r="G75" s="26"/>
      <c r="H75" s="26"/>
      <c r="I75" s="27"/>
      <c r="J75" s="25">
        <f>SUM(J53:J57)</f>
        <v>186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91</v>
      </c>
      <c r="C76" s="22"/>
      <c r="D76" s="22"/>
      <c r="E76" s="23"/>
      <c r="F76" s="21">
        <f>SUM(F58,S8:S11)</f>
        <v>96</v>
      </c>
      <c r="G76" s="22"/>
      <c r="H76" s="22"/>
      <c r="I76" s="23"/>
      <c r="J76" s="21">
        <f>SUM(J58,W8:W11)</f>
        <v>187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77</v>
      </c>
      <c r="C77" s="26"/>
      <c r="D77" s="26"/>
      <c r="E77" s="27"/>
      <c r="F77" s="25">
        <f>SUM(S12:S16)</f>
        <v>84</v>
      </c>
      <c r="G77" s="26"/>
      <c r="H77" s="26"/>
      <c r="I77" s="27"/>
      <c r="J77" s="25">
        <f>SUM(W12:W16)</f>
        <v>161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79</v>
      </c>
      <c r="C78" s="22"/>
      <c r="D78" s="22"/>
      <c r="E78" s="23"/>
      <c r="F78" s="21">
        <f>SUM(S17:S21)</f>
        <v>90</v>
      </c>
      <c r="G78" s="22"/>
      <c r="H78" s="22"/>
      <c r="I78" s="23"/>
      <c r="J78" s="21">
        <f>SUM(W17:W21)</f>
        <v>169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84</v>
      </c>
      <c r="C79" s="26"/>
      <c r="D79" s="26"/>
      <c r="E79" s="27"/>
      <c r="F79" s="25">
        <f>SUM(S22:S26)</f>
        <v>80</v>
      </c>
      <c r="G79" s="26"/>
      <c r="H79" s="26"/>
      <c r="I79" s="27"/>
      <c r="J79" s="25">
        <f>SUM(W22:W26)</f>
        <v>164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80</v>
      </c>
      <c r="C80" s="22"/>
      <c r="D80" s="22"/>
      <c r="E80" s="23"/>
      <c r="F80" s="21">
        <f>SUM(S27:S31)</f>
        <v>88</v>
      </c>
      <c r="G80" s="22"/>
      <c r="H80" s="22"/>
      <c r="I80" s="23"/>
      <c r="J80" s="21">
        <f>SUM(W27:W31)</f>
        <v>168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84</v>
      </c>
      <c r="C81" s="26"/>
      <c r="D81" s="26"/>
      <c r="E81" s="27"/>
      <c r="F81" s="25">
        <f>SUM(S32:S36)</f>
        <v>110</v>
      </c>
      <c r="G81" s="26"/>
      <c r="H81" s="26"/>
      <c r="I81" s="27"/>
      <c r="J81" s="25">
        <f>SUM(W32:W36)</f>
        <v>194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46</v>
      </c>
      <c r="C82" s="22"/>
      <c r="D82" s="22"/>
      <c r="E82" s="23"/>
      <c r="F82" s="21">
        <f>SUM(S37:S41)</f>
        <v>75</v>
      </c>
      <c r="G82" s="22"/>
      <c r="H82" s="22"/>
      <c r="I82" s="23"/>
      <c r="J82" s="21">
        <f>SUM(W37:W41)</f>
        <v>121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37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102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17</v>
      </c>
      <c r="C84" s="22"/>
      <c r="D84" s="22"/>
      <c r="E84" s="23"/>
      <c r="F84" s="21">
        <f>SUM(S47:S51)</f>
        <v>36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18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1501</v>
      </c>
      <c r="C87" s="31"/>
      <c r="D87" s="31"/>
      <c r="E87" s="32"/>
      <c r="F87" s="30">
        <f>SUM(F66:F86)</f>
        <v>1588</v>
      </c>
      <c r="G87" s="31"/>
      <c r="H87" s="31"/>
      <c r="I87" s="32"/>
      <c r="J87" s="30">
        <f>SUM(J66:J86)</f>
        <v>3089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355</v>
      </c>
      <c r="C90" s="31"/>
      <c r="D90" s="31"/>
      <c r="E90" s="32"/>
      <c r="F90" s="30">
        <f>SUM(S22:S57)</f>
        <v>476</v>
      </c>
      <c r="G90" s="31"/>
      <c r="H90" s="31"/>
      <c r="I90" s="32"/>
      <c r="J90" s="30">
        <f>SUM(W22:W57)</f>
        <v>831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5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17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13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10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21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15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8</v>
      </c>
      <c r="G40" s="22"/>
      <c r="H40" s="22"/>
      <c r="I40" s="23"/>
      <c r="J40" s="21">
        <f>SUM(B40,F40)</f>
        <v>19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19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13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560</v>
      </c>
      <c r="P58" s="31"/>
      <c r="Q58" s="31"/>
      <c r="R58" s="32"/>
      <c r="S58" s="30">
        <f>SUM(F8:F58,S8:S57)</f>
        <v>618</v>
      </c>
      <c r="T58" s="31"/>
      <c r="U58" s="31"/>
      <c r="V58" s="32"/>
      <c r="W58" s="30">
        <f>SUM(J8:J58,W8:W57)</f>
        <v>1178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30</v>
      </c>
      <c r="G66" s="22"/>
      <c r="H66" s="22"/>
      <c r="I66" s="23"/>
      <c r="J66" s="21">
        <f>SUM(J8:J12)</f>
        <v>53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63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61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18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31</v>
      </c>
      <c r="C71" s="26"/>
      <c r="D71" s="26"/>
      <c r="E71" s="27"/>
      <c r="F71" s="25">
        <f>SUM(F33:F37)</f>
        <v>23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37</v>
      </c>
      <c r="G72" s="22"/>
      <c r="H72" s="22"/>
      <c r="I72" s="23"/>
      <c r="J72" s="21">
        <f>SUM(J38:J42)</f>
        <v>77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77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35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77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39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69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43</v>
      </c>
      <c r="C76" s="22"/>
      <c r="D76" s="22"/>
      <c r="E76" s="23"/>
      <c r="F76" s="21">
        <f>SUM(F58,S8:S11)</f>
        <v>34</v>
      </c>
      <c r="G76" s="22"/>
      <c r="H76" s="22"/>
      <c r="I76" s="23"/>
      <c r="J76" s="21">
        <f>SUM(J58,W8:W11)</f>
        <v>77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40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46</v>
      </c>
      <c r="C79" s="26"/>
      <c r="D79" s="26"/>
      <c r="E79" s="27"/>
      <c r="F79" s="25">
        <f>SUM(S22:S26)</f>
        <v>38</v>
      </c>
      <c r="G79" s="26"/>
      <c r="H79" s="26"/>
      <c r="I79" s="27"/>
      <c r="J79" s="25">
        <f>SUM(W22:W26)</f>
        <v>84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32</v>
      </c>
      <c r="C80" s="22"/>
      <c r="D80" s="22"/>
      <c r="E80" s="23"/>
      <c r="F80" s="21">
        <f>SUM(S27:S31)</f>
        <v>36</v>
      </c>
      <c r="G80" s="22"/>
      <c r="H80" s="22"/>
      <c r="I80" s="23"/>
      <c r="J80" s="21">
        <f>SUM(W27:W31)</f>
        <v>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65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20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25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560</v>
      </c>
      <c r="C87" s="31"/>
      <c r="D87" s="31"/>
      <c r="E87" s="32"/>
      <c r="F87" s="30">
        <f>SUM(F66:F86)</f>
        <v>618</v>
      </c>
      <c r="G87" s="31"/>
      <c r="H87" s="31"/>
      <c r="I87" s="32"/>
      <c r="J87" s="30">
        <f>SUM(J66:J86)</f>
        <v>1178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146</v>
      </c>
      <c r="C90" s="31"/>
      <c r="D90" s="31"/>
      <c r="E90" s="32"/>
      <c r="F90" s="30">
        <f>SUM(S22:S57)</f>
        <v>205</v>
      </c>
      <c r="G90" s="31"/>
      <c r="H90" s="31"/>
      <c r="I90" s="32"/>
      <c r="J90" s="30">
        <f>SUM(W22:W57)</f>
        <v>351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7</v>
      </c>
      <c r="G8" s="22"/>
      <c r="H8" s="22"/>
      <c r="I8" s="23"/>
      <c r="J8" s="21">
        <f>SUM(B8,F8)</f>
        <v>13</v>
      </c>
      <c r="K8" s="22"/>
      <c r="L8" s="22"/>
      <c r="M8" s="23"/>
      <c r="N8" s="24">
        <v>51</v>
      </c>
      <c r="O8" s="25">
        <v>10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12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8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15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19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31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15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25</v>
      </c>
      <c r="X12" s="26"/>
      <c r="Y12" s="26"/>
      <c r="Z12" s="18"/>
    </row>
    <row r="13" spans="1:26" x14ac:dyDescent="0.2">
      <c r="A13" s="16">
        <v>5</v>
      </c>
      <c r="B13" s="25">
        <v>12</v>
      </c>
      <c r="C13" s="26"/>
      <c r="D13" s="26"/>
      <c r="E13" s="27"/>
      <c r="F13" s="25">
        <v>8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23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18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16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31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26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19</v>
      </c>
      <c r="G23" s="26"/>
      <c r="H23" s="26"/>
      <c r="I23" s="27"/>
      <c r="J23" s="25">
        <f>SUM(B23,F23)</f>
        <v>31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13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17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16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10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13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14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21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13</v>
      </c>
      <c r="G53" s="26"/>
      <c r="H53" s="26"/>
      <c r="I53" s="27"/>
      <c r="J53" s="25">
        <f>SUM(B53,F53)</f>
        <v>21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13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30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613</v>
      </c>
      <c r="P58" s="31"/>
      <c r="Q58" s="31"/>
      <c r="R58" s="32"/>
      <c r="S58" s="30">
        <f>SUM(F8:F58,S8:S57)</f>
        <v>645</v>
      </c>
      <c r="T58" s="31"/>
      <c r="U58" s="31"/>
      <c r="V58" s="32"/>
      <c r="W58" s="30">
        <f>SUM(J8:J58,W8:W57)</f>
        <v>1258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33</v>
      </c>
      <c r="C66" s="22"/>
      <c r="D66" s="22"/>
      <c r="E66" s="23"/>
      <c r="F66" s="21">
        <f>SUM(F8:F12)</f>
        <v>31</v>
      </c>
      <c r="G66" s="22"/>
      <c r="H66" s="22"/>
      <c r="I66" s="23"/>
      <c r="J66" s="21">
        <f>SUM(J8:J12)</f>
        <v>64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47</v>
      </c>
      <c r="C67" s="26"/>
      <c r="D67" s="26"/>
      <c r="E67" s="27"/>
      <c r="F67" s="25">
        <f>SUM(F13:F17)</f>
        <v>54</v>
      </c>
      <c r="G67" s="26"/>
      <c r="H67" s="26"/>
      <c r="I67" s="27"/>
      <c r="J67" s="25">
        <f>SUM(J13:J17)</f>
        <v>101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48</v>
      </c>
      <c r="C68" s="22"/>
      <c r="D68" s="22"/>
      <c r="E68" s="23"/>
      <c r="F68" s="21">
        <f>SUM(F18:F22)</f>
        <v>54</v>
      </c>
      <c r="G68" s="22"/>
      <c r="H68" s="22"/>
      <c r="I68" s="23"/>
      <c r="J68" s="21">
        <f>SUM(J18:J22)</f>
        <v>102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45</v>
      </c>
      <c r="C69" s="26"/>
      <c r="D69" s="26"/>
      <c r="E69" s="27"/>
      <c r="F69" s="25">
        <f>SUM(F23:F27)</f>
        <v>56</v>
      </c>
      <c r="G69" s="26"/>
      <c r="H69" s="26"/>
      <c r="I69" s="27"/>
      <c r="J69" s="25">
        <f>SUM(J23:J27)</f>
        <v>101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40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27</v>
      </c>
      <c r="G71" s="26"/>
      <c r="H71" s="26"/>
      <c r="I71" s="27"/>
      <c r="J71" s="25">
        <f>SUM(J33:J37)</f>
        <v>62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</v>
      </c>
      <c r="C72" s="22"/>
      <c r="D72" s="22"/>
      <c r="E72" s="23"/>
      <c r="F72" s="21">
        <f>SUM(F38:F42)</f>
        <v>25</v>
      </c>
      <c r="G72" s="22"/>
      <c r="H72" s="22"/>
      <c r="I72" s="23"/>
      <c r="J72" s="21">
        <f>SUM(J38:J42)</f>
        <v>52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44</v>
      </c>
      <c r="G73" s="26"/>
      <c r="H73" s="26"/>
      <c r="I73" s="27"/>
      <c r="J73" s="25">
        <f>SUM(J43:J47)</f>
        <v>83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47</v>
      </c>
      <c r="C74" s="22"/>
      <c r="D74" s="22"/>
      <c r="E74" s="23"/>
      <c r="F74" s="21">
        <f>SUM(F48:F52)</f>
        <v>56</v>
      </c>
      <c r="G74" s="22"/>
      <c r="H74" s="22"/>
      <c r="I74" s="23"/>
      <c r="J74" s="21">
        <f>SUM(J48:J52)</f>
        <v>103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64</v>
      </c>
      <c r="G75" s="26"/>
      <c r="H75" s="26"/>
      <c r="I75" s="27"/>
      <c r="J75" s="25">
        <f>SUM(J53:J57)</f>
        <v>121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61</v>
      </c>
      <c r="G76" s="22"/>
      <c r="H76" s="22"/>
      <c r="I76" s="23"/>
      <c r="J76" s="21">
        <f>SUM(J58,W8:W11)</f>
        <v>122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55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57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40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13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613</v>
      </c>
      <c r="C87" s="31"/>
      <c r="D87" s="31"/>
      <c r="E87" s="32"/>
      <c r="F87" s="30">
        <f>SUM(F66:F86)</f>
        <v>645</v>
      </c>
      <c r="G87" s="31"/>
      <c r="H87" s="31"/>
      <c r="I87" s="32"/>
      <c r="J87" s="30">
        <f>SUM(J66:J86)</f>
        <v>1258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49</v>
      </c>
      <c r="C90" s="31"/>
      <c r="D90" s="31"/>
      <c r="E90" s="32"/>
      <c r="F90" s="30">
        <f>SUM(S22:S57)</f>
        <v>61</v>
      </c>
      <c r="G90" s="31"/>
      <c r="H90" s="31"/>
      <c r="I90" s="32"/>
      <c r="J90" s="30">
        <f>SUM(W22:W57)</f>
        <v>110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5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242</v>
      </c>
      <c r="P58" s="31"/>
      <c r="Q58" s="31"/>
      <c r="R58" s="32"/>
      <c r="S58" s="30">
        <f>SUM(F8:F58,S8:S57)</f>
        <v>249</v>
      </c>
      <c r="T58" s="31"/>
      <c r="U58" s="31"/>
      <c r="V58" s="32"/>
      <c r="W58" s="30">
        <f>SUM(J8:J58,W8:W57)</f>
        <v>491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242</v>
      </c>
      <c r="C87" s="31"/>
      <c r="D87" s="31"/>
      <c r="E87" s="32"/>
      <c r="F87" s="30">
        <f>SUM(F66:F86)</f>
        <v>249</v>
      </c>
      <c r="G87" s="31"/>
      <c r="H87" s="31"/>
      <c r="I87" s="32"/>
      <c r="J87" s="30">
        <f>SUM(J66:J86)</f>
        <v>491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96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2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271</v>
      </c>
      <c r="P58" s="31"/>
      <c r="Q58" s="31"/>
      <c r="R58" s="32"/>
      <c r="S58" s="30">
        <f>SUM(F8:F58,S8:S57)</f>
        <v>322</v>
      </c>
      <c r="T58" s="31"/>
      <c r="U58" s="31"/>
      <c r="V58" s="32"/>
      <c r="W58" s="30">
        <f>SUM(J8:J58,W8:W57)</f>
        <v>593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20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271</v>
      </c>
      <c r="C87" s="31"/>
      <c r="D87" s="31"/>
      <c r="E87" s="32"/>
      <c r="F87" s="30">
        <f>SUM(F66:F86)</f>
        <v>322</v>
      </c>
      <c r="G87" s="31"/>
      <c r="H87" s="31"/>
      <c r="I87" s="32"/>
      <c r="J87" s="30">
        <f>SUM(J66:J86)</f>
        <v>593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108</v>
      </c>
      <c r="G90" s="31"/>
      <c r="H90" s="31"/>
      <c r="I90" s="32"/>
      <c r="J90" s="30">
        <f>SUM(W22:W57)</f>
        <v>194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4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18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4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28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10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13</v>
      </c>
      <c r="T13" s="22"/>
      <c r="U13" s="22"/>
      <c r="V13" s="23"/>
      <c r="W13" s="21">
        <f>SUM(O13,S13)</f>
        <v>25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16</v>
      </c>
      <c r="P16" s="26"/>
      <c r="Q16" s="26"/>
      <c r="R16" s="27"/>
      <c r="S16" s="25">
        <v>13</v>
      </c>
      <c r="T16" s="26"/>
      <c r="U16" s="26"/>
      <c r="V16" s="27"/>
      <c r="W16" s="25">
        <f>SUM(O16,S16)</f>
        <v>29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18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16</v>
      </c>
      <c r="T18" s="26"/>
      <c r="U18" s="26"/>
      <c r="V18" s="27"/>
      <c r="W18" s="25">
        <f>SUM(O18,S18)</f>
        <v>27</v>
      </c>
      <c r="X18" s="26"/>
      <c r="Y18" s="26"/>
      <c r="Z18" s="18"/>
    </row>
    <row r="19" spans="1:26" x14ac:dyDescent="0.2">
      <c r="A19" s="16">
        <v>11</v>
      </c>
      <c r="B19" s="25">
        <v>10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17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28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14</v>
      </c>
      <c r="T23" s="22"/>
      <c r="U23" s="22"/>
      <c r="V23" s="23"/>
      <c r="W23" s="21">
        <f>SUM(O23,S23)</f>
        <v>22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25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19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21</v>
      </c>
      <c r="X30" s="26"/>
      <c r="Y30" s="26"/>
      <c r="Z30" s="18"/>
    </row>
    <row r="31" spans="1:26" x14ac:dyDescent="0.2">
      <c r="A31" s="16">
        <v>23</v>
      </c>
      <c r="B31" s="25">
        <v>10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20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17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17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20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17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22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19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20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13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4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6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789</v>
      </c>
      <c r="P58" s="31"/>
      <c r="Q58" s="31"/>
      <c r="R58" s="32"/>
      <c r="S58" s="30">
        <f>SUM(F8:F58,S8:S57)</f>
        <v>836</v>
      </c>
      <c r="T58" s="31"/>
      <c r="U58" s="31"/>
      <c r="V58" s="32"/>
      <c r="W58" s="30">
        <f>SUM(J8:J58,W8:W57)</f>
        <v>1625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25</v>
      </c>
      <c r="G66" s="22"/>
      <c r="H66" s="22"/>
      <c r="I66" s="23"/>
      <c r="J66" s="21">
        <f>SUM(J8:J12)</f>
        <v>36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25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51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42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82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72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45</v>
      </c>
      <c r="C70" s="22"/>
      <c r="D70" s="22"/>
      <c r="E70" s="23"/>
      <c r="F70" s="21">
        <f>SUM(F28:F32)</f>
        <v>30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42</v>
      </c>
      <c r="G71" s="26"/>
      <c r="H71" s="26"/>
      <c r="I71" s="27"/>
      <c r="J71" s="25">
        <f>SUM(J33:J37)</f>
        <v>77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53</v>
      </c>
      <c r="C72" s="22"/>
      <c r="D72" s="22"/>
      <c r="E72" s="23"/>
      <c r="F72" s="21">
        <f>SUM(F38:F42)</f>
        <v>34</v>
      </c>
      <c r="G72" s="22"/>
      <c r="H72" s="22"/>
      <c r="I72" s="23"/>
      <c r="J72" s="21">
        <f>SUM(J38:J42)</f>
        <v>87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40</v>
      </c>
      <c r="G73" s="26"/>
      <c r="H73" s="26"/>
      <c r="I73" s="27"/>
      <c r="J73" s="25">
        <f>SUM(J43:J47)</f>
        <v>93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38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79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62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106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53</v>
      </c>
      <c r="C76" s="22"/>
      <c r="D76" s="22"/>
      <c r="E76" s="23"/>
      <c r="F76" s="21">
        <f>SUM(F58,S8:S11)</f>
        <v>51</v>
      </c>
      <c r="G76" s="22"/>
      <c r="H76" s="22"/>
      <c r="I76" s="23"/>
      <c r="J76" s="21">
        <f>SUM(J58,W8:W11)</f>
        <v>104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60</v>
      </c>
      <c r="C77" s="26"/>
      <c r="D77" s="26"/>
      <c r="E77" s="27"/>
      <c r="F77" s="25">
        <f>SUM(S12:S16)</f>
        <v>49</v>
      </c>
      <c r="G77" s="26"/>
      <c r="H77" s="26"/>
      <c r="I77" s="27"/>
      <c r="J77" s="25">
        <f>SUM(W12:W16)</f>
        <v>109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44</v>
      </c>
      <c r="C78" s="22"/>
      <c r="D78" s="22"/>
      <c r="E78" s="23"/>
      <c r="F78" s="21">
        <f>SUM(S17:S21)</f>
        <v>51</v>
      </c>
      <c r="G78" s="22"/>
      <c r="H78" s="22"/>
      <c r="I78" s="23"/>
      <c r="J78" s="21">
        <f>SUM(W17:W21)</f>
        <v>95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55</v>
      </c>
      <c r="C79" s="26"/>
      <c r="D79" s="26"/>
      <c r="E79" s="27"/>
      <c r="F79" s="25">
        <f>SUM(S22:S26)</f>
        <v>54</v>
      </c>
      <c r="G79" s="26"/>
      <c r="H79" s="26"/>
      <c r="I79" s="27"/>
      <c r="J79" s="25">
        <f>SUM(W22:W26)</f>
        <v>109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</v>
      </c>
      <c r="C80" s="22"/>
      <c r="D80" s="22"/>
      <c r="E80" s="23"/>
      <c r="F80" s="21">
        <f>SUM(S27:S31)</f>
        <v>53</v>
      </c>
      <c r="G80" s="22"/>
      <c r="H80" s="22"/>
      <c r="I80" s="23"/>
      <c r="J80" s="21">
        <f>SUM(W27:W31)</f>
        <v>105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63</v>
      </c>
      <c r="C81" s="26"/>
      <c r="D81" s="26"/>
      <c r="E81" s="27"/>
      <c r="F81" s="25">
        <f>SUM(S32:S36)</f>
        <v>65</v>
      </c>
      <c r="G81" s="26"/>
      <c r="H81" s="26"/>
      <c r="I81" s="27"/>
      <c r="J81" s="25">
        <f>SUM(W32:W36)</f>
        <v>128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</v>
      </c>
      <c r="C82" s="22"/>
      <c r="D82" s="22"/>
      <c r="E82" s="23"/>
      <c r="F82" s="21">
        <f>SUM(S37:S41)</f>
        <v>46</v>
      </c>
      <c r="G82" s="22"/>
      <c r="H82" s="22"/>
      <c r="I82" s="23"/>
      <c r="J82" s="21">
        <f>SUM(W37:W41)</f>
        <v>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42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40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20</v>
      </c>
      <c r="G85" s="26"/>
      <c r="H85" s="26"/>
      <c r="I85" s="27"/>
      <c r="J85" s="25">
        <f>SUM(W52:W56)</f>
        <v>20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6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789</v>
      </c>
      <c r="C87" s="31"/>
      <c r="D87" s="31"/>
      <c r="E87" s="32"/>
      <c r="F87" s="30">
        <f>SUM(F66:F86)</f>
        <v>836</v>
      </c>
      <c r="G87" s="31"/>
      <c r="H87" s="31"/>
      <c r="I87" s="32"/>
      <c r="J87" s="30">
        <f>SUM(J66:J86)</f>
        <v>1625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233</v>
      </c>
      <c r="C90" s="31"/>
      <c r="D90" s="31"/>
      <c r="E90" s="32"/>
      <c r="F90" s="30">
        <f>SUM(S22:S57)</f>
        <v>326</v>
      </c>
      <c r="G90" s="31"/>
      <c r="H90" s="31"/>
      <c r="I90" s="32"/>
      <c r="J90" s="30">
        <f>SUM(W22:W57)</f>
        <v>559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3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199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15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16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</v>
      </c>
      <c r="C90" s="31"/>
      <c r="D90" s="31"/>
      <c r="E90" s="32"/>
      <c r="F90" s="30">
        <f>SUM(S22:S57)</f>
        <v>79</v>
      </c>
      <c r="G90" s="31"/>
      <c r="H90" s="31"/>
      <c r="I90" s="32"/>
      <c r="J90" s="30">
        <f>SUM(W22:W57)</f>
        <v>139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182</v>
      </c>
      <c r="T58" s="31"/>
      <c r="U58" s="31"/>
      <c r="V58" s="32"/>
      <c r="W58" s="30">
        <f>SUM(J8:J58,W8:W57)</f>
        <v>332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26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182</v>
      </c>
      <c r="G87" s="31"/>
      <c r="H87" s="31"/>
      <c r="I87" s="32"/>
      <c r="J87" s="30">
        <f>SUM(J66:J86)</f>
        <v>332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39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5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5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9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362</v>
      </c>
      <c r="P58" s="31"/>
      <c r="Q58" s="31"/>
      <c r="R58" s="32"/>
      <c r="S58" s="30">
        <f>SUM(F8:F58,S8:S57)</f>
        <v>339</v>
      </c>
      <c r="T58" s="31"/>
      <c r="U58" s="31"/>
      <c r="V58" s="32"/>
      <c r="W58" s="30">
        <f>SUM(J8:J58,W8:W57)</f>
        <v>701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28</v>
      </c>
      <c r="G68" s="22"/>
      <c r="H68" s="22"/>
      <c r="I68" s="23"/>
      <c r="J68" s="21">
        <f>SUM(J18:J22)</f>
        <v>48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32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35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34</v>
      </c>
      <c r="C72" s="22"/>
      <c r="D72" s="22"/>
      <c r="E72" s="23"/>
      <c r="F72" s="21">
        <f>SUM(F38:F42)</f>
        <v>28</v>
      </c>
      <c r="G72" s="22"/>
      <c r="H72" s="22"/>
      <c r="I72" s="23"/>
      <c r="J72" s="21">
        <f>SUM(J38:J42)</f>
        <v>62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53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52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56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362</v>
      </c>
      <c r="C87" s="31"/>
      <c r="D87" s="31"/>
      <c r="E87" s="32"/>
      <c r="F87" s="30">
        <f>SUM(F66:F86)</f>
        <v>339</v>
      </c>
      <c r="G87" s="31"/>
      <c r="H87" s="31"/>
      <c r="I87" s="32"/>
      <c r="J87" s="30">
        <f>SUM(J66:J86)</f>
        <v>701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59</v>
      </c>
      <c r="C90" s="31"/>
      <c r="D90" s="31"/>
      <c r="E90" s="32"/>
      <c r="F90" s="30">
        <f>SUM(S22:S57)</f>
        <v>65</v>
      </c>
      <c r="G90" s="31"/>
      <c r="H90" s="31"/>
      <c r="I90" s="32"/>
      <c r="J90" s="30">
        <f>SUM(W22:W57)</f>
        <v>124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5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19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3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19</v>
      </c>
      <c r="K10" s="22"/>
      <c r="L10" s="22"/>
      <c r="M10" s="23"/>
      <c r="N10" s="24">
        <v>53</v>
      </c>
      <c r="O10" s="25">
        <v>20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32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20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22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15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23</v>
      </c>
      <c r="K18" s="22"/>
      <c r="L18" s="22"/>
      <c r="M18" s="23"/>
      <c r="N18" s="24">
        <v>61</v>
      </c>
      <c r="O18" s="25">
        <v>14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v>15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26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22</v>
      </c>
      <c r="G20" s="22"/>
      <c r="H20" s="22"/>
      <c r="I20" s="23"/>
      <c r="J20" s="21">
        <f>SUM(B20,F20)</f>
        <v>34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13</v>
      </c>
      <c r="T20" s="26"/>
      <c r="U20" s="26"/>
      <c r="V20" s="27"/>
      <c r="W20" s="25">
        <f>SUM(O20,S20)</f>
        <v>22</v>
      </c>
      <c r="X20" s="26"/>
      <c r="Y20" s="26"/>
      <c r="Z20" s="18"/>
    </row>
    <row r="21" spans="1:26" x14ac:dyDescent="0.2">
      <c r="A21" s="16">
        <v>13</v>
      </c>
      <c r="B21" s="25">
        <v>19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31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22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24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24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37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17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19</v>
      </c>
      <c r="G24" s="22"/>
      <c r="H24" s="22"/>
      <c r="I24" s="23"/>
      <c r="J24" s="21">
        <f>SUM(B24,F24)</f>
        <v>33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14</v>
      </c>
      <c r="G25" s="26"/>
      <c r="H25" s="26"/>
      <c r="I25" s="27"/>
      <c r="J25" s="25">
        <f>SUM(B25,F25)</f>
        <v>21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23</v>
      </c>
      <c r="K26" s="22"/>
      <c r="L26" s="22"/>
      <c r="M26" s="23"/>
      <c r="N26" s="24">
        <v>69</v>
      </c>
      <c r="O26" s="25">
        <v>17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30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21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29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16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28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34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22</v>
      </c>
      <c r="P35" s="22"/>
      <c r="Q35" s="22"/>
      <c r="R35" s="23"/>
      <c r="S35" s="21">
        <v>21</v>
      </c>
      <c r="T35" s="22"/>
      <c r="U35" s="22"/>
      <c r="V35" s="23"/>
      <c r="W35" s="21">
        <f>SUM(O35,S35)</f>
        <v>43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19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8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16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19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15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26</v>
      </c>
      <c r="K46" s="22"/>
      <c r="L46" s="22"/>
      <c r="M46" s="23"/>
      <c r="N46" s="24">
        <v>89</v>
      </c>
      <c r="O46" s="25">
        <v>7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17</v>
      </c>
      <c r="X46" s="26"/>
      <c r="Y46" s="26"/>
      <c r="Z46" s="18"/>
    </row>
    <row r="47" spans="1:26" x14ac:dyDescent="0.2">
      <c r="A47" s="16">
        <v>39</v>
      </c>
      <c r="B47" s="25">
        <v>12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12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17</v>
      </c>
      <c r="G51" s="26"/>
      <c r="H51" s="26"/>
      <c r="I51" s="27"/>
      <c r="J51" s="25">
        <f>SUM(B51,F51)</f>
        <v>26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20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32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27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14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14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17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37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27</v>
      </c>
      <c r="K58" s="22"/>
      <c r="L58" s="22"/>
      <c r="M58" s="23"/>
      <c r="N58" s="29" t="s">
        <v>9</v>
      </c>
      <c r="O58" s="30">
        <f>SUM(B8:B58,O8:O57)</f>
        <v>941</v>
      </c>
      <c r="P58" s="31"/>
      <c r="Q58" s="31"/>
      <c r="R58" s="32"/>
      <c r="S58" s="30">
        <f>SUM(F8:F58,S8:S57)</f>
        <v>927</v>
      </c>
      <c r="T58" s="31"/>
      <c r="U58" s="31"/>
      <c r="V58" s="32"/>
      <c r="W58" s="30">
        <f>SUM(J8:J58,W8:W57)</f>
        <v>1868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30</v>
      </c>
      <c r="C66" s="22"/>
      <c r="D66" s="22"/>
      <c r="E66" s="23"/>
      <c r="F66" s="21">
        <f>SUM(F8:F12)</f>
        <v>40</v>
      </c>
      <c r="G66" s="22"/>
      <c r="H66" s="22"/>
      <c r="I66" s="23"/>
      <c r="J66" s="21">
        <f>SUM(J8:J12)</f>
        <v>70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52</v>
      </c>
      <c r="C67" s="26"/>
      <c r="D67" s="26"/>
      <c r="E67" s="27"/>
      <c r="F67" s="25">
        <f>SUM(F13:F17)</f>
        <v>37</v>
      </c>
      <c r="G67" s="26"/>
      <c r="H67" s="26"/>
      <c r="I67" s="27"/>
      <c r="J67" s="25">
        <f>SUM(J13:J17)</f>
        <v>89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76</v>
      </c>
      <c r="C68" s="22"/>
      <c r="D68" s="22"/>
      <c r="E68" s="23"/>
      <c r="F68" s="21">
        <f>SUM(F18:F22)</f>
        <v>62</v>
      </c>
      <c r="G68" s="22"/>
      <c r="H68" s="22"/>
      <c r="I68" s="23"/>
      <c r="J68" s="21">
        <f>SUM(J18:J22)</f>
        <v>138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66</v>
      </c>
      <c r="C69" s="26"/>
      <c r="D69" s="26"/>
      <c r="E69" s="27"/>
      <c r="F69" s="25">
        <f>SUM(F23:F27)</f>
        <v>61</v>
      </c>
      <c r="G69" s="26"/>
      <c r="H69" s="26"/>
      <c r="I69" s="27"/>
      <c r="J69" s="25">
        <f>SUM(J23:J27)</f>
        <v>127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</v>
      </c>
      <c r="C70" s="22"/>
      <c r="D70" s="22"/>
      <c r="E70" s="23"/>
      <c r="F70" s="21">
        <f>SUM(F28:F32)</f>
        <v>36</v>
      </c>
      <c r="G70" s="22"/>
      <c r="H70" s="22"/>
      <c r="I70" s="23"/>
      <c r="J70" s="21">
        <f>SUM(J28:J32)</f>
        <v>73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20</v>
      </c>
      <c r="G71" s="26"/>
      <c r="H71" s="26"/>
      <c r="I71" s="27"/>
      <c r="J71" s="25">
        <f>SUM(J33:J37)</f>
        <v>55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35</v>
      </c>
      <c r="C72" s="22"/>
      <c r="D72" s="22"/>
      <c r="E72" s="23"/>
      <c r="F72" s="21">
        <f>SUM(F38:F42)</f>
        <v>36</v>
      </c>
      <c r="G72" s="22"/>
      <c r="H72" s="22"/>
      <c r="I72" s="23"/>
      <c r="J72" s="21">
        <f>SUM(J38:J42)</f>
        <v>71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55</v>
      </c>
      <c r="C73" s="26"/>
      <c r="D73" s="26"/>
      <c r="E73" s="27"/>
      <c r="F73" s="25">
        <f>SUM(F43:F47)</f>
        <v>47</v>
      </c>
      <c r="G73" s="26"/>
      <c r="H73" s="26"/>
      <c r="I73" s="27"/>
      <c r="J73" s="25">
        <f>SUM(J43:J47)</f>
        <v>102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65</v>
      </c>
      <c r="C74" s="22"/>
      <c r="D74" s="22"/>
      <c r="E74" s="23"/>
      <c r="F74" s="21">
        <f>SUM(F48:F52)</f>
        <v>54</v>
      </c>
      <c r="G74" s="22"/>
      <c r="H74" s="22"/>
      <c r="I74" s="23"/>
      <c r="J74" s="21">
        <f>SUM(J48:J52)</f>
        <v>119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65</v>
      </c>
      <c r="C75" s="26"/>
      <c r="D75" s="26"/>
      <c r="E75" s="27"/>
      <c r="F75" s="25">
        <f>SUM(F53:F57)</f>
        <v>68</v>
      </c>
      <c r="G75" s="26"/>
      <c r="H75" s="26"/>
      <c r="I75" s="27"/>
      <c r="J75" s="25">
        <f>SUM(J53:J57)</f>
        <v>133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73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52</v>
      </c>
      <c r="C78" s="22"/>
      <c r="D78" s="22"/>
      <c r="E78" s="23"/>
      <c r="F78" s="21">
        <f>SUM(S17:S21)</f>
        <v>46</v>
      </c>
      <c r="G78" s="22"/>
      <c r="H78" s="22"/>
      <c r="I78" s="23"/>
      <c r="J78" s="21">
        <f>SUM(W17:W21)</f>
        <v>98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47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100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69</v>
      </c>
      <c r="C80" s="22"/>
      <c r="D80" s="22"/>
      <c r="E80" s="23"/>
      <c r="F80" s="21">
        <f>SUM(S27:S31)</f>
        <v>68</v>
      </c>
      <c r="G80" s="22"/>
      <c r="H80" s="22"/>
      <c r="I80" s="23"/>
      <c r="J80" s="21">
        <f>SUM(W27:W31)</f>
        <v>137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69</v>
      </c>
      <c r="C81" s="26"/>
      <c r="D81" s="26"/>
      <c r="E81" s="27"/>
      <c r="F81" s="25">
        <f>SUM(S32:S36)</f>
        <v>81</v>
      </c>
      <c r="G81" s="26"/>
      <c r="H81" s="26"/>
      <c r="I81" s="27"/>
      <c r="J81" s="25">
        <f>SUM(W32:W36)</f>
        <v>150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36</v>
      </c>
      <c r="G83" s="26"/>
      <c r="H83" s="26"/>
      <c r="I83" s="27"/>
      <c r="J83" s="25">
        <f>SUM(W42:W46)</f>
        <v>66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35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941</v>
      </c>
      <c r="C87" s="31"/>
      <c r="D87" s="31"/>
      <c r="E87" s="32"/>
      <c r="F87" s="30">
        <f>SUM(F66:F86)</f>
        <v>927</v>
      </c>
      <c r="G87" s="31"/>
      <c r="H87" s="31"/>
      <c r="I87" s="32"/>
      <c r="J87" s="30">
        <f>SUM(J66:J86)</f>
        <v>1868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250</v>
      </c>
      <c r="C90" s="31"/>
      <c r="D90" s="31"/>
      <c r="E90" s="32"/>
      <c r="F90" s="30">
        <f>SUM(S22:S57)</f>
        <v>318</v>
      </c>
      <c r="G90" s="31"/>
      <c r="H90" s="31"/>
      <c r="I90" s="32"/>
      <c r="J90" s="30">
        <f>SUM(W22:W57)</f>
        <v>568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14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20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13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12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13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486</v>
      </c>
      <c r="P58" s="31"/>
      <c r="Q58" s="31"/>
      <c r="R58" s="32"/>
      <c r="S58" s="30">
        <f>SUM(F8:F58,S8:S57)</f>
        <v>468</v>
      </c>
      <c r="T58" s="31"/>
      <c r="U58" s="31"/>
      <c r="V58" s="32"/>
      <c r="W58" s="30">
        <f>SUM(J8:J58,W8:W57)</f>
        <v>954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45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28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56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28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53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24</v>
      </c>
      <c r="C70" s="22"/>
      <c r="D70" s="22"/>
      <c r="E70" s="23"/>
      <c r="F70" s="21">
        <f>SUM(F28:F32)</f>
        <v>23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27</v>
      </c>
      <c r="C71" s="26"/>
      <c r="D71" s="26"/>
      <c r="E71" s="27"/>
      <c r="F71" s="25">
        <f>SUM(F33:F37)</f>
        <v>32</v>
      </c>
      <c r="G71" s="26"/>
      <c r="H71" s="26"/>
      <c r="I71" s="27"/>
      <c r="J71" s="25">
        <f>SUM(J33:J37)</f>
        <v>59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59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73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42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43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69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29</v>
      </c>
      <c r="G77" s="26"/>
      <c r="H77" s="26"/>
      <c r="I77" s="27"/>
      <c r="J77" s="25">
        <f>SUM(W12:W16)</f>
        <v>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29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486</v>
      </c>
      <c r="C87" s="31"/>
      <c r="D87" s="31"/>
      <c r="E87" s="32"/>
      <c r="F87" s="30">
        <f>SUM(F66:F86)</f>
        <v>468</v>
      </c>
      <c r="G87" s="31"/>
      <c r="H87" s="31"/>
      <c r="I87" s="32"/>
      <c r="J87" s="30">
        <f>SUM(J66:J86)</f>
        <v>954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95</v>
      </c>
      <c r="C90" s="31"/>
      <c r="D90" s="31"/>
      <c r="E90" s="32"/>
      <c r="F90" s="30">
        <f>SUM(S22:S57)</f>
        <v>114</v>
      </c>
      <c r="G90" s="31"/>
      <c r="H90" s="31"/>
      <c r="I90" s="32"/>
      <c r="J90" s="30">
        <f>SUM(W22:W57)</f>
        <v>209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4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16</v>
      </c>
      <c r="T10" s="26"/>
      <c r="U10" s="26"/>
      <c r="V10" s="27"/>
      <c r="W10" s="25">
        <f>SUM(O10,S10)</f>
        <v>34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14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19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13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21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20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20</v>
      </c>
      <c r="T21" s="22"/>
      <c r="U21" s="22"/>
      <c r="V21" s="23"/>
      <c r="W21" s="21">
        <f>SUM(O21,S21)</f>
        <v>31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13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15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19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19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10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29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20</v>
      </c>
      <c r="T31" s="22"/>
      <c r="U31" s="22"/>
      <c r="V31" s="23"/>
      <c r="W31" s="21">
        <f>SUM(O31,S31)</f>
        <v>29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21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36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23</v>
      </c>
      <c r="P33" s="22"/>
      <c r="Q33" s="22"/>
      <c r="R33" s="23"/>
      <c r="S33" s="21">
        <v>22</v>
      </c>
      <c r="T33" s="22"/>
      <c r="U33" s="22"/>
      <c r="V33" s="23"/>
      <c r="W33" s="21">
        <f>SUM(O33,S33)</f>
        <v>45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16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34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19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28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13</v>
      </c>
      <c r="P38" s="26"/>
      <c r="Q38" s="26"/>
      <c r="R38" s="27"/>
      <c r="S38" s="25">
        <v>17</v>
      </c>
      <c r="T38" s="26"/>
      <c r="U38" s="26"/>
      <c r="V38" s="27"/>
      <c r="W38" s="25">
        <f>SUM(O38,S38)</f>
        <v>30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11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20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19</v>
      </c>
      <c r="T40" s="26"/>
      <c r="U40" s="26"/>
      <c r="V40" s="27"/>
      <c r="W40" s="25">
        <f>SUM(O40,S40)</f>
        <v>23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17</v>
      </c>
      <c r="T41" s="22"/>
      <c r="U41" s="22"/>
      <c r="V41" s="23"/>
      <c r="W41" s="21">
        <f>SUM(O41,S41)</f>
        <v>24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8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15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27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18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754</v>
      </c>
      <c r="P58" s="31"/>
      <c r="Q58" s="31"/>
      <c r="R58" s="32"/>
      <c r="S58" s="30">
        <f>SUM(F8:F58,S8:S57)</f>
        <v>797</v>
      </c>
      <c r="T58" s="31"/>
      <c r="U58" s="31"/>
      <c r="V58" s="32"/>
      <c r="W58" s="30">
        <f>SUM(J8:J58,W8:W57)</f>
        <v>1551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24</v>
      </c>
      <c r="G67" s="26"/>
      <c r="H67" s="26"/>
      <c r="I67" s="27"/>
      <c r="J67" s="25">
        <f>SUM(J13:J17)</f>
        <v>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39</v>
      </c>
      <c r="G68" s="22"/>
      <c r="H68" s="22"/>
      <c r="I68" s="23"/>
      <c r="J68" s="21">
        <f>SUM(J18:J22)</f>
        <v>70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61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63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18</v>
      </c>
      <c r="C71" s="26"/>
      <c r="D71" s="26"/>
      <c r="E71" s="27"/>
      <c r="F71" s="25">
        <f>SUM(F33:F37)</f>
        <v>21</v>
      </c>
      <c r="G71" s="26"/>
      <c r="H71" s="26"/>
      <c r="I71" s="27"/>
      <c r="J71" s="25">
        <f>SUM(J33:J37)</f>
        <v>39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32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23</v>
      </c>
      <c r="G73" s="26"/>
      <c r="H73" s="26"/>
      <c r="I73" s="27"/>
      <c r="J73" s="25">
        <f>SUM(J43:J47)</f>
        <v>53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41</v>
      </c>
      <c r="C74" s="22"/>
      <c r="D74" s="22"/>
      <c r="E74" s="23"/>
      <c r="F74" s="21">
        <f>SUM(F48:F52)</f>
        <v>45</v>
      </c>
      <c r="G74" s="22"/>
      <c r="H74" s="22"/>
      <c r="I74" s="23"/>
      <c r="J74" s="21">
        <f>SUM(J48:J52)</f>
        <v>86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67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111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</v>
      </c>
      <c r="C76" s="22"/>
      <c r="D76" s="22"/>
      <c r="E76" s="23"/>
      <c r="F76" s="21">
        <f>SUM(F58,S8:S11)</f>
        <v>55</v>
      </c>
      <c r="G76" s="22"/>
      <c r="H76" s="22"/>
      <c r="I76" s="23"/>
      <c r="J76" s="21">
        <f>SUM(J58,W8:W11)</f>
        <v>119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40</v>
      </c>
      <c r="C77" s="26"/>
      <c r="D77" s="26"/>
      <c r="E77" s="27"/>
      <c r="F77" s="25">
        <f>SUM(S12:S16)</f>
        <v>34</v>
      </c>
      <c r="G77" s="26"/>
      <c r="H77" s="26"/>
      <c r="I77" s="27"/>
      <c r="J77" s="25">
        <f>SUM(W12:W16)</f>
        <v>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53</v>
      </c>
      <c r="C78" s="22"/>
      <c r="D78" s="22"/>
      <c r="E78" s="23"/>
      <c r="F78" s="21">
        <f>SUM(S17:S21)</f>
        <v>54</v>
      </c>
      <c r="G78" s="22"/>
      <c r="H78" s="22"/>
      <c r="I78" s="23"/>
      <c r="J78" s="21">
        <f>SUM(W17:W21)</f>
        <v>107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43</v>
      </c>
      <c r="C79" s="26"/>
      <c r="D79" s="26"/>
      <c r="E79" s="27"/>
      <c r="F79" s="25">
        <f>SUM(S22:S26)</f>
        <v>47</v>
      </c>
      <c r="G79" s="26"/>
      <c r="H79" s="26"/>
      <c r="I79" s="27"/>
      <c r="J79" s="25">
        <f>SUM(W22:W26)</f>
        <v>90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76</v>
      </c>
      <c r="G80" s="22"/>
      <c r="H80" s="22"/>
      <c r="I80" s="23"/>
      <c r="J80" s="21">
        <f>SUM(W27:W31)</f>
        <v>129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93</v>
      </c>
      <c r="C81" s="26"/>
      <c r="D81" s="26"/>
      <c r="E81" s="27"/>
      <c r="F81" s="25">
        <f>SUM(S32:S36)</f>
        <v>85</v>
      </c>
      <c r="G81" s="26"/>
      <c r="H81" s="26"/>
      <c r="I81" s="27"/>
      <c r="J81" s="25">
        <f>SUM(W32:W36)</f>
        <v>178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42</v>
      </c>
      <c r="C82" s="22"/>
      <c r="D82" s="22"/>
      <c r="E82" s="23"/>
      <c r="F82" s="21">
        <f>SUM(S37:S41)</f>
        <v>64</v>
      </c>
      <c r="G82" s="22"/>
      <c r="H82" s="22"/>
      <c r="I82" s="23"/>
      <c r="J82" s="21">
        <f>SUM(W37:W41)</f>
        <v>106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40</v>
      </c>
      <c r="G83" s="26"/>
      <c r="H83" s="26"/>
      <c r="I83" s="27"/>
      <c r="J83" s="25">
        <f>SUM(W42:W46)</f>
        <v>71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34</v>
      </c>
      <c r="G84" s="22"/>
      <c r="H84" s="22"/>
      <c r="I84" s="23"/>
      <c r="J84" s="21">
        <f>SUM(W47:W51)</f>
        <v>45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754</v>
      </c>
      <c r="C87" s="31"/>
      <c r="D87" s="31"/>
      <c r="E87" s="32"/>
      <c r="F87" s="30">
        <f>SUM(F66:F86)</f>
        <v>797</v>
      </c>
      <c r="G87" s="31"/>
      <c r="H87" s="31"/>
      <c r="I87" s="32"/>
      <c r="J87" s="30">
        <f>SUM(J66:J86)</f>
        <v>1551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278</v>
      </c>
      <c r="C90" s="31"/>
      <c r="D90" s="31"/>
      <c r="E90" s="32"/>
      <c r="F90" s="30">
        <f>SUM(S22:S57)</f>
        <v>359</v>
      </c>
      <c r="G90" s="31"/>
      <c r="H90" s="31"/>
      <c r="I90" s="32"/>
      <c r="J90" s="30">
        <f>SUM(W22:W57)</f>
        <v>637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183</v>
      </c>
      <c r="P58" s="31"/>
      <c r="Q58" s="31"/>
      <c r="R58" s="32"/>
      <c r="S58" s="30">
        <f>SUM(F8:F58,S8:S57)</f>
        <v>200</v>
      </c>
      <c r="T58" s="31"/>
      <c r="U58" s="31"/>
      <c r="V58" s="32"/>
      <c r="W58" s="30">
        <f>SUM(J8:J58,W8:W57)</f>
        <v>383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183</v>
      </c>
      <c r="C87" s="31"/>
      <c r="D87" s="31"/>
      <c r="E87" s="32"/>
      <c r="F87" s="30">
        <f>SUM(F66:F86)</f>
        <v>200</v>
      </c>
      <c r="G87" s="31"/>
      <c r="H87" s="31"/>
      <c r="I87" s="32"/>
      <c r="J87" s="30">
        <f>SUM(J66:J86)</f>
        <v>383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94</v>
      </c>
      <c r="G90" s="31"/>
      <c r="H90" s="31"/>
      <c r="I90" s="32"/>
      <c r="J90" s="30">
        <f>SUM(W22:W57)</f>
        <v>172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22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21</v>
      </c>
      <c r="G8" s="22"/>
      <c r="H8" s="22"/>
      <c r="I8" s="23"/>
      <c r="J8" s="21">
        <f>SUM(B8,F8)</f>
        <v>30</v>
      </c>
      <c r="K8" s="22"/>
      <c r="L8" s="22"/>
      <c r="M8" s="23"/>
      <c r="N8" s="24">
        <v>51</v>
      </c>
      <c r="O8" s="25">
        <v>56</v>
      </c>
      <c r="P8" s="26"/>
      <c r="Q8" s="26"/>
      <c r="R8" s="27"/>
      <c r="S8" s="25">
        <v>29</v>
      </c>
      <c r="T8" s="26"/>
      <c r="U8" s="26"/>
      <c r="V8" s="27"/>
      <c r="W8" s="25">
        <f>SUM(O8,S8)</f>
        <v>85</v>
      </c>
      <c r="X8" s="26"/>
      <c r="Y8" s="26"/>
      <c r="Z8" s="18"/>
    </row>
    <row r="9" spans="1:26" x14ac:dyDescent="0.2">
      <c r="A9" s="16">
        <v>1</v>
      </c>
      <c r="B9" s="25">
        <v>15</v>
      </c>
      <c r="C9" s="26"/>
      <c r="D9" s="26"/>
      <c r="E9" s="27"/>
      <c r="F9" s="25">
        <v>9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41</v>
      </c>
      <c r="P9" s="22"/>
      <c r="Q9" s="22"/>
      <c r="R9" s="23"/>
      <c r="S9" s="21">
        <v>32</v>
      </c>
      <c r="T9" s="22"/>
      <c r="U9" s="22"/>
      <c r="V9" s="23"/>
      <c r="W9" s="21">
        <f>SUM(O9,S9)</f>
        <v>73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43</v>
      </c>
      <c r="P10" s="26"/>
      <c r="Q10" s="26"/>
      <c r="R10" s="27"/>
      <c r="S10" s="25">
        <v>54</v>
      </c>
      <c r="T10" s="26"/>
      <c r="U10" s="26"/>
      <c r="V10" s="27"/>
      <c r="W10" s="25">
        <f>SUM(O10,S10)</f>
        <v>97</v>
      </c>
      <c r="X10" s="26"/>
      <c r="Y10" s="26"/>
      <c r="Z10" s="18"/>
    </row>
    <row r="11" spans="1:26" x14ac:dyDescent="0.2">
      <c r="A11" s="16">
        <v>3</v>
      </c>
      <c r="B11" s="25">
        <v>13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24</v>
      </c>
      <c r="K11" s="26"/>
      <c r="L11" s="26"/>
      <c r="M11" s="27"/>
      <c r="N11" s="28">
        <v>54</v>
      </c>
      <c r="O11" s="21">
        <v>43</v>
      </c>
      <c r="P11" s="22"/>
      <c r="Q11" s="22"/>
      <c r="R11" s="23"/>
      <c r="S11" s="21">
        <v>36</v>
      </c>
      <c r="T11" s="22"/>
      <c r="U11" s="22"/>
      <c r="V11" s="23"/>
      <c r="W11" s="21">
        <f>SUM(O11,S11)</f>
        <v>79</v>
      </c>
      <c r="X11" s="22"/>
      <c r="Y11" s="22"/>
      <c r="Z11" s="17"/>
    </row>
    <row r="12" spans="1:26" x14ac:dyDescent="0.2">
      <c r="A12" s="15">
        <v>4</v>
      </c>
      <c r="B12" s="21">
        <v>13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28</v>
      </c>
      <c r="K12" s="22"/>
      <c r="L12" s="22"/>
      <c r="M12" s="23"/>
      <c r="N12" s="24">
        <v>55</v>
      </c>
      <c r="O12" s="25">
        <v>35</v>
      </c>
      <c r="P12" s="26"/>
      <c r="Q12" s="26"/>
      <c r="R12" s="27"/>
      <c r="S12" s="25">
        <v>35</v>
      </c>
      <c r="T12" s="26"/>
      <c r="U12" s="26"/>
      <c r="V12" s="27"/>
      <c r="W12" s="25">
        <f>SUM(O12,S12)</f>
        <v>70</v>
      </c>
      <c r="X12" s="26"/>
      <c r="Y12" s="26"/>
      <c r="Z12" s="18"/>
    </row>
    <row r="13" spans="1:26" x14ac:dyDescent="0.2">
      <c r="A13" s="16">
        <v>5</v>
      </c>
      <c r="B13" s="25">
        <v>21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40</v>
      </c>
      <c r="K13" s="26"/>
      <c r="L13" s="26"/>
      <c r="M13" s="27"/>
      <c r="N13" s="28">
        <v>56</v>
      </c>
      <c r="O13" s="21">
        <v>36</v>
      </c>
      <c r="P13" s="22"/>
      <c r="Q13" s="22"/>
      <c r="R13" s="23"/>
      <c r="S13" s="21">
        <v>42</v>
      </c>
      <c r="T13" s="22"/>
      <c r="U13" s="22"/>
      <c r="V13" s="23"/>
      <c r="W13" s="21">
        <f>SUM(O13,S13)</f>
        <v>78</v>
      </c>
      <c r="X13" s="22"/>
      <c r="Y13" s="22"/>
      <c r="Z13" s="17"/>
    </row>
    <row r="14" spans="1:26" x14ac:dyDescent="0.2">
      <c r="A14" s="15">
        <v>6</v>
      </c>
      <c r="B14" s="21">
        <v>20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37</v>
      </c>
      <c r="K14" s="22"/>
      <c r="L14" s="22"/>
      <c r="M14" s="23"/>
      <c r="N14" s="24">
        <v>57</v>
      </c>
      <c r="O14" s="25">
        <v>43</v>
      </c>
      <c r="P14" s="26"/>
      <c r="Q14" s="26"/>
      <c r="R14" s="27"/>
      <c r="S14" s="25">
        <v>49</v>
      </c>
      <c r="T14" s="26"/>
      <c r="U14" s="26"/>
      <c r="V14" s="27"/>
      <c r="W14" s="25">
        <f>SUM(O14,S14)</f>
        <v>92</v>
      </c>
      <c r="X14" s="26"/>
      <c r="Y14" s="26"/>
      <c r="Z14" s="18"/>
    </row>
    <row r="15" spans="1:26" x14ac:dyDescent="0.2">
      <c r="A15" s="16">
        <v>7</v>
      </c>
      <c r="B15" s="25">
        <v>20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37</v>
      </c>
      <c r="K15" s="26"/>
      <c r="L15" s="26"/>
      <c r="M15" s="27"/>
      <c r="N15" s="28">
        <v>58</v>
      </c>
      <c r="O15" s="21">
        <v>42</v>
      </c>
      <c r="P15" s="22"/>
      <c r="Q15" s="22"/>
      <c r="R15" s="23"/>
      <c r="S15" s="21">
        <v>29</v>
      </c>
      <c r="T15" s="22"/>
      <c r="U15" s="22"/>
      <c r="V15" s="23"/>
      <c r="W15" s="21">
        <f>SUM(O15,S15)</f>
        <v>71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44</v>
      </c>
      <c r="K16" s="22"/>
      <c r="L16" s="22"/>
      <c r="M16" s="23"/>
      <c r="N16" s="24">
        <v>59</v>
      </c>
      <c r="O16" s="25">
        <v>49</v>
      </c>
      <c r="P16" s="26"/>
      <c r="Q16" s="26"/>
      <c r="R16" s="27"/>
      <c r="S16" s="25">
        <v>46</v>
      </c>
      <c r="T16" s="26"/>
      <c r="U16" s="26"/>
      <c r="V16" s="27"/>
      <c r="W16" s="25">
        <f>SUM(O16,S16)</f>
        <v>95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25</v>
      </c>
      <c r="G17" s="26"/>
      <c r="H17" s="26"/>
      <c r="I17" s="27"/>
      <c r="J17" s="25">
        <f>SUM(B17,F17)</f>
        <v>43</v>
      </c>
      <c r="K17" s="26"/>
      <c r="L17" s="26"/>
      <c r="M17" s="27"/>
      <c r="N17" s="28">
        <v>60</v>
      </c>
      <c r="O17" s="21">
        <v>44</v>
      </c>
      <c r="P17" s="22"/>
      <c r="Q17" s="22"/>
      <c r="R17" s="23"/>
      <c r="S17" s="21">
        <v>33</v>
      </c>
      <c r="T17" s="22"/>
      <c r="U17" s="22"/>
      <c r="V17" s="23"/>
      <c r="W17" s="21">
        <f>SUM(O17,S17)</f>
        <v>77</v>
      </c>
      <c r="X17" s="22"/>
      <c r="Y17" s="22"/>
      <c r="Z17" s="17"/>
    </row>
    <row r="18" spans="1:26" x14ac:dyDescent="0.2">
      <c r="A18" s="15">
        <v>10</v>
      </c>
      <c r="B18" s="21">
        <v>33</v>
      </c>
      <c r="C18" s="22"/>
      <c r="D18" s="22"/>
      <c r="E18" s="23"/>
      <c r="F18" s="21">
        <v>17</v>
      </c>
      <c r="G18" s="22"/>
      <c r="H18" s="22"/>
      <c r="I18" s="23"/>
      <c r="J18" s="21">
        <f>SUM(B18,F18)</f>
        <v>50</v>
      </c>
      <c r="K18" s="22"/>
      <c r="L18" s="22"/>
      <c r="M18" s="23"/>
      <c r="N18" s="24">
        <v>61</v>
      </c>
      <c r="O18" s="25">
        <v>30</v>
      </c>
      <c r="P18" s="26"/>
      <c r="Q18" s="26"/>
      <c r="R18" s="27"/>
      <c r="S18" s="25">
        <v>34</v>
      </c>
      <c r="T18" s="26"/>
      <c r="U18" s="26"/>
      <c r="V18" s="27"/>
      <c r="W18" s="25">
        <f>SUM(O18,S18)</f>
        <v>64</v>
      </c>
      <c r="X18" s="26"/>
      <c r="Y18" s="26"/>
      <c r="Z18" s="18"/>
    </row>
    <row r="19" spans="1:26" x14ac:dyDescent="0.2">
      <c r="A19" s="16">
        <v>11</v>
      </c>
      <c r="B19" s="25">
        <v>27</v>
      </c>
      <c r="C19" s="26"/>
      <c r="D19" s="26"/>
      <c r="E19" s="27"/>
      <c r="F19" s="25">
        <v>29</v>
      </c>
      <c r="G19" s="26"/>
      <c r="H19" s="26"/>
      <c r="I19" s="27"/>
      <c r="J19" s="25">
        <f>SUM(B19,F19)</f>
        <v>56</v>
      </c>
      <c r="K19" s="26"/>
      <c r="L19" s="26"/>
      <c r="M19" s="27"/>
      <c r="N19" s="28">
        <v>62</v>
      </c>
      <c r="O19" s="21">
        <v>39</v>
      </c>
      <c r="P19" s="22"/>
      <c r="Q19" s="22"/>
      <c r="R19" s="23"/>
      <c r="S19" s="21">
        <v>35</v>
      </c>
      <c r="T19" s="22"/>
      <c r="U19" s="22"/>
      <c r="V19" s="23"/>
      <c r="W19" s="21">
        <f>SUM(O19,S19)</f>
        <v>74</v>
      </c>
      <c r="X19" s="22"/>
      <c r="Y19" s="22"/>
      <c r="Z19" s="17"/>
    </row>
    <row r="20" spans="1:26" x14ac:dyDescent="0.2">
      <c r="A20" s="15">
        <v>12</v>
      </c>
      <c r="B20" s="21">
        <v>24</v>
      </c>
      <c r="C20" s="22"/>
      <c r="D20" s="22"/>
      <c r="E20" s="23"/>
      <c r="F20" s="21">
        <v>24</v>
      </c>
      <c r="G20" s="22"/>
      <c r="H20" s="22"/>
      <c r="I20" s="23"/>
      <c r="J20" s="21">
        <f>SUM(B20,F20)</f>
        <v>48</v>
      </c>
      <c r="K20" s="22"/>
      <c r="L20" s="22"/>
      <c r="M20" s="23"/>
      <c r="N20" s="24">
        <v>63</v>
      </c>
      <c r="O20" s="25">
        <v>43</v>
      </c>
      <c r="P20" s="26"/>
      <c r="Q20" s="26"/>
      <c r="R20" s="27"/>
      <c r="S20" s="25">
        <v>35</v>
      </c>
      <c r="T20" s="26"/>
      <c r="U20" s="26"/>
      <c r="V20" s="27"/>
      <c r="W20" s="25">
        <f>SUM(O20,S20)</f>
        <v>78</v>
      </c>
      <c r="X20" s="26"/>
      <c r="Y20" s="26"/>
      <c r="Z20" s="18"/>
    </row>
    <row r="21" spans="1:26" x14ac:dyDescent="0.2">
      <c r="A21" s="16">
        <v>13</v>
      </c>
      <c r="B21" s="25">
        <v>26</v>
      </c>
      <c r="C21" s="26"/>
      <c r="D21" s="26"/>
      <c r="E21" s="27"/>
      <c r="F21" s="25">
        <v>26</v>
      </c>
      <c r="G21" s="26"/>
      <c r="H21" s="26"/>
      <c r="I21" s="27"/>
      <c r="J21" s="25">
        <f>SUM(B21,F21)</f>
        <v>52</v>
      </c>
      <c r="K21" s="26"/>
      <c r="L21" s="26"/>
      <c r="M21" s="27"/>
      <c r="N21" s="28">
        <v>64</v>
      </c>
      <c r="O21" s="21">
        <v>29</v>
      </c>
      <c r="P21" s="22"/>
      <c r="Q21" s="22"/>
      <c r="R21" s="23"/>
      <c r="S21" s="21">
        <v>29</v>
      </c>
      <c r="T21" s="22"/>
      <c r="U21" s="22"/>
      <c r="V21" s="23"/>
      <c r="W21" s="21">
        <f>SUM(O21,S21)</f>
        <v>58</v>
      </c>
      <c r="X21" s="22"/>
      <c r="Y21" s="22"/>
      <c r="Z21" s="17"/>
    </row>
    <row r="22" spans="1:26" x14ac:dyDescent="0.2">
      <c r="A22" s="15">
        <v>14</v>
      </c>
      <c r="B22" s="21">
        <v>23</v>
      </c>
      <c r="C22" s="22"/>
      <c r="D22" s="22"/>
      <c r="E22" s="23"/>
      <c r="F22" s="21">
        <v>28</v>
      </c>
      <c r="G22" s="22"/>
      <c r="H22" s="22"/>
      <c r="I22" s="23"/>
      <c r="J22" s="21">
        <f>SUM(B22,F22)</f>
        <v>51</v>
      </c>
      <c r="K22" s="22"/>
      <c r="L22" s="22"/>
      <c r="M22" s="23"/>
      <c r="N22" s="24">
        <v>65</v>
      </c>
      <c r="O22" s="25">
        <v>39</v>
      </c>
      <c r="P22" s="26"/>
      <c r="Q22" s="26"/>
      <c r="R22" s="27"/>
      <c r="S22" s="25">
        <v>32</v>
      </c>
      <c r="T22" s="26"/>
      <c r="U22" s="26"/>
      <c r="V22" s="27"/>
      <c r="W22" s="25">
        <f>SUM(O22,S22)</f>
        <v>71</v>
      </c>
      <c r="X22" s="26"/>
      <c r="Y22" s="26"/>
      <c r="Z22" s="18"/>
    </row>
    <row r="23" spans="1:26" x14ac:dyDescent="0.2">
      <c r="A23" s="16">
        <v>15</v>
      </c>
      <c r="B23" s="25">
        <v>20</v>
      </c>
      <c r="C23" s="26"/>
      <c r="D23" s="26"/>
      <c r="E23" s="27"/>
      <c r="F23" s="25">
        <v>28</v>
      </c>
      <c r="G23" s="26"/>
      <c r="H23" s="26"/>
      <c r="I23" s="27"/>
      <c r="J23" s="25">
        <f>SUM(B23,F23)</f>
        <v>48</v>
      </c>
      <c r="K23" s="26"/>
      <c r="L23" s="26"/>
      <c r="M23" s="27"/>
      <c r="N23" s="28">
        <v>66</v>
      </c>
      <c r="O23" s="21">
        <v>30</v>
      </c>
      <c r="P23" s="22"/>
      <c r="Q23" s="22"/>
      <c r="R23" s="23"/>
      <c r="S23" s="21">
        <v>40</v>
      </c>
      <c r="T23" s="22"/>
      <c r="U23" s="22"/>
      <c r="V23" s="23"/>
      <c r="W23" s="21">
        <f>SUM(O23,S23)</f>
        <v>70</v>
      </c>
      <c r="X23" s="22"/>
      <c r="Y23" s="22"/>
      <c r="Z23" s="17"/>
    </row>
    <row r="24" spans="1:26" x14ac:dyDescent="0.2">
      <c r="A24" s="15">
        <v>16</v>
      </c>
      <c r="B24" s="21">
        <v>31</v>
      </c>
      <c r="C24" s="22"/>
      <c r="D24" s="22"/>
      <c r="E24" s="23"/>
      <c r="F24" s="21">
        <v>29</v>
      </c>
      <c r="G24" s="22"/>
      <c r="H24" s="22"/>
      <c r="I24" s="23"/>
      <c r="J24" s="21">
        <f>SUM(B24,F24)</f>
        <v>60</v>
      </c>
      <c r="K24" s="22"/>
      <c r="L24" s="22"/>
      <c r="M24" s="23"/>
      <c r="N24" s="24">
        <v>67</v>
      </c>
      <c r="O24" s="25">
        <v>39</v>
      </c>
      <c r="P24" s="26"/>
      <c r="Q24" s="26"/>
      <c r="R24" s="27"/>
      <c r="S24" s="25">
        <v>31</v>
      </c>
      <c r="T24" s="26"/>
      <c r="U24" s="26"/>
      <c r="V24" s="27"/>
      <c r="W24" s="25">
        <f>SUM(O24,S24)</f>
        <v>70</v>
      </c>
      <c r="X24" s="26"/>
      <c r="Y24" s="26"/>
      <c r="Z24" s="18"/>
    </row>
    <row r="25" spans="1:26" x14ac:dyDescent="0.2">
      <c r="A25" s="16">
        <v>17</v>
      </c>
      <c r="B25" s="25">
        <v>26</v>
      </c>
      <c r="C25" s="26"/>
      <c r="D25" s="26"/>
      <c r="E25" s="27"/>
      <c r="F25" s="25">
        <v>32</v>
      </c>
      <c r="G25" s="26"/>
      <c r="H25" s="26"/>
      <c r="I25" s="27"/>
      <c r="J25" s="25">
        <f>SUM(B25,F25)</f>
        <v>58</v>
      </c>
      <c r="K25" s="26"/>
      <c r="L25" s="26"/>
      <c r="M25" s="27"/>
      <c r="N25" s="28">
        <v>68</v>
      </c>
      <c r="O25" s="21">
        <v>48</v>
      </c>
      <c r="P25" s="22"/>
      <c r="Q25" s="22"/>
      <c r="R25" s="23"/>
      <c r="S25" s="21">
        <v>42</v>
      </c>
      <c r="T25" s="22"/>
      <c r="U25" s="22"/>
      <c r="V25" s="23"/>
      <c r="W25" s="21">
        <f>SUM(O25,S25)</f>
        <v>90</v>
      </c>
      <c r="X25" s="22"/>
      <c r="Y25" s="22"/>
      <c r="Z25" s="17"/>
    </row>
    <row r="26" spans="1:26" x14ac:dyDescent="0.2">
      <c r="A26" s="15">
        <v>18</v>
      </c>
      <c r="B26" s="21">
        <v>25</v>
      </c>
      <c r="C26" s="22"/>
      <c r="D26" s="22"/>
      <c r="E26" s="23"/>
      <c r="F26" s="21">
        <v>25</v>
      </c>
      <c r="G26" s="22"/>
      <c r="H26" s="22"/>
      <c r="I26" s="23"/>
      <c r="J26" s="21">
        <f>SUM(B26,F26)</f>
        <v>50</v>
      </c>
      <c r="K26" s="22"/>
      <c r="L26" s="22"/>
      <c r="M26" s="23"/>
      <c r="N26" s="24">
        <v>69</v>
      </c>
      <c r="O26" s="25">
        <v>49</v>
      </c>
      <c r="P26" s="26"/>
      <c r="Q26" s="26"/>
      <c r="R26" s="27"/>
      <c r="S26" s="25">
        <v>43</v>
      </c>
      <c r="T26" s="26"/>
      <c r="U26" s="26"/>
      <c r="V26" s="27"/>
      <c r="W26" s="25">
        <f>SUM(O26,S26)</f>
        <v>92</v>
      </c>
      <c r="X26" s="26"/>
      <c r="Y26" s="26"/>
      <c r="Z26" s="18"/>
    </row>
    <row r="27" spans="1:26" x14ac:dyDescent="0.2">
      <c r="A27" s="16">
        <v>19</v>
      </c>
      <c r="B27" s="25">
        <v>23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38</v>
      </c>
      <c r="K27" s="26"/>
      <c r="L27" s="26"/>
      <c r="M27" s="27"/>
      <c r="N27" s="28">
        <v>70</v>
      </c>
      <c r="O27" s="21">
        <v>29</v>
      </c>
      <c r="P27" s="22"/>
      <c r="Q27" s="22"/>
      <c r="R27" s="23"/>
      <c r="S27" s="21">
        <v>36</v>
      </c>
      <c r="T27" s="22"/>
      <c r="U27" s="22"/>
      <c r="V27" s="23"/>
      <c r="W27" s="21">
        <f>SUM(O27,S27)</f>
        <v>65</v>
      </c>
      <c r="X27" s="22"/>
      <c r="Y27" s="22"/>
      <c r="Z27" s="17"/>
    </row>
    <row r="28" spans="1:26" x14ac:dyDescent="0.2">
      <c r="A28" s="15">
        <v>20</v>
      </c>
      <c r="B28" s="21">
        <v>28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44</v>
      </c>
      <c r="K28" s="22"/>
      <c r="L28" s="22"/>
      <c r="M28" s="23"/>
      <c r="N28" s="24">
        <v>71</v>
      </c>
      <c r="O28" s="25">
        <v>43</v>
      </c>
      <c r="P28" s="26"/>
      <c r="Q28" s="26"/>
      <c r="R28" s="27"/>
      <c r="S28" s="25">
        <v>45</v>
      </c>
      <c r="T28" s="26"/>
      <c r="U28" s="26"/>
      <c r="V28" s="27"/>
      <c r="W28" s="25">
        <f>SUM(O28,S28)</f>
        <v>88</v>
      </c>
      <c r="X28" s="26"/>
      <c r="Y28" s="26"/>
      <c r="Z28" s="18"/>
    </row>
    <row r="29" spans="1:26" x14ac:dyDescent="0.2">
      <c r="A29" s="16">
        <v>21</v>
      </c>
      <c r="B29" s="25">
        <v>26</v>
      </c>
      <c r="C29" s="26"/>
      <c r="D29" s="26"/>
      <c r="E29" s="27"/>
      <c r="F29" s="25">
        <v>23</v>
      </c>
      <c r="G29" s="26"/>
      <c r="H29" s="26"/>
      <c r="I29" s="27"/>
      <c r="J29" s="25">
        <f>SUM(B29,F29)</f>
        <v>49</v>
      </c>
      <c r="K29" s="26"/>
      <c r="L29" s="26"/>
      <c r="M29" s="27"/>
      <c r="N29" s="28">
        <v>72</v>
      </c>
      <c r="O29" s="21">
        <v>31</v>
      </c>
      <c r="P29" s="22"/>
      <c r="Q29" s="22"/>
      <c r="R29" s="23"/>
      <c r="S29" s="21">
        <v>37</v>
      </c>
      <c r="T29" s="22"/>
      <c r="U29" s="22"/>
      <c r="V29" s="23"/>
      <c r="W29" s="21">
        <f>SUM(O29,S29)</f>
        <v>68</v>
      </c>
      <c r="X29" s="22"/>
      <c r="Y29" s="22"/>
      <c r="Z29" s="17"/>
    </row>
    <row r="30" spans="1:26" x14ac:dyDescent="0.2">
      <c r="A30" s="15">
        <v>22</v>
      </c>
      <c r="B30" s="21">
        <v>17</v>
      </c>
      <c r="C30" s="22"/>
      <c r="D30" s="22"/>
      <c r="E30" s="23"/>
      <c r="F30" s="21">
        <v>30</v>
      </c>
      <c r="G30" s="22"/>
      <c r="H30" s="22"/>
      <c r="I30" s="23"/>
      <c r="J30" s="21">
        <f>SUM(B30,F30)</f>
        <v>47</v>
      </c>
      <c r="K30" s="22"/>
      <c r="L30" s="22"/>
      <c r="M30" s="23"/>
      <c r="N30" s="24">
        <v>73</v>
      </c>
      <c r="O30" s="25">
        <v>52</v>
      </c>
      <c r="P30" s="26"/>
      <c r="Q30" s="26"/>
      <c r="R30" s="27"/>
      <c r="S30" s="25">
        <v>46</v>
      </c>
      <c r="T30" s="26"/>
      <c r="U30" s="26"/>
      <c r="V30" s="27"/>
      <c r="W30" s="25">
        <f>SUM(O30,S30)</f>
        <v>98</v>
      </c>
      <c r="X30" s="26"/>
      <c r="Y30" s="26"/>
      <c r="Z30" s="18"/>
    </row>
    <row r="31" spans="1:26" x14ac:dyDescent="0.2">
      <c r="A31" s="16">
        <v>23</v>
      </c>
      <c r="B31" s="25">
        <v>24</v>
      </c>
      <c r="C31" s="26"/>
      <c r="D31" s="26"/>
      <c r="E31" s="27"/>
      <c r="F31" s="25">
        <v>17</v>
      </c>
      <c r="G31" s="26"/>
      <c r="H31" s="26"/>
      <c r="I31" s="27"/>
      <c r="J31" s="25">
        <f>SUM(B31,F31)</f>
        <v>41</v>
      </c>
      <c r="K31" s="26"/>
      <c r="L31" s="26"/>
      <c r="M31" s="27"/>
      <c r="N31" s="28">
        <v>74</v>
      </c>
      <c r="O31" s="21">
        <v>38</v>
      </c>
      <c r="P31" s="22"/>
      <c r="Q31" s="22"/>
      <c r="R31" s="23"/>
      <c r="S31" s="21">
        <v>38</v>
      </c>
      <c r="T31" s="22"/>
      <c r="U31" s="22"/>
      <c r="V31" s="23"/>
      <c r="W31" s="21">
        <f>SUM(O31,S31)</f>
        <v>76</v>
      </c>
      <c r="X31" s="22"/>
      <c r="Y31" s="22"/>
      <c r="Z31" s="17"/>
    </row>
    <row r="32" spans="1:26" x14ac:dyDescent="0.2">
      <c r="A32" s="15">
        <v>24</v>
      </c>
      <c r="B32" s="21">
        <v>15</v>
      </c>
      <c r="C32" s="22"/>
      <c r="D32" s="22"/>
      <c r="E32" s="23"/>
      <c r="F32" s="21">
        <v>22</v>
      </c>
      <c r="G32" s="22"/>
      <c r="H32" s="22"/>
      <c r="I32" s="23"/>
      <c r="J32" s="21">
        <f>SUM(B32,F32)</f>
        <v>37</v>
      </c>
      <c r="K32" s="22"/>
      <c r="L32" s="22"/>
      <c r="M32" s="23"/>
      <c r="N32" s="24">
        <v>75</v>
      </c>
      <c r="O32" s="25">
        <v>33</v>
      </c>
      <c r="P32" s="26"/>
      <c r="Q32" s="26"/>
      <c r="R32" s="27"/>
      <c r="S32" s="25">
        <v>48</v>
      </c>
      <c r="T32" s="26"/>
      <c r="U32" s="26"/>
      <c r="V32" s="27"/>
      <c r="W32" s="25">
        <f>SUM(O32,S32)</f>
        <v>81</v>
      </c>
      <c r="X32" s="26"/>
      <c r="Y32" s="26"/>
      <c r="Z32" s="18"/>
    </row>
    <row r="33" spans="1:26" x14ac:dyDescent="0.2">
      <c r="A33" s="16">
        <v>25</v>
      </c>
      <c r="B33" s="25">
        <v>18</v>
      </c>
      <c r="C33" s="26"/>
      <c r="D33" s="26"/>
      <c r="E33" s="27"/>
      <c r="F33" s="25">
        <v>20</v>
      </c>
      <c r="G33" s="26"/>
      <c r="H33" s="26"/>
      <c r="I33" s="27"/>
      <c r="J33" s="25">
        <f>SUM(B33,F33)</f>
        <v>38</v>
      </c>
      <c r="K33" s="26"/>
      <c r="L33" s="26"/>
      <c r="M33" s="27"/>
      <c r="N33" s="28">
        <v>76</v>
      </c>
      <c r="O33" s="21">
        <v>41</v>
      </c>
      <c r="P33" s="22"/>
      <c r="Q33" s="22"/>
      <c r="R33" s="23"/>
      <c r="S33" s="21">
        <v>55</v>
      </c>
      <c r="T33" s="22"/>
      <c r="U33" s="22"/>
      <c r="V33" s="23"/>
      <c r="W33" s="21">
        <f>SUM(O33,S33)</f>
        <v>96</v>
      </c>
      <c r="X33" s="22"/>
      <c r="Y33" s="22"/>
      <c r="Z33" s="17"/>
    </row>
    <row r="34" spans="1:26" x14ac:dyDescent="0.2">
      <c r="A34" s="15">
        <v>26</v>
      </c>
      <c r="B34" s="21">
        <v>20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38</v>
      </c>
      <c r="K34" s="22"/>
      <c r="L34" s="22"/>
      <c r="M34" s="23"/>
      <c r="N34" s="24">
        <v>77</v>
      </c>
      <c r="O34" s="25">
        <v>44</v>
      </c>
      <c r="P34" s="26"/>
      <c r="Q34" s="26"/>
      <c r="R34" s="27"/>
      <c r="S34" s="25">
        <v>52</v>
      </c>
      <c r="T34" s="26"/>
      <c r="U34" s="26"/>
      <c r="V34" s="27"/>
      <c r="W34" s="25">
        <f>SUM(O34,S34)</f>
        <v>96</v>
      </c>
      <c r="X34" s="26"/>
      <c r="Y34" s="26"/>
      <c r="Z34" s="18"/>
    </row>
    <row r="35" spans="1:26" x14ac:dyDescent="0.2">
      <c r="A35" s="16">
        <v>27</v>
      </c>
      <c r="B35" s="25">
        <v>18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32</v>
      </c>
      <c r="K35" s="26"/>
      <c r="L35" s="26"/>
      <c r="M35" s="27"/>
      <c r="N35" s="28">
        <v>78</v>
      </c>
      <c r="O35" s="21">
        <v>43</v>
      </c>
      <c r="P35" s="22"/>
      <c r="Q35" s="22"/>
      <c r="R35" s="23"/>
      <c r="S35" s="21">
        <v>36</v>
      </c>
      <c r="T35" s="22"/>
      <c r="U35" s="22"/>
      <c r="V35" s="23"/>
      <c r="W35" s="21">
        <f>SUM(O35,S35)</f>
        <v>79</v>
      </c>
      <c r="X35" s="22"/>
      <c r="Y35" s="22"/>
      <c r="Z35" s="17"/>
    </row>
    <row r="36" spans="1:26" x14ac:dyDescent="0.2">
      <c r="A36" s="15">
        <v>28</v>
      </c>
      <c r="B36" s="21">
        <v>23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36</v>
      </c>
      <c r="K36" s="22"/>
      <c r="L36" s="22"/>
      <c r="M36" s="23"/>
      <c r="N36" s="24">
        <v>79</v>
      </c>
      <c r="O36" s="25">
        <v>37</v>
      </c>
      <c r="P36" s="26"/>
      <c r="Q36" s="26"/>
      <c r="R36" s="27"/>
      <c r="S36" s="25">
        <v>55</v>
      </c>
      <c r="T36" s="26"/>
      <c r="U36" s="26"/>
      <c r="V36" s="27"/>
      <c r="W36" s="25">
        <f>SUM(O36,S36)</f>
        <v>92</v>
      </c>
      <c r="X36" s="26"/>
      <c r="Y36" s="26"/>
      <c r="Z36" s="18"/>
    </row>
    <row r="37" spans="1:26" x14ac:dyDescent="0.2">
      <c r="A37" s="16">
        <v>29</v>
      </c>
      <c r="B37" s="25">
        <v>14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31</v>
      </c>
      <c r="K37" s="26"/>
      <c r="L37" s="26"/>
      <c r="M37" s="27"/>
      <c r="N37" s="28">
        <v>80</v>
      </c>
      <c r="O37" s="21">
        <v>17</v>
      </c>
      <c r="P37" s="22"/>
      <c r="Q37" s="22"/>
      <c r="R37" s="23"/>
      <c r="S37" s="21">
        <v>23</v>
      </c>
      <c r="T37" s="22"/>
      <c r="U37" s="22"/>
      <c r="V37" s="23"/>
      <c r="W37" s="21">
        <f>SUM(O37,S37)</f>
        <v>40</v>
      </c>
      <c r="X37" s="22"/>
      <c r="Y37" s="22"/>
      <c r="Z37" s="17"/>
    </row>
    <row r="38" spans="1:26" x14ac:dyDescent="0.2">
      <c r="A38" s="15">
        <v>30</v>
      </c>
      <c r="B38" s="21">
        <v>23</v>
      </c>
      <c r="C38" s="22"/>
      <c r="D38" s="22"/>
      <c r="E38" s="23"/>
      <c r="F38" s="21">
        <v>25</v>
      </c>
      <c r="G38" s="22"/>
      <c r="H38" s="22"/>
      <c r="I38" s="23"/>
      <c r="J38" s="21">
        <f>SUM(B38,F38)</f>
        <v>48</v>
      </c>
      <c r="K38" s="22"/>
      <c r="L38" s="22"/>
      <c r="M38" s="23"/>
      <c r="N38" s="24">
        <v>81</v>
      </c>
      <c r="O38" s="25">
        <v>26</v>
      </c>
      <c r="P38" s="26"/>
      <c r="Q38" s="26"/>
      <c r="R38" s="27"/>
      <c r="S38" s="25">
        <v>29</v>
      </c>
      <c r="T38" s="26"/>
      <c r="U38" s="26"/>
      <c r="V38" s="27"/>
      <c r="W38" s="25">
        <f>SUM(O38,S38)</f>
        <v>55</v>
      </c>
      <c r="X38" s="26"/>
      <c r="Y38" s="26"/>
      <c r="Z38" s="18"/>
    </row>
    <row r="39" spans="1:26" x14ac:dyDescent="0.2">
      <c r="A39" s="16">
        <v>31</v>
      </c>
      <c r="B39" s="25">
        <v>21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46</v>
      </c>
      <c r="K39" s="26"/>
      <c r="L39" s="26"/>
      <c r="M39" s="27"/>
      <c r="N39" s="28">
        <v>82</v>
      </c>
      <c r="O39" s="21">
        <v>33</v>
      </c>
      <c r="P39" s="22"/>
      <c r="Q39" s="22"/>
      <c r="R39" s="23"/>
      <c r="S39" s="21">
        <v>38</v>
      </c>
      <c r="T39" s="22"/>
      <c r="U39" s="22"/>
      <c r="V39" s="23"/>
      <c r="W39" s="21">
        <f>SUM(O39,S39)</f>
        <v>71</v>
      </c>
      <c r="X39" s="22"/>
      <c r="Y39" s="22"/>
      <c r="Z39" s="17"/>
    </row>
    <row r="40" spans="1:26" x14ac:dyDescent="0.2">
      <c r="A40" s="15">
        <v>32</v>
      </c>
      <c r="B40" s="21">
        <v>25</v>
      </c>
      <c r="C40" s="22"/>
      <c r="D40" s="22"/>
      <c r="E40" s="23"/>
      <c r="F40" s="21">
        <v>28</v>
      </c>
      <c r="G40" s="22"/>
      <c r="H40" s="22"/>
      <c r="I40" s="23"/>
      <c r="J40" s="21">
        <f>SUM(B40,F40)</f>
        <v>53</v>
      </c>
      <c r="K40" s="22"/>
      <c r="L40" s="22"/>
      <c r="M40" s="23"/>
      <c r="N40" s="24">
        <v>83</v>
      </c>
      <c r="O40" s="25">
        <v>18</v>
      </c>
      <c r="P40" s="26"/>
      <c r="Q40" s="26"/>
      <c r="R40" s="27"/>
      <c r="S40" s="25">
        <v>44</v>
      </c>
      <c r="T40" s="26"/>
      <c r="U40" s="26"/>
      <c r="V40" s="27"/>
      <c r="W40" s="25">
        <f>SUM(O40,S40)</f>
        <v>62</v>
      </c>
      <c r="X40" s="26"/>
      <c r="Y40" s="26"/>
      <c r="Z40" s="18"/>
    </row>
    <row r="41" spans="1:26" x14ac:dyDescent="0.2">
      <c r="A41" s="16">
        <v>33</v>
      </c>
      <c r="B41" s="25">
        <v>21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38</v>
      </c>
      <c r="K41" s="26"/>
      <c r="L41" s="26"/>
      <c r="M41" s="27"/>
      <c r="N41" s="28">
        <v>84</v>
      </c>
      <c r="O41" s="21">
        <v>31</v>
      </c>
      <c r="P41" s="22"/>
      <c r="Q41" s="22"/>
      <c r="R41" s="23"/>
      <c r="S41" s="21">
        <v>44</v>
      </c>
      <c r="T41" s="22"/>
      <c r="U41" s="22"/>
      <c r="V41" s="23"/>
      <c r="W41" s="21">
        <f>SUM(O41,S41)</f>
        <v>75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20</v>
      </c>
      <c r="G42" s="22"/>
      <c r="H42" s="22"/>
      <c r="I42" s="23"/>
      <c r="J42" s="21">
        <f>SUM(B42,F42)</f>
        <v>32</v>
      </c>
      <c r="K42" s="22"/>
      <c r="L42" s="22"/>
      <c r="M42" s="23"/>
      <c r="N42" s="24">
        <v>85</v>
      </c>
      <c r="O42" s="25">
        <v>18</v>
      </c>
      <c r="P42" s="26"/>
      <c r="Q42" s="26"/>
      <c r="R42" s="27"/>
      <c r="S42" s="25">
        <v>31</v>
      </c>
      <c r="T42" s="26"/>
      <c r="U42" s="26"/>
      <c r="V42" s="27"/>
      <c r="W42" s="25">
        <f>SUM(O42,S42)</f>
        <v>49</v>
      </c>
      <c r="X42" s="26"/>
      <c r="Y42" s="26"/>
      <c r="Z42" s="18"/>
    </row>
    <row r="43" spans="1:26" x14ac:dyDescent="0.2">
      <c r="A43" s="16">
        <v>35</v>
      </c>
      <c r="B43" s="25">
        <v>19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30</v>
      </c>
      <c r="K43" s="26"/>
      <c r="L43" s="26"/>
      <c r="M43" s="27"/>
      <c r="N43" s="28">
        <v>86</v>
      </c>
      <c r="O43" s="21">
        <v>24</v>
      </c>
      <c r="P43" s="22"/>
      <c r="Q43" s="22"/>
      <c r="R43" s="23"/>
      <c r="S43" s="21">
        <v>26</v>
      </c>
      <c r="T43" s="22"/>
      <c r="U43" s="22"/>
      <c r="V43" s="23"/>
      <c r="W43" s="21">
        <f>SUM(O43,S43)</f>
        <v>50</v>
      </c>
      <c r="X43" s="22"/>
      <c r="Y43" s="22"/>
      <c r="Z43" s="17"/>
    </row>
    <row r="44" spans="1:26" x14ac:dyDescent="0.2">
      <c r="A44" s="15">
        <v>36</v>
      </c>
      <c r="B44" s="21">
        <v>22</v>
      </c>
      <c r="C44" s="22"/>
      <c r="D44" s="22"/>
      <c r="E44" s="23"/>
      <c r="F44" s="21">
        <v>19</v>
      </c>
      <c r="G44" s="22"/>
      <c r="H44" s="22"/>
      <c r="I44" s="23"/>
      <c r="J44" s="21">
        <f>SUM(B44,F44)</f>
        <v>41</v>
      </c>
      <c r="K44" s="22"/>
      <c r="L44" s="22"/>
      <c r="M44" s="23"/>
      <c r="N44" s="24">
        <v>87</v>
      </c>
      <c r="O44" s="25">
        <v>11</v>
      </c>
      <c r="P44" s="26"/>
      <c r="Q44" s="26"/>
      <c r="R44" s="27"/>
      <c r="S44" s="25">
        <v>23</v>
      </c>
      <c r="T44" s="26"/>
      <c r="U44" s="26"/>
      <c r="V44" s="27"/>
      <c r="W44" s="25">
        <f>SUM(O44,S44)</f>
        <v>34</v>
      </c>
      <c r="X44" s="26"/>
      <c r="Y44" s="26"/>
      <c r="Z44" s="18"/>
    </row>
    <row r="45" spans="1:26" x14ac:dyDescent="0.2">
      <c r="A45" s="16">
        <v>37</v>
      </c>
      <c r="B45" s="25">
        <v>20</v>
      </c>
      <c r="C45" s="26"/>
      <c r="D45" s="26"/>
      <c r="E45" s="27"/>
      <c r="F45" s="25">
        <v>31</v>
      </c>
      <c r="G45" s="26"/>
      <c r="H45" s="26"/>
      <c r="I45" s="27"/>
      <c r="J45" s="25">
        <f>SUM(B45,F45)</f>
        <v>51</v>
      </c>
      <c r="K45" s="26"/>
      <c r="L45" s="26"/>
      <c r="M45" s="27"/>
      <c r="N45" s="28">
        <v>88</v>
      </c>
      <c r="O45" s="21">
        <v>19</v>
      </c>
      <c r="P45" s="22"/>
      <c r="Q45" s="22"/>
      <c r="R45" s="23"/>
      <c r="S45" s="21">
        <v>26</v>
      </c>
      <c r="T45" s="22"/>
      <c r="U45" s="22"/>
      <c r="V45" s="23"/>
      <c r="W45" s="21">
        <f>SUM(O45,S45)</f>
        <v>45</v>
      </c>
      <c r="X45" s="22"/>
      <c r="Y45" s="22"/>
      <c r="Z45" s="17"/>
    </row>
    <row r="46" spans="1:26" x14ac:dyDescent="0.2">
      <c r="A46" s="15">
        <v>38</v>
      </c>
      <c r="B46" s="21">
        <v>32</v>
      </c>
      <c r="C46" s="22"/>
      <c r="D46" s="22"/>
      <c r="E46" s="23"/>
      <c r="F46" s="21">
        <v>22</v>
      </c>
      <c r="G46" s="22"/>
      <c r="H46" s="22"/>
      <c r="I46" s="23"/>
      <c r="J46" s="21">
        <f>SUM(B46,F46)</f>
        <v>54</v>
      </c>
      <c r="K46" s="22"/>
      <c r="L46" s="22"/>
      <c r="M46" s="23"/>
      <c r="N46" s="24">
        <v>89</v>
      </c>
      <c r="O46" s="25">
        <v>17</v>
      </c>
      <c r="P46" s="26"/>
      <c r="Q46" s="26"/>
      <c r="R46" s="27"/>
      <c r="S46" s="25">
        <v>30</v>
      </c>
      <c r="T46" s="26"/>
      <c r="U46" s="26"/>
      <c r="V46" s="27"/>
      <c r="W46" s="25">
        <f>SUM(O46,S46)</f>
        <v>47</v>
      </c>
      <c r="X46" s="26"/>
      <c r="Y46" s="26"/>
      <c r="Z46" s="18"/>
    </row>
    <row r="47" spans="1:26" x14ac:dyDescent="0.2">
      <c r="A47" s="16">
        <v>39</v>
      </c>
      <c r="B47" s="25">
        <v>25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53</v>
      </c>
      <c r="K47" s="26"/>
      <c r="L47" s="26"/>
      <c r="M47" s="27"/>
      <c r="N47" s="28">
        <v>90</v>
      </c>
      <c r="O47" s="21">
        <v>20</v>
      </c>
      <c r="P47" s="22"/>
      <c r="Q47" s="22"/>
      <c r="R47" s="23"/>
      <c r="S47" s="21">
        <v>34</v>
      </c>
      <c r="T47" s="22"/>
      <c r="U47" s="22"/>
      <c r="V47" s="23"/>
      <c r="W47" s="21">
        <f>SUM(O47,S47)</f>
        <v>54</v>
      </c>
      <c r="X47" s="22"/>
      <c r="Y47" s="22"/>
      <c r="Z47" s="17"/>
    </row>
    <row r="48" spans="1:26" x14ac:dyDescent="0.2">
      <c r="A48" s="15">
        <v>40</v>
      </c>
      <c r="B48" s="21">
        <v>20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47</v>
      </c>
      <c r="K48" s="22"/>
      <c r="L48" s="22"/>
      <c r="M48" s="23"/>
      <c r="N48" s="24">
        <v>91</v>
      </c>
      <c r="O48" s="25">
        <v>13</v>
      </c>
      <c r="P48" s="26"/>
      <c r="Q48" s="26"/>
      <c r="R48" s="27"/>
      <c r="S48" s="25">
        <v>25</v>
      </c>
      <c r="T48" s="26"/>
      <c r="U48" s="26"/>
      <c r="V48" s="27"/>
      <c r="W48" s="25">
        <f>SUM(O48,S48)</f>
        <v>38</v>
      </c>
      <c r="X48" s="26"/>
      <c r="Y48" s="26"/>
      <c r="Z48" s="18"/>
    </row>
    <row r="49" spans="1:26" x14ac:dyDescent="0.2">
      <c r="A49" s="16">
        <v>41</v>
      </c>
      <c r="B49" s="25">
        <v>34</v>
      </c>
      <c r="C49" s="26"/>
      <c r="D49" s="26"/>
      <c r="E49" s="27"/>
      <c r="F49" s="25">
        <v>31</v>
      </c>
      <c r="G49" s="26"/>
      <c r="H49" s="26"/>
      <c r="I49" s="27"/>
      <c r="J49" s="25">
        <f>SUM(B49,F49)</f>
        <v>65</v>
      </c>
      <c r="K49" s="26"/>
      <c r="L49" s="26"/>
      <c r="M49" s="27"/>
      <c r="N49" s="28">
        <v>92</v>
      </c>
      <c r="O49" s="21">
        <v>9</v>
      </c>
      <c r="P49" s="22"/>
      <c r="Q49" s="22"/>
      <c r="R49" s="23"/>
      <c r="S49" s="21">
        <v>24</v>
      </c>
      <c r="T49" s="22"/>
      <c r="U49" s="22"/>
      <c r="V49" s="23"/>
      <c r="W49" s="21">
        <f>SUM(O49,S49)</f>
        <v>33</v>
      </c>
      <c r="X49" s="22"/>
      <c r="Y49" s="22"/>
      <c r="Z49" s="17"/>
    </row>
    <row r="50" spans="1:26" x14ac:dyDescent="0.2">
      <c r="A50" s="15">
        <v>42</v>
      </c>
      <c r="B50" s="21">
        <v>38</v>
      </c>
      <c r="C50" s="22"/>
      <c r="D50" s="22"/>
      <c r="E50" s="23"/>
      <c r="F50" s="21">
        <v>35</v>
      </c>
      <c r="G50" s="22"/>
      <c r="H50" s="22"/>
      <c r="I50" s="23"/>
      <c r="J50" s="21">
        <f>SUM(B50,F50)</f>
        <v>73</v>
      </c>
      <c r="K50" s="22"/>
      <c r="L50" s="22"/>
      <c r="M50" s="23"/>
      <c r="N50" s="24">
        <v>93</v>
      </c>
      <c r="O50" s="25">
        <v>8</v>
      </c>
      <c r="P50" s="26"/>
      <c r="Q50" s="26"/>
      <c r="R50" s="27"/>
      <c r="S50" s="25">
        <v>16</v>
      </c>
      <c r="T50" s="26"/>
      <c r="U50" s="26"/>
      <c r="V50" s="27"/>
      <c r="W50" s="25">
        <f>SUM(O50,S50)</f>
        <v>24</v>
      </c>
      <c r="X50" s="26"/>
      <c r="Y50" s="26"/>
      <c r="Z50" s="18"/>
    </row>
    <row r="51" spans="1:26" x14ac:dyDescent="0.2">
      <c r="A51" s="16">
        <v>43</v>
      </c>
      <c r="B51" s="25">
        <v>24</v>
      </c>
      <c r="C51" s="26"/>
      <c r="D51" s="26"/>
      <c r="E51" s="27"/>
      <c r="F51" s="25">
        <v>32</v>
      </c>
      <c r="G51" s="26"/>
      <c r="H51" s="26"/>
      <c r="I51" s="27"/>
      <c r="J51" s="25">
        <f>SUM(B51,F51)</f>
        <v>56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18</v>
      </c>
      <c r="T51" s="22"/>
      <c r="U51" s="22"/>
      <c r="V51" s="23"/>
      <c r="W51" s="21">
        <f>SUM(O51,S51)</f>
        <v>22</v>
      </c>
      <c r="X51" s="22"/>
      <c r="Y51" s="22"/>
      <c r="Z51" s="17"/>
    </row>
    <row r="52" spans="1:26" x14ac:dyDescent="0.2">
      <c r="A52" s="15">
        <v>44</v>
      </c>
      <c r="B52" s="21">
        <v>31</v>
      </c>
      <c r="C52" s="22"/>
      <c r="D52" s="22"/>
      <c r="E52" s="23"/>
      <c r="F52" s="21">
        <v>27</v>
      </c>
      <c r="G52" s="22"/>
      <c r="H52" s="22"/>
      <c r="I52" s="23"/>
      <c r="J52" s="21">
        <f>SUM(B52,F52)</f>
        <v>58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12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v>25</v>
      </c>
      <c r="C53" s="26"/>
      <c r="D53" s="26"/>
      <c r="E53" s="27"/>
      <c r="F53" s="25">
        <v>26</v>
      </c>
      <c r="G53" s="26"/>
      <c r="H53" s="26"/>
      <c r="I53" s="27"/>
      <c r="J53" s="25">
        <f>SUM(B53,F53)</f>
        <v>51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10</v>
      </c>
      <c r="T53" s="22"/>
      <c r="U53" s="22"/>
      <c r="V53" s="23"/>
      <c r="W53" s="21">
        <f>SUM(O53,S53)</f>
        <v>14</v>
      </c>
      <c r="X53" s="22"/>
      <c r="Y53" s="22"/>
      <c r="Z53" s="17"/>
    </row>
    <row r="54" spans="1:26" x14ac:dyDescent="0.2">
      <c r="A54" s="15">
        <v>46</v>
      </c>
      <c r="B54" s="21">
        <v>41</v>
      </c>
      <c r="C54" s="22"/>
      <c r="D54" s="22"/>
      <c r="E54" s="23"/>
      <c r="F54" s="21">
        <v>36</v>
      </c>
      <c r="G54" s="22"/>
      <c r="H54" s="22"/>
      <c r="I54" s="23"/>
      <c r="J54" s="21">
        <f>SUM(B54,F54)</f>
        <v>77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11</v>
      </c>
      <c r="T54" s="26"/>
      <c r="U54" s="26"/>
      <c r="V54" s="27"/>
      <c r="W54" s="25">
        <f>SUM(O54,S54)</f>
        <v>12</v>
      </c>
      <c r="X54" s="26"/>
      <c r="Y54" s="26"/>
      <c r="Z54" s="18"/>
    </row>
    <row r="55" spans="1:26" x14ac:dyDescent="0.2">
      <c r="A55" s="16">
        <v>47</v>
      </c>
      <c r="B55" s="25">
        <v>31</v>
      </c>
      <c r="C55" s="26"/>
      <c r="D55" s="26"/>
      <c r="E55" s="27"/>
      <c r="F55" s="25">
        <v>36</v>
      </c>
      <c r="G55" s="26"/>
      <c r="H55" s="26"/>
      <c r="I55" s="27"/>
      <c r="J55" s="25">
        <f>SUM(B55,F55)</f>
        <v>67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7</v>
      </c>
      <c r="T55" s="22"/>
      <c r="U55" s="22"/>
      <c r="V55" s="23"/>
      <c r="W55" s="21">
        <f>SUM(O55,S55)</f>
        <v>9</v>
      </c>
      <c r="X55" s="22"/>
      <c r="Y55" s="22"/>
      <c r="Z55" s="17"/>
    </row>
    <row r="56" spans="1:26" x14ac:dyDescent="0.2">
      <c r="A56" s="15">
        <v>48</v>
      </c>
      <c r="B56" s="21">
        <v>42</v>
      </c>
      <c r="C56" s="22"/>
      <c r="D56" s="22"/>
      <c r="E56" s="23"/>
      <c r="F56" s="21">
        <v>27</v>
      </c>
      <c r="G56" s="22"/>
      <c r="H56" s="22"/>
      <c r="I56" s="23"/>
      <c r="J56" s="21">
        <f>SUM(B56,F56)</f>
        <v>69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6</v>
      </c>
      <c r="T56" s="26"/>
      <c r="U56" s="26"/>
      <c r="V56" s="27"/>
      <c r="W56" s="25">
        <f>SUM(O56,S56)</f>
        <v>6</v>
      </c>
      <c r="X56" s="26"/>
      <c r="Y56" s="26"/>
      <c r="Z56" s="18"/>
    </row>
    <row r="57" spans="1:26" x14ac:dyDescent="0.2">
      <c r="A57" s="16">
        <v>49</v>
      </c>
      <c r="B57" s="25">
        <v>33</v>
      </c>
      <c r="C57" s="26"/>
      <c r="D57" s="26"/>
      <c r="E57" s="27"/>
      <c r="F57" s="25">
        <v>35</v>
      </c>
      <c r="G57" s="26"/>
      <c r="H57" s="26"/>
      <c r="I57" s="27"/>
      <c r="J57" s="25">
        <f>SUM(B57,F57)</f>
        <v>68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9</v>
      </c>
      <c r="T57" s="22"/>
      <c r="U57" s="22"/>
      <c r="V57" s="23"/>
      <c r="W57" s="21">
        <f>SUM(O57,S57)</f>
        <v>10</v>
      </c>
      <c r="X57" s="22"/>
      <c r="Y57" s="22"/>
      <c r="Z57" s="17"/>
    </row>
    <row r="58" spans="1:26" x14ac:dyDescent="0.2">
      <c r="A58" s="15">
        <v>50</v>
      </c>
      <c r="B58" s="21">
        <v>48</v>
      </c>
      <c r="C58" s="22"/>
      <c r="D58" s="22"/>
      <c r="E58" s="23"/>
      <c r="F58" s="21">
        <v>41</v>
      </c>
      <c r="G58" s="22"/>
      <c r="H58" s="22"/>
      <c r="I58" s="23"/>
      <c r="J58" s="21">
        <f>SUM(B58,F58)</f>
        <v>89</v>
      </c>
      <c r="K58" s="22"/>
      <c r="L58" s="22"/>
      <c r="M58" s="23"/>
      <c r="N58" s="29" t="s">
        <v>9</v>
      </c>
      <c r="O58" s="30">
        <f>SUM(B8:B58,O8:O57)</f>
        <v>2658</v>
      </c>
      <c r="P58" s="31"/>
      <c r="Q58" s="31"/>
      <c r="R58" s="32"/>
      <c r="S58" s="30">
        <f>SUM(F8:F58,S8:S57)</f>
        <v>2831</v>
      </c>
      <c r="T58" s="31"/>
      <c r="U58" s="31"/>
      <c r="V58" s="32"/>
      <c r="W58" s="30">
        <f>SUM(J8:J58,W8:W57)</f>
        <v>5489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61</v>
      </c>
      <c r="C66" s="22"/>
      <c r="D66" s="22"/>
      <c r="E66" s="23"/>
      <c r="F66" s="21">
        <f>SUM(F8:F12)</f>
        <v>68</v>
      </c>
      <c r="G66" s="22"/>
      <c r="H66" s="22"/>
      <c r="I66" s="23"/>
      <c r="J66" s="21">
        <f>SUM(J8:J12)</f>
        <v>129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100</v>
      </c>
      <c r="C67" s="26"/>
      <c r="D67" s="26"/>
      <c r="E67" s="27"/>
      <c r="F67" s="25">
        <f>SUM(F13:F17)</f>
        <v>101</v>
      </c>
      <c r="G67" s="26"/>
      <c r="H67" s="26"/>
      <c r="I67" s="27"/>
      <c r="J67" s="25">
        <f>SUM(J13:J17)</f>
        <v>201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133</v>
      </c>
      <c r="C68" s="22"/>
      <c r="D68" s="22"/>
      <c r="E68" s="23"/>
      <c r="F68" s="21">
        <f>SUM(F18:F22)</f>
        <v>124</v>
      </c>
      <c r="G68" s="22"/>
      <c r="H68" s="22"/>
      <c r="I68" s="23"/>
      <c r="J68" s="21">
        <f>SUM(J18:J22)</f>
        <v>257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125</v>
      </c>
      <c r="C69" s="26"/>
      <c r="D69" s="26"/>
      <c r="E69" s="27"/>
      <c r="F69" s="25">
        <f>SUM(F23:F27)</f>
        <v>129</v>
      </c>
      <c r="G69" s="26"/>
      <c r="H69" s="26"/>
      <c r="I69" s="27"/>
      <c r="J69" s="25">
        <f>SUM(J23:J27)</f>
        <v>254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110</v>
      </c>
      <c r="C70" s="22"/>
      <c r="D70" s="22"/>
      <c r="E70" s="23"/>
      <c r="F70" s="21">
        <f>SUM(F28:F32)</f>
        <v>108</v>
      </c>
      <c r="G70" s="22"/>
      <c r="H70" s="22"/>
      <c r="I70" s="23"/>
      <c r="J70" s="21">
        <f>SUM(J28:J32)</f>
        <v>218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93</v>
      </c>
      <c r="C71" s="26"/>
      <c r="D71" s="26"/>
      <c r="E71" s="27"/>
      <c r="F71" s="25">
        <f>SUM(F33:F37)</f>
        <v>82</v>
      </c>
      <c r="G71" s="26"/>
      <c r="H71" s="26"/>
      <c r="I71" s="27"/>
      <c r="J71" s="25">
        <f>SUM(J33:J37)</f>
        <v>175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102</v>
      </c>
      <c r="C72" s="22"/>
      <c r="D72" s="22"/>
      <c r="E72" s="23"/>
      <c r="F72" s="21">
        <f>SUM(F38:F42)</f>
        <v>115</v>
      </c>
      <c r="G72" s="22"/>
      <c r="H72" s="22"/>
      <c r="I72" s="23"/>
      <c r="J72" s="21">
        <f>SUM(J38:J42)</f>
        <v>217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118</v>
      </c>
      <c r="C73" s="26"/>
      <c r="D73" s="26"/>
      <c r="E73" s="27"/>
      <c r="F73" s="25">
        <f>SUM(F43:F47)</f>
        <v>111</v>
      </c>
      <c r="G73" s="26"/>
      <c r="H73" s="26"/>
      <c r="I73" s="27"/>
      <c r="J73" s="25">
        <f>SUM(J43:J47)</f>
        <v>229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147</v>
      </c>
      <c r="C74" s="22"/>
      <c r="D74" s="22"/>
      <c r="E74" s="23"/>
      <c r="F74" s="21">
        <f>SUM(F48:F52)</f>
        <v>152</v>
      </c>
      <c r="G74" s="22"/>
      <c r="H74" s="22"/>
      <c r="I74" s="23"/>
      <c r="J74" s="21">
        <f>SUM(J48:J52)</f>
        <v>299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172</v>
      </c>
      <c r="C75" s="26"/>
      <c r="D75" s="26"/>
      <c r="E75" s="27"/>
      <c r="F75" s="25">
        <f>SUM(F53:F57)</f>
        <v>160</v>
      </c>
      <c r="G75" s="26"/>
      <c r="H75" s="26"/>
      <c r="I75" s="27"/>
      <c r="J75" s="25">
        <f>SUM(J53:J57)</f>
        <v>332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231</v>
      </c>
      <c r="C76" s="22"/>
      <c r="D76" s="22"/>
      <c r="E76" s="23"/>
      <c r="F76" s="21">
        <f>SUM(F58,S8:S11)</f>
        <v>192</v>
      </c>
      <c r="G76" s="22"/>
      <c r="H76" s="22"/>
      <c r="I76" s="23"/>
      <c r="J76" s="21">
        <f>SUM(J58,W8:W11)</f>
        <v>423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205</v>
      </c>
      <c r="C77" s="26"/>
      <c r="D77" s="26"/>
      <c r="E77" s="27"/>
      <c r="F77" s="25">
        <f>SUM(S12:S16)</f>
        <v>201</v>
      </c>
      <c r="G77" s="26"/>
      <c r="H77" s="26"/>
      <c r="I77" s="27"/>
      <c r="J77" s="25">
        <f>SUM(W12:W16)</f>
        <v>406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185</v>
      </c>
      <c r="C78" s="22"/>
      <c r="D78" s="22"/>
      <c r="E78" s="23"/>
      <c r="F78" s="21">
        <f>SUM(S17:S21)</f>
        <v>166</v>
      </c>
      <c r="G78" s="22"/>
      <c r="H78" s="22"/>
      <c r="I78" s="23"/>
      <c r="J78" s="21">
        <f>SUM(W17:W21)</f>
        <v>351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205</v>
      </c>
      <c r="C79" s="26"/>
      <c r="D79" s="26"/>
      <c r="E79" s="27"/>
      <c r="F79" s="25">
        <f>SUM(S22:S26)</f>
        <v>188</v>
      </c>
      <c r="G79" s="26"/>
      <c r="H79" s="26"/>
      <c r="I79" s="27"/>
      <c r="J79" s="25">
        <f>SUM(W22:W26)</f>
        <v>393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193</v>
      </c>
      <c r="C80" s="22"/>
      <c r="D80" s="22"/>
      <c r="E80" s="23"/>
      <c r="F80" s="21">
        <f>SUM(S27:S31)</f>
        <v>202</v>
      </c>
      <c r="G80" s="22"/>
      <c r="H80" s="22"/>
      <c r="I80" s="23"/>
      <c r="J80" s="21">
        <f>SUM(W27:W31)</f>
        <v>395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198</v>
      </c>
      <c r="C81" s="26"/>
      <c r="D81" s="26"/>
      <c r="E81" s="27"/>
      <c r="F81" s="25">
        <f>SUM(S32:S36)</f>
        <v>246</v>
      </c>
      <c r="G81" s="26"/>
      <c r="H81" s="26"/>
      <c r="I81" s="27"/>
      <c r="J81" s="25">
        <f>SUM(W32:W36)</f>
        <v>444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125</v>
      </c>
      <c r="C82" s="22"/>
      <c r="D82" s="22"/>
      <c r="E82" s="23"/>
      <c r="F82" s="21">
        <f>SUM(S37:S41)</f>
        <v>178</v>
      </c>
      <c r="G82" s="22"/>
      <c r="H82" s="22"/>
      <c r="I82" s="23"/>
      <c r="J82" s="21">
        <f>SUM(W37:W41)</f>
        <v>303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89</v>
      </c>
      <c r="C83" s="26"/>
      <c r="D83" s="26"/>
      <c r="E83" s="27"/>
      <c r="F83" s="25">
        <f>SUM(S42:S46)</f>
        <v>136</v>
      </c>
      <c r="G83" s="26"/>
      <c r="H83" s="26"/>
      <c r="I83" s="27"/>
      <c r="J83" s="25">
        <f>SUM(W42:W46)</f>
        <v>225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54</v>
      </c>
      <c r="C84" s="22"/>
      <c r="D84" s="22"/>
      <c r="E84" s="23"/>
      <c r="F84" s="21">
        <f>SUM(S47:S51)</f>
        <v>117</v>
      </c>
      <c r="G84" s="22"/>
      <c r="H84" s="22"/>
      <c r="I84" s="23"/>
      <c r="J84" s="21">
        <f>SUM(W47:W51)</f>
        <v>171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46</v>
      </c>
      <c r="G85" s="26"/>
      <c r="H85" s="26"/>
      <c r="I85" s="27"/>
      <c r="J85" s="25">
        <f>SUM(W52:W56)</f>
        <v>57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9</v>
      </c>
      <c r="G86" s="22"/>
      <c r="H86" s="22"/>
      <c r="I86" s="23"/>
      <c r="J86" s="21">
        <f>SUM(W57)</f>
        <v>10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2658</v>
      </c>
      <c r="C87" s="31"/>
      <c r="D87" s="31"/>
      <c r="E87" s="32"/>
      <c r="F87" s="30">
        <f>SUM(F66:F86)</f>
        <v>2831</v>
      </c>
      <c r="G87" s="31"/>
      <c r="H87" s="31"/>
      <c r="I87" s="32"/>
      <c r="J87" s="30">
        <f>SUM(J66:J86)</f>
        <v>5489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876</v>
      </c>
      <c r="C90" s="31"/>
      <c r="D90" s="31"/>
      <c r="E90" s="32"/>
      <c r="F90" s="30">
        <f>SUM(S22:S57)</f>
        <v>1122</v>
      </c>
      <c r="G90" s="31"/>
      <c r="H90" s="31"/>
      <c r="I90" s="32"/>
      <c r="J90" s="30">
        <f>SUM(W22:W57)</f>
        <v>1998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3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2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11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418</v>
      </c>
      <c r="P58" s="31"/>
      <c r="Q58" s="31"/>
      <c r="R58" s="32"/>
      <c r="S58" s="30">
        <f>SUM(F8:F58,S8:S57)</f>
        <v>421</v>
      </c>
      <c r="T58" s="31"/>
      <c r="U58" s="31"/>
      <c r="V58" s="32"/>
      <c r="W58" s="30">
        <f>SUM(J8:J58,W8:W57)</f>
        <v>839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32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50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24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54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25</v>
      </c>
      <c r="G69" s="26"/>
      <c r="H69" s="26"/>
      <c r="I69" s="27"/>
      <c r="J69" s="25">
        <f>SUM(J23:J27)</f>
        <v>49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40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34</v>
      </c>
      <c r="C73" s="26"/>
      <c r="D73" s="26"/>
      <c r="E73" s="27"/>
      <c r="F73" s="25">
        <f>SUM(F43:F47)</f>
        <v>33</v>
      </c>
      <c r="G73" s="26"/>
      <c r="H73" s="26"/>
      <c r="I73" s="27"/>
      <c r="J73" s="25">
        <f>SUM(J43:J47)</f>
        <v>67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34</v>
      </c>
      <c r="C74" s="22"/>
      <c r="D74" s="22"/>
      <c r="E74" s="23"/>
      <c r="F74" s="21">
        <f>SUM(F48:F52)</f>
        <v>28</v>
      </c>
      <c r="G74" s="22"/>
      <c r="H74" s="22"/>
      <c r="I74" s="23"/>
      <c r="J74" s="21">
        <f>SUM(J48:J52)</f>
        <v>62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31</v>
      </c>
      <c r="C75" s="26"/>
      <c r="D75" s="26"/>
      <c r="E75" s="27"/>
      <c r="F75" s="25">
        <f>SUM(F53:F57)</f>
        <v>31</v>
      </c>
      <c r="G75" s="26"/>
      <c r="H75" s="26"/>
      <c r="I75" s="27"/>
      <c r="J75" s="25">
        <f>SUM(J53:J57)</f>
        <v>62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418</v>
      </c>
      <c r="C87" s="31"/>
      <c r="D87" s="31"/>
      <c r="E87" s="32"/>
      <c r="F87" s="30">
        <f>SUM(F66:F86)</f>
        <v>421</v>
      </c>
      <c r="G87" s="31"/>
      <c r="H87" s="31"/>
      <c r="I87" s="32"/>
      <c r="J87" s="30">
        <f>SUM(J66:J86)</f>
        <v>839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123</v>
      </c>
      <c r="G90" s="31"/>
      <c r="H90" s="31"/>
      <c r="I90" s="32"/>
      <c r="J90" s="30">
        <f>SUM(W22:W57)</f>
        <v>220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29</v>
      </c>
      <c r="P8" s="26"/>
      <c r="Q8" s="26"/>
      <c r="R8" s="27"/>
      <c r="S8" s="25">
        <v>17</v>
      </c>
      <c r="T8" s="26"/>
      <c r="U8" s="26"/>
      <c r="V8" s="27"/>
      <c r="W8" s="25">
        <f>SUM(O8,S8)</f>
        <v>46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3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17</v>
      </c>
      <c r="P9" s="22"/>
      <c r="Q9" s="22"/>
      <c r="R9" s="23"/>
      <c r="S9" s="21">
        <v>24</v>
      </c>
      <c r="T9" s="22"/>
      <c r="U9" s="22"/>
      <c r="V9" s="23"/>
      <c r="W9" s="21">
        <f>SUM(O9,S9)</f>
        <v>41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12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38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v>29</v>
      </c>
      <c r="P11" s="22"/>
      <c r="Q11" s="22"/>
      <c r="R11" s="23"/>
      <c r="S11" s="21">
        <v>21</v>
      </c>
      <c r="T11" s="22"/>
      <c r="U11" s="22"/>
      <c r="V11" s="23"/>
      <c r="W11" s="21">
        <f>SUM(O11,S11)</f>
        <v>50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21</v>
      </c>
      <c r="T12" s="26"/>
      <c r="U12" s="26"/>
      <c r="V12" s="27"/>
      <c r="W12" s="25">
        <f>SUM(O12,S12)</f>
        <v>35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19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34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21</v>
      </c>
      <c r="K14" s="22"/>
      <c r="L14" s="22"/>
      <c r="M14" s="23"/>
      <c r="N14" s="24">
        <v>57</v>
      </c>
      <c r="O14" s="25">
        <v>24</v>
      </c>
      <c r="P14" s="26"/>
      <c r="Q14" s="26"/>
      <c r="R14" s="27"/>
      <c r="S14" s="25">
        <v>21</v>
      </c>
      <c r="T14" s="26"/>
      <c r="U14" s="26"/>
      <c r="V14" s="27"/>
      <c r="W14" s="25">
        <f>SUM(O14,S14)</f>
        <v>45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17</v>
      </c>
      <c r="T15" s="22"/>
      <c r="U15" s="22"/>
      <c r="V15" s="23"/>
      <c r="W15" s="21">
        <f>SUM(O15,S15)</f>
        <v>33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25</v>
      </c>
      <c r="P16" s="26"/>
      <c r="Q16" s="26"/>
      <c r="R16" s="27"/>
      <c r="S16" s="25">
        <v>16</v>
      </c>
      <c r="T16" s="26"/>
      <c r="U16" s="26"/>
      <c r="V16" s="27"/>
      <c r="W16" s="25">
        <f>SUM(O16,S16)</f>
        <v>41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25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23</v>
      </c>
      <c r="T17" s="22"/>
      <c r="U17" s="22"/>
      <c r="V17" s="23"/>
      <c r="W17" s="21">
        <f>SUM(O17,S17)</f>
        <v>36</v>
      </c>
      <c r="X17" s="22"/>
      <c r="Y17" s="22"/>
      <c r="Z17" s="17"/>
    </row>
    <row r="18" spans="1:26" x14ac:dyDescent="0.2">
      <c r="A18" s="15">
        <v>10</v>
      </c>
      <c r="B18" s="21">
        <v>15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25</v>
      </c>
      <c r="K18" s="22"/>
      <c r="L18" s="22"/>
      <c r="M18" s="23"/>
      <c r="N18" s="24">
        <v>61</v>
      </c>
      <c r="O18" s="25">
        <v>24</v>
      </c>
      <c r="P18" s="26"/>
      <c r="Q18" s="26"/>
      <c r="R18" s="27"/>
      <c r="S18" s="25">
        <v>18</v>
      </c>
      <c r="T18" s="26"/>
      <c r="U18" s="26"/>
      <c r="V18" s="27"/>
      <c r="W18" s="25">
        <f>SUM(O18,S18)</f>
        <v>42</v>
      </c>
      <c r="X18" s="26"/>
      <c r="Y18" s="26"/>
      <c r="Z18" s="18"/>
    </row>
    <row r="19" spans="1:26" x14ac:dyDescent="0.2">
      <c r="A19" s="16">
        <v>11</v>
      </c>
      <c r="B19" s="25">
        <v>12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24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22</v>
      </c>
      <c r="T19" s="22"/>
      <c r="U19" s="22"/>
      <c r="V19" s="23"/>
      <c r="W19" s="21">
        <f>SUM(O19,S19)</f>
        <v>41</v>
      </c>
      <c r="X19" s="22"/>
      <c r="Y19" s="22"/>
      <c r="Z19" s="17"/>
    </row>
    <row r="20" spans="1:26" x14ac:dyDescent="0.2">
      <c r="A20" s="15">
        <v>12</v>
      </c>
      <c r="B20" s="21">
        <v>14</v>
      </c>
      <c r="C20" s="22"/>
      <c r="D20" s="22"/>
      <c r="E20" s="23"/>
      <c r="F20" s="21">
        <v>18</v>
      </c>
      <c r="G20" s="22"/>
      <c r="H20" s="22"/>
      <c r="I20" s="23"/>
      <c r="J20" s="21">
        <f>SUM(B20,F20)</f>
        <v>32</v>
      </c>
      <c r="K20" s="22"/>
      <c r="L20" s="22"/>
      <c r="M20" s="23"/>
      <c r="N20" s="24">
        <v>63</v>
      </c>
      <c r="O20" s="25">
        <v>16</v>
      </c>
      <c r="P20" s="26"/>
      <c r="Q20" s="26"/>
      <c r="R20" s="27"/>
      <c r="S20" s="25">
        <v>20</v>
      </c>
      <c r="T20" s="26"/>
      <c r="U20" s="26"/>
      <c r="V20" s="27"/>
      <c r="W20" s="25">
        <f>SUM(O20,S20)</f>
        <v>36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23</v>
      </c>
      <c r="K21" s="26"/>
      <c r="L21" s="26"/>
      <c r="M21" s="27"/>
      <c r="N21" s="28">
        <v>64</v>
      </c>
      <c r="O21" s="21">
        <v>20</v>
      </c>
      <c r="P21" s="22"/>
      <c r="Q21" s="22"/>
      <c r="R21" s="23"/>
      <c r="S21" s="21">
        <v>17</v>
      </c>
      <c r="T21" s="22"/>
      <c r="U21" s="22"/>
      <c r="V21" s="23"/>
      <c r="W21" s="21">
        <f>SUM(O21,S21)</f>
        <v>37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19</v>
      </c>
      <c r="K22" s="22"/>
      <c r="L22" s="22"/>
      <c r="M22" s="23"/>
      <c r="N22" s="24">
        <v>65</v>
      </c>
      <c r="O22" s="25">
        <v>17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30</v>
      </c>
      <c r="X22" s="26"/>
      <c r="Y22" s="26"/>
      <c r="Z22" s="18"/>
    </row>
    <row r="23" spans="1:26" x14ac:dyDescent="0.2">
      <c r="A23" s="16">
        <v>15</v>
      </c>
      <c r="B23" s="25">
        <v>15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18</v>
      </c>
      <c r="P23" s="22"/>
      <c r="Q23" s="22"/>
      <c r="R23" s="23"/>
      <c r="S23" s="21">
        <v>24</v>
      </c>
      <c r="T23" s="22"/>
      <c r="U23" s="22"/>
      <c r="V23" s="23"/>
      <c r="W23" s="21">
        <f>SUM(O23,S23)</f>
        <v>42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v>28</v>
      </c>
      <c r="P24" s="26"/>
      <c r="Q24" s="26"/>
      <c r="R24" s="27"/>
      <c r="S24" s="25">
        <v>21</v>
      </c>
      <c r="T24" s="26"/>
      <c r="U24" s="26"/>
      <c r="V24" s="27"/>
      <c r="W24" s="25">
        <f>SUM(O24,S24)</f>
        <v>49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20</v>
      </c>
      <c r="P25" s="22"/>
      <c r="Q25" s="22"/>
      <c r="R25" s="23"/>
      <c r="S25" s="21">
        <v>17</v>
      </c>
      <c r="T25" s="22"/>
      <c r="U25" s="22"/>
      <c r="V25" s="23"/>
      <c r="W25" s="21">
        <f>SUM(O25,S25)</f>
        <v>37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24</v>
      </c>
      <c r="K26" s="22"/>
      <c r="L26" s="22"/>
      <c r="M26" s="23"/>
      <c r="N26" s="24">
        <v>69</v>
      </c>
      <c r="O26" s="25">
        <v>19</v>
      </c>
      <c r="P26" s="26"/>
      <c r="Q26" s="26"/>
      <c r="R26" s="27"/>
      <c r="S26" s="25">
        <v>21</v>
      </c>
      <c r="T26" s="26"/>
      <c r="U26" s="26"/>
      <c r="V26" s="27"/>
      <c r="W26" s="25">
        <f>SUM(O26,S26)</f>
        <v>40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24</v>
      </c>
      <c r="T27" s="22"/>
      <c r="U27" s="22"/>
      <c r="V27" s="23"/>
      <c r="W27" s="21">
        <f>SUM(O27,S27)</f>
        <v>39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14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38</v>
      </c>
      <c r="X28" s="26"/>
      <c r="Y28" s="26"/>
      <c r="Z28" s="18"/>
    </row>
    <row r="29" spans="1:26" x14ac:dyDescent="0.2">
      <c r="A29" s="16">
        <v>21</v>
      </c>
      <c r="B29" s="25">
        <v>17</v>
      </c>
      <c r="C29" s="26"/>
      <c r="D29" s="26"/>
      <c r="E29" s="27"/>
      <c r="F29" s="25">
        <v>16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33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13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23</v>
      </c>
      <c r="T30" s="26"/>
      <c r="U30" s="26"/>
      <c r="V30" s="27"/>
      <c r="W30" s="25">
        <f>SUM(O30,S30)</f>
        <v>36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20</v>
      </c>
      <c r="K31" s="26"/>
      <c r="L31" s="26"/>
      <c r="M31" s="27"/>
      <c r="N31" s="28">
        <v>74</v>
      </c>
      <c r="O31" s="21">
        <v>18</v>
      </c>
      <c r="P31" s="22"/>
      <c r="Q31" s="22"/>
      <c r="R31" s="23"/>
      <c r="S31" s="21">
        <v>23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22</v>
      </c>
      <c r="P32" s="26"/>
      <c r="Q32" s="26"/>
      <c r="R32" s="27"/>
      <c r="S32" s="25">
        <v>23</v>
      </c>
      <c r="T32" s="26"/>
      <c r="U32" s="26"/>
      <c r="V32" s="27"/>
      <c r="W32" s="25">
        <f>SUM(O32,S32)</f>
        <v>45</v>
      </c>
      <c r="X32" s="26"/>
      <c r="Y32" s="26"/>
      <c r="Z32" s="18"/>
    </row>
    <row r="33" spans="1:26" x14ac:dyDescent="0.2">
      <c r="A33" s="16">
        <v>25</v>
      </c>
      <c r="B33" s="25">
        <v>19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25</v>
      </c>
      <c r="K33" s="26"/>
      <c r="L33" s="26"/>
      <c r="M33" s="27"/>
      <c r="N33" s="28">
        <v>76</v>
      </c>
      <c r="O33" s="21">
        <v>28</v>
      </c>
      <c r="P33" s="22"/>
      <c r="Q33" s="22"/>
      <c r="R33" s="23"/>
      <c r="S33" s="21">
        <v>32</v>
      </c>
      <c r="T33" s="22"/>
      <c r="U33" s="22"/>
      <c r="V33" s="23"/>
      <c r="W33" s="21">
        <f>SUM(O33,S33)</f>
        <v>60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33</v>
      </c>
      <c r="P34" s="26"/>
      <c r="Q34" s="26"/>
      <c r="R34" s="27"/>
      <c r="S34" s="25">
        <v>28</v>
      </c>
      <c r="T34" s="26"/>
      <c r="U34" s="26"/>
      <c r="V34" s="27"/>
      <c r="W34" s="25">
        <f>SUM(O34,S34)</f>
        <v>61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16</v>
      </c>
      <c r="G35" s="26"/>
      <c r="H35" s="26"/>
      <c r="I35" s="27"/>
      <c r="J35" s="25">
        <f>SUM(B35,F35)</f>
        <v>28</v>
      </c>
      <c r="K35" s="26"/>
      <c r="L35" s="26"/>
      <c r="M35" s="27"/>
      <c r="N35" s="28">
        <v>78</v>
      </c>
      <c r="O35" s="21">
        <v>27</v>
      </c>
      <c r="P35" s="22"/>
      <c r="Q35" s="22"/>
      <c r="R35" s="23"/>
      <c r="S35" s="21">
        <v>31</v>
      </c>
      <c r="T35" s="22"/>
      <c r="U35" s="22"/>
      <c r="V35" s="23"/>
      <c r="W35" s="21">
        <f>SUM(O35,S35)</f>
        <v>58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17</v>
      </c>
      <c r="K36" s="22"/>
      <c r="L36" s="22"/>
      <c r="M36" s="23"/>
      <c r="N36" s="24">
        <v>79</v>
      </c>
      <c r="O36" s="25">
        <v>25</v>
      </c>
      <c r="P36" s="26"/>
      <c r="Q36" s="26"/>
      <c r="R36" s="27"/>
      <c r="S36" s="25">
        <v>34</v>
      </c>
      <c r="T36" s="26"/>
      <c r="U36" s="26"/>
      <c r="V36" s="27"/>
      <c r="W36" s="25">
        <f>SUM(O36,S36)</f>
        <v>59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20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11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12</v>
      </c>
      <c r="P38" s="26"/>
      <c r="Q38" s="26"/>
      <c r="R38" s="27"/>
      <c r="S38" s="25">
        <v>22</v>
      </c>
      <c r="T38" s="26"/>
      <c r="U38" s="26"/>
      <c r="V38" s="27"/>
      <c r="W38" s="25">
        <f>SUM(O38,S38)</f>
        <v>34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15</v>
      </c>
      <c r="P39" s="22"/>
      <c r="Q39" s="22"/>
      <c r="R39" s="23"/>
      <c r="S39" s="21">
        <v>16</v>
      </c>
      <c r="T39" s="22"/>
      <c r="U39" s="22"/>
      <c r="V39" s="23"/>
      <c r="W39" s="21">
        <f>SUM(O39,S39)</f>
        <v>31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24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25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13</v>
      </c>
      <c r="G41" s="26"/>
      <c r="H41" s="26"/>
      <c r="I41" s="27"/>
      <c r="J41" s="25">
        <f>SUM(B41,F41)</f>
        <v>22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19</v>
      </c>
      <c r="T41" s="22"/>
      <c r="U41" s="22"/>
      <c r="V41" s="23"/>
      <c r="W41" s="21">
        <f>SUM(O41,S41)</f>
        <v>27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10</v>
      </c>
      <c r="T42" s="26"/>
      <c r="U42" s="26"/>
      <c r="V42" s="27"/>
      <c r="W42" s="25">
        <f>SUM(O42,S42)</f>
        <v>17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15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29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18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23</v>
      </c>
      <c r="X45" s="22"/>
      <c r="Y45" s="22"/>
      <c r="Z45" s="17"/>
    </row>
    <row r="46" spans="1:26" x14ac:dyDescent="0.2">
      <c r="A46" s="15">
        <v>38</v>
      </c>
      <c r="B46" s="21">
        <v>18</v>
      </c>
      <c r="C46" s="22"/>
      <c r="D46" s="22"/>
      <c r="E46" s="23"/>
      <c r="F46" s="21">
        <v>23</v>
      </c>
      <c r="G46" s="22"/>
      <c r="H46" s="22"/>
      <c r="I46" s="23"/>
      <c r="J46" s="21">
        <f>SUM(B46,F46)</f>
        <v>41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17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23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16</v>
      </c>
      <c r="T47" s="22"/>
      <c r="U47" s="22"/>
      <c r="V47" s="23"/>
      <c r="W47" s="21">
        <f>SUM(O47,S47)</f>
        <v>20</v>
      </c>
      <c r="X47" s="22"/>
      <c r="Y47" s="22"/>
      <c r="Z47" s="17"/>
    </row>
    <row r="48" spans="1:26" x14ac:dyDescent="0.2">
      <c r="A48" s="15">
        <v>40</v>
      </c>
      <c r="B48" s="21">
        <v>14</v>
      </c>
      <c r="C48" s="22"/>
      <c r="D48" s="22"/>
      <c r="E48" s="23"/>
      <c r="F48" s="21">
        <v>12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14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25</v>
      </c>
      <c r="K49" s="26"/>
      <c r="L49" s="26"/>
      <c r="M49" s="27"/>
      <c r="N49" s="28">
        <v>92</v>
      </c>
      <c r="O49" s="21">
        <v>5</v>
      </c>
      <c r="P49" s="22"/>
      <c r="Q49" s="22"/>
      <c r="R49" s="23"/>
      <c r="S49" s="21">
        <v>13</v>
      </c>
      <c r="T49" s="22"/>
      <c r="U49" s="22"/>
      <c r="V49" s="23"/>
      <c r="W49" s="21">
        <f>SUM(O49,S49)</f>
        <v>18</v>
      </c>
      <c r="X49" s="22"/>
      <c r="Y49" s="22"/>
      <c r="Z49" s="17"/>
    </row>
    <row r="50" spans="1:26" x14ac:dyDescent="0.2">
      <c r="A50" s="15">
        <v>42</v>
      </c>
      <c r="B50" s="21">
        <v>14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23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18</v>
      </c>
      <c r="G52" s="22"/>
      <c r="H52" s="22"/>
      <c r="I52" s="23"/>
      <c r="J52" s="21">
        <f>SUM(B52,F52)</f>
        <v>30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34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19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22</v>
      </c>
      <c r="C55" s="26"/>
      <c r="D55" s="26"/>
      <c r="E55" s="27"/>
      <c r="F55" s="25">
        <v>22</v>
      </c>
      <c r="G55" s="26"/>
      <c r="H55" s="26"/>
      <c r="I55" s="27"/>
      <c r="J55" s="25">
        <f>SUM(B55,F55)</f>
        <v>44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19</v>
      </c>
      <c r="C56" s="22"/>
      <c r="D56" s="22"/>
      <c r="E56" s="23"/>
      <c r="F56" s="21">
        <v>17</v>
      </c>
      <c r="G56" s="22"/>
      <c r="H56" s="22"/>
      <c r="I56" s="23"/>
      <c r="J56" s="21">
        <f>SUM(B56,F56)</f>
        <v>36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24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38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19</v>
      </c>
      <c r="C58" s="22"/>
      <c r="D58" s="22"/>
      <c r="E58" s="23"/>
      <c r="F58" s="21">
        <v>17</v>
      </c>
      <c r="G58" s="22"/>
      <c r="H58" s="22"/>
      <c r="I58" s="23"/>
      <c r="J58" s="21">
        <f>SUM(B58,F58)</f>
        <v>36</v>
      </c>
      <c r="K58" s="22"/>
      <c r="L58" s="22"/>
      <c r="M58" s="23"/>
      <c r="N58" s="29" t="s">
        <v>9</v>
      </c>
      <c r="O58" s="30">
        <f>SUM(B8:B58,O8:O57)</f>
        <v>1334</v>
      </c>
      <c r="P58" s="31"/>
      <c r="Q58" s="31"/>
      <c r="R58" s="32"/>
      <c r="S58" s="30">
        <f>SUM(F8:F58,S8:S57)</f>
        <v>1416</v>
      </c>
      <c r="T58" s="31"/>
      <c r="U58" s="31"/>
      <c r="V58" s="32"/>
      <c r="W58" s="30">
        <f>SUM(J8:J58,W8:W57)</f>
        <v>2750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33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62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84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66</v>
      </c>
      <c r="C68" s="22"/>
      <c r="D68" s="22"/>
      <c r="E68" s="23"/>
      <c r="F68" s="21">
        <f>SUM(F18:F22)</f>
        <v>57</v>
      </c>
      <c r="G68" s="22"/>
      <c r="H68" s="22"/>
      <c r="I68" s="23"/>
      <c r="J68" s="21">
        <f>SUM(J18:J22)</f>
        <v>123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69</v>
      </c>
      <c r="C69" s="26"/>
      <c r="D69" s="26"/>
      <c r="E69" s="27"/>
      <c r="F69" s="25">
        <f>SUM(F23:F27)</f>
        <v>57</v>
      </c>
      <c r="G69" s="26"/>
      <c r="H69" s="26"/>
      <c r="I69" s="27"/>
      <c r="J69" s="25">
        <f>SUM(J23:J27)</f>
        <v>126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63</v>
      </c>
      <c r="C70" s="22"/>
      <c r="D70" s="22"/>
      <c r="E70" s="23"/>
      <c r="F70" s="21">
        <f>SUM(F28:F32)</f>
        <v>57</v>
      </c>
      <c r="G70" s="22"/>
      <c r="H70" s="22"/>
      <c r="I70" s="23"/>
      <c r="J70" s="21">
        <f>SUM(J28:J32)</f>
        <v>120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57</v>
      </c>
      <c r="C71" s="26"/>
      <c r="D71" s="26"/>
      <c r="E71" s="27"/>
      <c r="F71" s="25">
        <f>SUM(F33:F37)</f>
        <v>50</v>
      </c>
      <c r="G71" s="26"/>
      <c r="H71" s="26"/>
      <c r="I71" s="27"/>
      <c r="J71" s="25">
        <f>SUM(J33:J37)</f>
        <v>107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50</v>
      </c>
      <c r="C72" s="22"/>
      <c r="D72" s="22"/>
      <c r="E72" s="23"/>
      <c r="F72" s="21">
        <f>SUM(F38:F42)</f>
        <v>45</v>
      </c>
      <c r="G72" s="22"/>
      <c r="H72" s="22"/>
      <c r="I72" s="23"/>
      <c r="J72" s="21">
        <f>SUM(J38:J42)</f>
        <v>95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68</v>
      </c>
      <c r="C73" s="26"/>
      <c r="D73" s="26"/>
      <c r="E73" s="27"/>
      <c r="F73" s="25">
        <f>SUM(F43:F47)</f>
        <v>77</v>
      </c>
      <c r="G73" s="26"/>
      <c r="H73" s="26"/>
      <c r="I73" s="27"/>
      <c r="J73" s="25">
        <f>SUM(J43:J47)</f>
        <v>145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63</v>
      </c>
      <c r="C74" s="22"/>
      <c r="D74" s="22"/>
      <c r="E74" s="23"/>
      <c r="F74" s="21">
        <f>SUM(F48:F52)</f>
        <v>60</v>
      </c>
      <c r="G74" s="22"/>
      <c r="H74" s="22"/>
      <c r="I74" s="23"/>
      <c r="J74" s="21">
        <f>SUM(J48:J52)</f>
        <v>123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101</v>
      </c>
      <c r="C75" s="26"/>
      <c r="D75" s="26"/>
      <c r="E75" s="27"/>
      <c r="F75" s="25">
        <f>SUM(F53:F57)</f>
        <v>84</v>
      </c>
      <c r="G75" s="26"/>
      <c r="H75" s="26"/>
      <c r="I75" s="27"/>
      <c r="J75" s="25">
        <f>SUM(J53:J57)</f>
        <v>185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111</v>
      </c>
      <c r="C76" s="22"/>
      <c r="D76" s="22"/>
      <c r="E76" s="23"/>
      <c r="F76" s="21">
        <f>SUM(F58,S8:S11)</f>
        <v>100</v>
      </c>
      <c r="G76" s="22"/>
      <c r="H76" s="22"/>
      <c r="I76" s="23"/>
      <c r="J76" s="21">
        <f>SUM(J58,W8:W11)</f>
        <v>211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98</v>
      </c>
      <c r="C77" s="26"/>
      <c r="D77" s="26"/>
      <c r="E77" s="27"/>
      <c r="F77" s="25">
        <f>SUM(S12:S16)</f>
        <v>90</v>
      </c>
      <c r="G77" s="26"/>
      <c r="H77" s="26"/>
      <c r="I77" s="27"/>
      <c r="J77" s="25">
        <f>SUM(W12:W16)</f>
        <v>188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92</v>
      </c>
      <c r="C78" s="22"/>
      <c r="D78" s="22"/>
      <c r="E78" s="23"/>
      <c r="F78" s="21">
        <f>SUM(S17:S21)</f>
        <v>100</v>
      </c>
      <c r="G78" s="22"/>
      <c r="H78" s="22"/>
      <c r="I78" s="23"/>
      <c r="J78" s="21">
        <f>SUM(W17:W21)</f>
        <v>192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102</v>
      </c>
      <c r="C79" s="26"/>
      <c r="D79" s="26"/>
      <c r="E79" s="27"/>
      <c r="F79" s="25">
        <f>SUM(S22:S26)</f>
        <v>96</v>
      </c>
      <c r="G79" s="26"/>
      <c r="H79" s="26"/>
      <c r="I79" s="27"/>
      <c r="J79" s="25">
        <f>SUM(W22:W26)</f>
        <v>198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78</v>
      </c>
      <c r="C80" s="22"/>
      <c r="D80" s="22"/>
      <c r="E80" s="23"/>
      <c r="F80" s="21">
        <f>SUM(S27:S31)</f>
        <v>109</v>
      </c>
      <c r="G80" s="22"/>
      <c r="H80" s="22"/>
      <c r="I80" s="23"/>
      <c r="J80" s="21">
        <f>SUM(W27:W31)</f>
        <v>187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135</v>
      </c>
      <c r="C81" s="26"/>
      <c r="D81" s="26"/>
      <c r="E81" s="27"/>
      <c r="F81" s="25">
        <f>SUM(S32:S36)</f>
        <v>148</v>
      </c>
      <c r="G81" s="26"/>
      <c r="H81" s="26"/>
      <c r="I81" s="27"/>
      <c r="J81" s="25">
        <f>SUM(W32:W36)</f>
        <v>283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54</v>
      </c>
      <c r="C82" s="22"/>
      <c r="D82" s="22"/>
      <c r="E82" s="23"/>
      <c r="F82" s="21">
        <f>SUM(S37:S41)</f>
        <v>80</v>
      </c>
      <c r="G82" s="22"/>
      <c r="H82" s="22"/>
      <c r="I82" s="23"/>
      <c r="J82" s="21">
        <f>SUM(W37:W41)</f>
        <v>134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68</v>
      </c>
      <c r="G83" s="26"/>
      <c r="H83" s="26"/>
      <c r="I83" s="27"/>
      <c r="J83" s="25">
        <f>SUM(W42:W46)</f>
        <v>98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19</v>
      </c>
      <c r="C84" s="22"/>
      <c r="D84" s="22"/>
      <c r="E84" s="23"/>
      <c r="F84" s="21">
        <f>SUM(S47:S51)</f>
        <v>50</v>
      </c>
      <c r="G84" s="22"/>
      <c r="H84" s="22"/>
      <c r="I84" s="23"/>
      <c r="J84" s="21">
        <f>SUM(W47:W51)</f>
        <v>69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1334</v>
      </c>
      <c r="C87" s="31"/>
      <c r="D87" s="31"/>
      <c r="E87" s="32"/>
      <c r="F87" s="30">
        <f>SUM(F66:F86)</f>
        <v>1416</v>
      </c>
      <c r="G87" s="31"/>
      <c r="H87" s="31"/>
      <c r="I87" s="32"/>
      <c r="J87" s="30">
        <f>SUM(J66:J86)</f>
        <v>2750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423</v>
      </c>
      <c r="C90" s="31"/>
      <c r="D90" s="31"/>
      <c r="E90" s="32"/>
      <c r="F90" s="30">
        <f>SUM(S22:S57)</f>
        <v>566</v>
      </c>
      <c r="G90" s="31"/>
      <c r="H90" s="31"/>
      <c r="I90" s="32"/>
      <c r="J90" s="30">
        <f>SUM(W22:W57)</f>
        <v>989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145</v>
      </c>
      <c r="P58" s="31"/>
      <c r="Q58" s="31"/>
      <c r="R58" s="32"/>
      <c r="S58" s="30">
        <f>SUM(F8:F58,S8:S57)</f>
        <v>162</v>
      </c>
      <c r="T58" s="31"/>
      <c r="U58" s="31"/>
      <c r="V58" s="32"/>
      <c r="W58" s="30">
        <f>SUM(J8:J58,W8:W57)</f>
        <v>307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145</v>
      </c>
      <c r="C87" s="31"/>
      <c r="D87" s="31"/>
      <c r="E87" s="32"/>
      <c r="F87" s="30">
        <f>SUM(F66:F86)</f>
        <v>162</v>
      </c>
      <c r="G87" s="31"/>
      <c r="H87" s="31"/>
      <c r="I87" s="32"/>
      <c r="J87" s="30">
        <f>SUM(J66:J86)</f>
        <v>307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75</v>
      </c>
      <c r="G90" s="31"/>
      <c r="H90" s="31"/>
      <c r="I90" s="32"/>
      <c r="J90" s="30">
        <f>SUM(W22:W57)</f>
        <v>128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6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19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2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20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13</v>
      </c>
      <c r="T10" s="26"/>
      <c r="U10" s="26"/>
      <c r="V10" s="27"/>
      <c r="W10" s="25">
        <f>SUM(O10,S10)</f>
        <v>30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14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9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13</v>
      </c>
      <c r="G26" s="22"/>
      <c r="H26" s="22"/>
      <c r="I26" s="23"/>
      <c r="J26" s="21">
        <f>SUM(B26,F26)</f>
        <v>16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18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15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19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20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14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562</v>
      </c>
      <c r="P58" s="31"/>
      <c r="Q58" s="31"/>
      <c r="R58" s="32"/>
      <c r="S58" s="30">
        <f>SUM(F8:F58,S8:S57)</f>
        <v>539</v>
      </c>
      <c r="T58" s="31"/>
      <c r="U58" s="31"/>
      <c r="V58" s="32"/>
      <c r="W58" s="30">
        <f>SUM(J8:J58,W8:W57)</f>
        <v>1101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59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26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55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34</v>
      </c>
      <c r="C70" s="22"/>
      <c r="D70" s="22"/>
      <c r="E70" s="23"/>
      <c r="F70" s="21">
        <f>SUM(F28:F32)</f>
        <v>39</v>
      </c>
      <c r="G70" s="22"/>
      <c r="H70" s="22"/>
      <c r="I70" s="23"/>
      <c r="J70" s="21">
        <f>SUM(J28:J32)</f>
        <v>73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36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64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28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30</v>
      </c>
      <c r="G73" s="26"/>
      <c r="H73" s="26"/>
      <c r="I73" s="27"/>
      <c r="J73" s="25">
        <f>SUM(J43:J47)</f>
        <v>68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44</v>
      </c>
      <c r="C74" s="22"/>
      <c r="D74" s="22"/>
      <c r="E74" s="23"/>
      <c r="F74" s="21">
        <f>SUM(F48:F52)</f>
        <v>44</v>
      </c>
      <c r="G74" s="22"/>
      <c r="H74" s="22"/>
      <c r="I74" s="23"/>
      <c r="J74" s="21">
        <f>SUM(J48:J52)</f>
        <v>88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43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66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113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43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41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53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18</v>
      </c>
      <c r="G81" s="26"/>
      <c r="H81" s="26"/>
      <c r="I81" s="27"/>
      <c r="J81" s="25">
        <f>SUM(W32:W36)</f>
        <v>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562</v>
      </c>
      <c r="C87" s="31"/>
      <c r="D87" s="31"/>
      <c r="E87" s="32"/>
      <c r="F87" s="30">
        <f>SUM(F66:F86)</f>
        <v>539</v>
      </c>
      <c r="G87" s="31"/>
      <c r="H87" s="31"/>
      <c r="I87" s="32"/>
      <c r="J87" s="30">
        <f>SUM(J66:J86)</f>
        <v>1101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97</v>
      </c>
      <c r="G90" s="31"/>
      <c r="H90" s="31"/>
      <c r="I90" s="32"/>
      <c r="J90" s="30">
        <f>SUM(W22:W57)</f>
        <v>183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4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2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9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308</v>
      </c>
      <c r="P58" s="31"/>
      <c r="Q58" s="31"/>
      <c r="R58" s="32"/>
      <c r="S58" s="30">
        <f>SUM(F8:F58,S8:S57)</f>
        <v>307</v>
      </c>
      <c r="T58" s="31"/>
      <c r="U58" s="31"/>
      <c r="V58" s="32"/>
      <c r="W58" s="30">
        <f>SUM(J8:J58,W8:W57)</f>
        <v>615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36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46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30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49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21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308</v>
      </c>
      <c r="C87" s="31"/>
      <c r="D87" s="31"/>
      <c r="E87" s="32"/>
      <c r="F87" s="30">
        <f>SUM(F66:F86)</f>
        <v>307</v>
      </c>
      <c r="G87" s="31"/>
      <c r="H87" s="31"/>
      <c r="I87" s="32"/>
      <c r="J87" s="30">
        <f>SUM(J66:J86)</f>
        <v>615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119</v>
      </c>
      <c r="G90" s="31"/>
      <c r="H90" s="31"/>
      <c r="I90" s="32"/>
      <c r="J90" s="30">
        <f>SUM(W22:W57)</f>
        <v>212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347</v>
      </c>
      <c r="P58" s="31"/>
      <c r="Q58" s="31"/>
      <c r="R58" s="32"/>
      <c r="S58" s="30">
        <f>SUM(F8:F58,S8:S57)</f>
        <v>382</v>
      </c>
      <c r="T58" s="31"/>
      <c r="U58" s="31"/>
      <c r="V58" s="32"/>
      <c r="W58" s="30">
        <f>SUM(J8:J58,W8:W57)</f>
        <v>729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44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60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28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347</v>
      </c>
      <c r="C87" s="31"/>
      <c r="D87" s="31"/>
      <c r="E87" s="32"/>
      <c r="F87" s="30">
        <f>SUM(F66:F86)</f>
        <v>382</v>
      </c>
      <c r="G87" s="31"/>
      <c r="H87" s="31"/>
      <c r="I87" s="32"/>
      <c r="J87" s="30">
        <f>SUM(J66:J86)</f>
        <v>729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103</v>
      </c>
      <c r="C90" s="31"/>
      <c r="D90" s="31"/>
      <c r="E90" s="32"/>
      <c r="F90" s="30">
        <f>SUM(S22:S57)</f>
        <v>127</v>
      </c>
      <c r="G90" s="31"/>
      <c r="H90" s="31"/>
      <c r="I90" s="32"/>
      <c r="J90" s="30">
        <f>SUM(W22:W57)</f>
        <v>230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4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10</v>
      </c>
      <c r="T8" s="26"/>
      <c r="U8" s="26"/>
      <c r="V8" s="27"/>
      <c r="W8" s="25">
        <f>SUM(O8,S8)</f>
        <v>24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3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11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20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14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23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17</v>
      </c>
      <c r="G56" s="22"/>
      <c r="H56" s="22"/>
      <c r="I56" s="23"/>
      <c r="J56" s="21">
        <f>SUM(B56,F56)</f>
        <v>28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526</v>
      </c>
      <c r="P58" s="31"/>
      <c r="Q58" s="31"/>
      <c r="R58" s="32"/>
      <c r="S58" s="30">
        <f>SUM(F8:F58,S8:S57)</f>
        <v>536</v>
      </c>
      <c r="T58" s="31"/>
      <c r="U58" s="31"/>
      <c r="V58" s="32"/>
      <c r="W58" s="30">
        <f>SUM(J8:J58,W8:W57)</f>
        <v>1062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34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33</v>
      </c>
      <c r="C69" s="26"/>
      <c r="D69" s="26"/>
      <c r="E69" s="27"/>
      <c r="F69" s="25">
        <f>SUM(F23:F27)</f>
        <v>33</v>
      </c>
      <c r="G69" s="26"/>
      <c r="H69" s="26"/>
      <c r="I69" s="27"/>
      <c r="J69" s="25">
        <f>SUM(J23:J27)</f>
        <v>66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42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31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54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84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40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85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40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81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46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78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29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55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60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38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526</v>
      </c>
      <c r="C87" s="31"/>
      <c r="D87" s="31"/>
      <c r="E87" s="32"/>
      <c r="F87" s="30">
        <f>SUM(F66:F86)</f>
        <v>536</v>
      </c>
      <c r="G87" s="31"/>
      <c r="H87" s="31"/>
      <c r="I87" s="32"/>
      <c r="J87" s="30">
        <f>SUM(J66:J86)</f>
        <v>1062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158</v>
      </c>
      <c r="C90" s="31"/>
      <c r="D90" s="31"/>
      <c r="E90" s="32"/>
      <c r="F90" s="30">
        <f>SUM(S22:S57)</f>
        <v>192</v>
      </c>
      <c r="G90" s="31"/>
      <c r="H90" s="31"/>
      <c r="I90" s="32"/>
      <c r="J90" s="30">
        <f>SUM(W22:W57)</f>
        <v>350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128</v>
      </c>
      <c r="P58" s="31"/>
      <c r="Q58" s="31"/>
      <c r="R58" s="32"/>
      <c r="S58" s="30">
        <f>SUM(F8:F58,S8:S57)</f>
        <v>128</v>
      </c>
      <c r="T58" s="31"/>
      <c r="U58" s="31"/>
      <c r="V58" s="32"/>
      <c r="W58" s="30">
        <f>SUM(J8:J58,W8:W57)</f>
        <v>256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128</v>
      </c>
      <c r="C87" s="31"/>
      <c r="D87" s="31"/>
      <c r="E87" s="32"/>
      <c r="F87" s="30">
        <f>SUM(F66:F86)</f>
        <v>128</v>
      </c>
      <c r="G87" s="31"/>
      <c r="H87" s="31"/>
      <c r="I87" s="32"/>
      <c r="J87" s="30">
        <f>SUM(J66:J86)</f>
        <v>256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44</v>
      </c>
      <c r="C90" s="31"/>
      <c r="D90" s="31"/>
      <c r="E90" s="32"/>
      <c r="F90" s="30">
        <f>SUM(S22:S57)</f>
        <v>59</v>
      </c>
      <c r="G90" s="31"/>
      <c r="H90" s="31"/>
      <c r="I90" s="32"/>
      <c r="J90" s="30">
        <f>SUM(W22:W57)</f>
        <v>103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211</v>
      </c>
      <c r="P58" s="31"/>
      <c r="Q58" s="31"/>
      <c r="R58" s="32"/>
      <c r="S58" s="30">
        <f>SUM(F8:F58,S8:S57)</f>
        <v>189</v>
      </c>
      <c r="T58" s="31"/>
      <c r="U58" s="31"/>
      <c r="V58" s="32"/>
      <c r="W58" s="30">
        <f>SUM(J8:J58,W8:W57)</f>
        <v>400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211</v>
      </c>
      <c r="C87" s="31"/>
      <c r="D87" s="31"/>
      <c r="E87" s="32"/>
      <c r="F87" s="30">
        <f>SUM(F66:F86)</f>
        <v>189</v>
      </c>
      <c r="G87" s="31"/>
      <c r="H87" s="31"/>
      <c r="I87" s="32"/>
      <c r="J87" s="30">
        <f>SUM(J66:J86)</f>
        <v>400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68</v>
      </c>
      <c r="C90" s="31"/>
      <c r="D90" s="31"/>
      <c r="E90" s="32"/>
      <c r="F90" s="30">
        <f>SUM(S22:S57)</f>
        <v>75</v>
      </c>
      <c r="G90" s="31"/>
      <c r="H90" s="31"/>
      <c r="I90" s="32"/>
      <c r="J90" s="30">
        <f>SUM(W22:W57)</f>
        <v>143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85</v>
      </c>
      <c r="P58" s="31"/>
      <c r="Q58" s="31"/>
      <c r="R58" s="32"/>
      <c r="S58" s="30">
        <f>SUM(F8:F58,S8:S57)</f>
        <v>98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</v>
      </c>
      <c r="C87" s="31"/>
      <c r="D87" s="31"/>
      <c r="E87" s="32"/>
      <c r="F87" s="30">
        <f>SUM(F66:F86)</f>
        <v>98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38</v>
      </c>
      <c r="C90" s="31"/>
      <c r="D90" s="31"/>
      <c r="E90" s="32"/>
      <c r="F90" s="30">
        <f>SUM(S22:S57)</f>
        <v>41</v>
      </c>
      <c r="G90" s="31"/>
      <c r="H90" s="31"/>
      <c r="I90" s="32"/>
      <c r="J90" s="30">
        <f>SUM(W22:W57)</f>
        <v>79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185</v>
      </c>
      <c r="P58" s="31"/>
      <c r="Q58" s="31"/>
      <c r="R58" s="32"/>
      <c r="S58" s="30">
        <f>SUM(F8:F58,S8:S57)</f>
        <v>214</v>
      </c>
      <c r="T58" s="31"/>
      <c r="U58" s="31"/>
      <c r="V58" s="32"/>
      <c r="W58" s="30">
        <f>SUM(J8:J58,W8:W57)</f>
        <v>399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12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35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185</v>
      </c>
      <c r="C87" s="31"/>
      <c r="D87" s="31"/>
      <c r="E87" s="32"/>
      <c r="F87" s="30">
        <f>SUM(F66:F86)</f>
        <v>214</v>
      </c>
      <c r="G87" s="31"/>
      <c r="H87" s="31"/>
      <c r="I87" s="32"/>
      <c r="J87" s="30">
        <f>SUM(J66:J86)</f>
        <v>399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105</v>
      </c>
      <c r="G90" s="31"/>
      <c r="H90" s="31"/>
      <c r="I90" s="32"/>
      <c r="J90" s="30">
        <f>SUM(W22:W57)</f>
        <v>176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2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196</v>
      </c>
      <c r="P58" s="31"/>
      <c r="Q58" s="31"/>
      <c r="R58" s="32"/>
      <c r="S58" s="30">
        <f>SUM(F8:F58,S8:S57)</f>
        <v>193</v>
      </c>
      <c r="T58" s="31"/>
      <c r="U58" s="31"/>
      <c r="V58" s="32"/>
      <c r="W58" s="30">
        <f>SUM(J8:J58,W8:W57)</f>
        <v>389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36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196</v>
      </c>
      <c r="C87" s="31"/>
      <c r="D87" s="31"/>
      <c r="E87" s="32"/>
      <c r="F87" s="30">
        <f>SUM(F66:F86)</f>
        <v>193</v>
      </c>
      <c r="G87" s="31"/>
      <c r="H87" s="31"/>
      <c r="I87" s="32"/>
      <c r="J87" s="30">
        <f>SUM(J66:J86)</f>
        <v>389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74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166</v>
      </c>
      <c r="T58" s="31"/>
      <c r="U58" s="31"/>
      <c r="V58" s="32"/>
      <c r="W58" s="30">
        <f>SUM(J8:J58,W8:W57)</f>
        <v>316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166</v>
      </c>
      <c r="G87" s="31"/>
      <c r="H87" s="31"/>
      <c r="I87" s="32"/>
      <c r="J87" s="30">
        <f>SUM(J66:J86)</f>
        <v>316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85</v>
      </c>
      <c r="G90" s="31"/>
      <c r="H90" s="31"/>
      <c r="I90" s="32"/>
      <c r="J90" s="30">
        <f>SUM(W22:W57)</f>
        <v>148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160</v>
      </c>
      <c r="T58" s="31"/>
      <c r="U58" s="31"/>
      <c r="V58" s="32"/>
      <c r="W58" s="30">
        <f>SUM(J8:J58,W8:W57)</f>
        <v>310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160</v>
      </c>
      <c r="G87" s="31"/>
      <c r="H87" s="31"/>
      <c r="I87" s="32"/>
      <c r="J87" s="30">
        <f>SUM(J66:J86)</f>
        <v>310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</v>
      </c>
      <c r="C90" s="31"/>
      <c r="D90" s="31"/>
      <c r="E90" s="32"/>
      <c r="F90" s="30">
        <f>SUM(S22:S57)</f>
        <v>41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57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57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</v>
      </c>
      <c r="C90" s="31"/>
      <c r="D90" s="31"/>
      <c r="E90" s="32"/>
      <c r="F90" s="30">
        <f>SUM(S22:S57)</f>
        <v>28</v>
      </c>
      <c r="G90" s="31"/>
      <c r="H90" s="31"/>
      <c r="I90" s="32"/>
      <c r="J90" s="30">
        <f>SUM(W22:W57)</f>
        <v>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14</v>
      </c>
      <c r="P58" s="31"/>
      <c r="Q58" s="31"/>
      <c r="R58" s="32"/>
      <c r="S58" s="30">
        <f>SUM(F8:F58,S8:S57)</f>
        <v>16</v>
      </c>
      <c r="T58" s="31"/>
      <c r="U58" s="31"/>
      <c r="V58" s="32"/>
      <c r="W58" s="30">
        <f>SUM(J8:J58,W8:W57)</f>
        <v>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</v>
      </c>
      <c r="C87" s="31"/>
      <c r="D87" s="31"/>
      <c r="E87" s="32"/>
      <c r="F87" s="30">
        <f>SUM(F66:F86)</f>
        <v>16</v>
      </c>
      <c r="G87" s="31"/>
      <c r="H87" s="31"/>
      <c r="I87" s="32"/>
      <c r="J87" s="30">
        <f>SUM(J66:J86)</f>
        <v>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</v>
      </c>
      <c r="C90" s="31"/>
      <c r="D90" s="31"/>
      <c r="E90" s="32"/>
      <c r="F90" s="30">
        <f>SUM(S22:S57)</f>
        <v>10</v>
      </c>
      <c r="G90" s="31"/>
      <c r="H90" s="31"/>
      <c r="I90" s="32"/>
      <c r="J90" s="30">
        <f>SUM(W22:W57)</f>
        <v>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22</v>
      </c>
      <c r="P58" s="31"/>
      <c r="Q58" s="31"/>
      <c r="R58" s="32"/>
      <c r="S58" s="30">
        <f>SUM(F8:F58,S8:S57)</f>
        <v>24</v>
      </c>
      <c r="T58" s="31"/>
      <c r="U58" s="31"/>
      <c r="V58" s="32"/>
      <c r="W58" s="30">
        <f>SUM(J8:J58,W8:W57)</f>
        <v>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</v>
      </c>
      <c r="C87" s="31"/>
      <c r="D87" s="31"/>
      <c r="E87" s="32"/>
      <c r="F87" s="30">
        <f>SUM(F66:F86)</f>
        <v>24</v>
      </c>
      <c r="G87" s="31"/>
      <c r="H87" s="31"/>
      <c r="I87" s="32"/>
      <c r="J87" s="30">
        <f>SUM(J66:J86)</f>
        <v>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</v>
      </c>
      <c r="C90" s="31"/>
      <c r="D90" s="31"/>
      <c r="E90" s="32"/>
      <c r="F90" s="30">
        <f>SUM(S22:S57)</f>
        <v>19</v>
      </c>
      <c r="G90" s="31"/>
      <c r="H90" s="31"/>
      <c r="I90" s="32"/>
      <c r="J90" s="30">
        <f>SUM(W22:W57)</f>
        <v>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97</v>
      </c>
      <c r="P58" s="31"/>
      <c r="Q58" s="31"/>
      <c r="R58" s="32"/>
      <c r="S58" s="30">
        <f>SUM(F8:F58,S8:S57)</f>
        <v>105</v>
      </c>
      <c r="T58" s="31"/>
      <c r="U58" s="31"/>
      <c r="V58" s="32"/>
      <c r="W58" s="30">
        <f>SUM(J8:J58,W8:W57)</f>
        <v>202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22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97</v>
      </c>
      <c r="C87" s="31"/>
      <c r="D87" s="31"/>
      <c r="E87" s="32"/>
      <c r="F87" s="30">
        <f>SUM(F66:F86)</f>
        <v>105</v>
      </c>
      <c r="G87" s="31"/>
      <c r="H87" s="31"/>
      <c r="I87" s="32"/>
      <c r="J87" s="30">
        <f>SUM(J66:J86)</f>
        <v>202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52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5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17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3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15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13</v>
      </c>
      <c r="T23" s="22"/>
      <c r="U23" s="22"/>
      <c r="V23" s="23"/>
      <c r="W23" s="21">
        <f>SUM(O23,S23)</f>
        <v>22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14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17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10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28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24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21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27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31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24</v>
      </c>
      <c r="T33" s="22"/>
      <c r="U33" s="22"/>
      <c r="V33" s="23"/>
      <c r="W33" s="21">
        <f>SUM(O33,S33)</f>
        <v>43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31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23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13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18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13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13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681</v>
      </c>
      <c r="P58" s="31"/>
      <c r="Q58" s="31"/>
      <c r="R58" s="32"/>
      <c r="S58" s="30">
        <f>SUM(F8:F58,S8:S57)</f>
        <v>684</v>
      </c>
      <c r="T58" s="31"/>
      <c r="U58" s="31"/>
      <c r="V58" s="32"/>
      <c r="W58" s="30">
        <f>SUM(J8:J58,W8:W57)</f>
        <v>1365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25</v>
      </c>
      <c r="C66" s="22"/>
      <c r="D66" s="22"/>
      <c r="E66" s="23"/>
      <c r="F66" s="21">
        <f>SUM(F8:F12)</f>
        <v>24</v>
      </c>
      <c r="G66" s="22"/>
      <c r="H66" s="22"/>
      <c r="I66" s="23"/>
      <c r="J66" s="21">
        <f>SUM(J8:J12)</f>
        <v>49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31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75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62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23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36</v>
      </c>
      <c r="G72" s="22"/>
      <c r="H72" s="22"/>
      <c r="I72" s="23"/>
      <c r="J72" s="21">
        <f>SUM(J38:J42)</f>
        <v>78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33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60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41</v>
      </c>
      <c r="C74" s="22"/>
      <c r="D74" s="22"/>
      <c r="E74" s="23"/>
      <c r="F74" s="21">
        <f>SUM(F48:F52)</f>
        <v>38</v>
      </c>
      <c r="G74" s="22"/>
      <c r="H74" s="22"/>
      <c r="I74" s="23"/>
      <c r="J74" s="21">
        <f>SUM(J48:J52)</f>
        <v>79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54</v>
      </c>
      <c r="C75" s="26"/>
      <c r="D75" s="26"/>
      <c r="E75" s="27"/>
      <c r="F75" s="25">
        <f>SUM(F53:F57)</f>
        <v>53</v>
      </c>
      <c r="G75" s="26"/>
      <c r="H75" s="26"/>
      <c r="I75" s="27"/>
      <c r="J75" s="25">
        <f>SUM(J53:J57)</f>
        <v>107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59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106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35</v>
      </c>
      <c r="C77" s="26"/>
      <c r="D77" s="26"/>
      <c r="E77" s="27"/>
      <c r="F77" s="25">
        <f>SUM(S12:S16)</f>
        <v>33</v>
      </c>
      <c r="G77" s="26"/>
      <c r="H77" s="26"/>
      <c r="I77" s="27"/>
      <c r="J77" s="25">
        <f>SUM(W12:W16)</f>
        <v>68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48</v>
      </c>
      <c r="G79" s="26"/>
      <c r="H79" s="26"/>
      <c r="I79" s="27"/>
      <c r="J79" s="25">
        <f>SUM(W22:W26)</f>
        <v>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57</v>
      </c>
      <c r="C80" s="22"/>
      <c r="D80" s="22"/>
      <c r="E80" s="23"/>
      <c r="F80" s="21">
        <f>SUM(S27:S31)</f>
        <v>64</v>
      </c>
      <c r="G80" s="22"/>
      <c r="H80" s="22"/>
      <c r="I80" s="23"/>
      <c r="J80" s="21">
        <f>SUM(W27:W31)</f>
        <v>121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79</v>
      </c>
      <c r="C81" s="26"/>
      <c r="D81" s="26"/>
      <c r="E81" s="27"/>
      <c r="F81" s="25">
        <f>SUM(S32:S36)</f>
        <v>70</v>
      </c>
      <c r="G81" s="26"/>
      <c r="H81" s="26"/>
      <c r="I81" s="27"/>
      <c r="J81" s="25">
        <f>SUM(W32:W36)</f>
        <v>149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681</v>
      </c>
      <c r="C87" s="31"/>
      <c r="D87" s="31"/>
      <c r="E87" s="32"/>
      <c r="F87" s="30">
        <f>SUM(F66:F86)</f>
        <v>684</v>
      </c>
      <c r="G87" s="31"/>
      <c r="H87" s="31"/>
      <c r="I87" s="32"/>
      <c r="J87" s="30">
        <f>SUM(J66:J86)</f>
        <v>1365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212</v>
      </c>
      <c r="C90" s="31"/>
      <c r="D90" s="31"/>
      <c r="E90" s="32"/>
      <c r="F90" s="30">
        <f>SUM(S22:S57)</f>
        <v>248</v>
      </c>
      <c r="G90" s="31"/>
      <c r="H90" s="31"/>
      <c r="I90" s="32"/>
      <c r="J90" s="30">
        <f>SUM(W22:W57)</f>
        <v>460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53</v>
      </c>
      <c r="P58" s="31"/>
      <c r="Q58" s="31"/>
      <c r="R58" s="32"/>
      <c r="S58" s="30">
        <f>SUM(F8:F58,S8:S57)</f>
        <v>49</v>
      </c>
      <c r="T58" s="31"/>
      <c r="U58" s="31"/>
      <c r="V58" s="32"/>
      <c r="W58" s="30">
        <f>SUM(J8:J58,W8:W57)</f>
        <v>102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</v>
      </c>
      <c r="C87" s="31"/>
      <c r="D87" s="31"/>
      <c r="E87" s="32"/>
      <c r="F87" s="30">
        <f>SUM(F66:F86)</f>
        <v>49</v>
      </c>
      <c r="G87" s="31"/>
      <c r="H87" s="31"/>
      <c r="I87" s="32"/>
      <c r="J87" s="30">
        <f>SUM(J66:J86)</f>
        <v>102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25</v>
      </c>
      <c r="G90" s="31"/>
      <c r="H90" s="31"/>
      <c r="I90" s="32"/>
      <c r="J90" s="30">
        <f>SUM(W22:W57)</f>
        <v>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61</v>
      </c>
      <c r="P58" s="31"/>
      <c r="Q58" s="31"/>
      <c r="R58" s="32"/>
      <c r="S58" s="30">
        <f>SUM(F8:F58,S8:S57)</f>
        <v>59</v>
      </c>
      <c r="T58" s="31"/>
      <c r="U58" s="31"/>
      <c r="V58" s="32"/>
      <c r="W58" s="30">
        <f>SUM(J8:J58,W8:W57)</f>
        <v>120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</v>
      </c>
      <c r="C87" s="31"/>
      <c r="D87" s="31"/>
      <c r="E87" s="32"/>
      <c r="F87" s="30">
        <f>SUM(F66:F86)</f>
        <v>59</v>
      </c>
      <c r="G87" s="31"/>
      <c r="H87" s="31"/>
      <c r="I87" s="32"/>
      <c r="J87" s="30">
        <f>SUM(J66:J86)</f>
        <v>120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3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98</v>
      </c>
      <c r="P58" s="31"/>
      <c r="Q58" s="31"/>
      <c r="R58" s="32"/>
      <c r="S58" s="30">
        <f>SUM(F8:F58,S8:S57)</f>
        <v>115</v>
      </c>
      <c r="T58" s="31"/>
      <c r="U58" s="31"/>
      <c r="V58" s="32"/>
      <c r="W58" s="30">
        <f>SUM(J8:J58,W8:W57)</f>
        <v>213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4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98</v>
      </c>
      <c r="C87" s="31"/>
      <c r="D87" s="31"/>
      <c r="E87" s="32"/>
      <c r="F87" s="30">
        <f>SUM(F66:F86)</f>
        <v>115</v>
      </c>
      <c r="G87" s="31"/>
      <c r="H87" s="31"/>
      <c r="I87" s="32"/>
      <c r="J87" s="30">
        <f>SUM(J66:J86)</f>
        <v>213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49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102</v>
      </c>
      <c r="P58" s="31"/>
      <c r="Q58" s="31"/>
      <c r="R58" s="32"/>
      <c r="S58" s="30">
        <f>SUM(F8:F58,S8:S57)</f>
        <v>110</v>
      </c>
      <c r="T58" s="31"/>
      <c r="U58" s="31"/>
      <c r="V58" s="32"/>
      <c r="W58" s="30">
        <f>SUM(J8:J58,W8:W57)</f>
        <v>212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</v>
      </c>
      <c r="C87" s="31"/>
      <c r="D87" s="31"/>
      <c r="E87" s="32"/>
      <c r="F87" s="30">
        <f>SUM(F66:F86)</f>
        <v>110</v>
      </c>
      <c r="G87" s="31"/>
      <c r="H87" s="31"/>
      <c r="I87" s="32"/>
      <c r="J87" s="30">
        <f>SUM(J66:J86)</f>
        <v>212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44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6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217</v>
      </c>
      <c r="P58" s="31"/>
      <c r="Q58" s="31"/>
      <c r="R58" s="32"/>
      <c r="S58" s="30">
        <f>SUM(F8:F58,S8:S57)</f>
        <v>206</v>
      </c>
      <c r="T58" s="31"/>
      <c r="U58" s="31"/>
      <c r="V58" s="32"/>
      <c r="W58" s="30">
        <f>SUM(J8:J58,W8:W57)</f>
        <v>423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217</v>
      </c>
      <c r="C87" s="31"/>
      <c r="D87" s="31"/>
      <c r="E87" s="32"/>
      <c r="F87" s="30">
        <f>SUM(F66:F86)</f>
        <v>206</v>
      </c>
      <c r="G87" s="31"/>
      <c r="H87" s="31"/>
      <c r="I87" s="32"/>
      <c r="J87" s="30">
        <f>SUM(J66:J86)</f>
        <v>423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70</v>
      </c>
      <c r="C90" s="31"/>
      <c r="D90" s="31"/>
      <c r="E90" s="32"/>
      <c r="F90" s="30">
        <f>SUM(S22:S57)</f>
        <v>86</v>
      </c>
      <c r="G90" s="31"/>
      <c r="H90" s="31"/>
      <c r="I90" s="32"/>
      <c r="J90" s="30">
        <f>SUM(W22:W57)</f>
        <v>156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46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187</vt:i4>
      </vt:variant>
    </vt:vector>
  </HeadingPairs>
  <TitlesOfParts>
    <vt:vector size="187" baseType="lpstr">
      <vt:lpstr>今市町</vt:lpstr>
      <vt:lpstr>今市町北本町</vt:lpstr>
      <vt:lpstr>今市町南本町</vt:lpstr>
      <vt:lpstr>駅北町</vt:lpstr>
      <vt:lpstr>駅南町</vt:lpstr>
      <vt:lpstr>大津町</vt:lpstr>
      <vt:lpstr>大津新崎町</vt:lpstr>
      <vt:lpstr>大津朝倉</vt:lpstr>
      <vt:lpstr>枝大津町</vt:lpstr>
      <vt:lpstr>上塩冶町</vt:lpstr>
      <vt:lpstr>築山新町</vt:lpstr>
      <vt:lpstr>塩冶町</vt:lpstr>
      <vt:lpstr>天神町</vt:lpstr>
      <vt:lpstr>塩冶有原町</vt:lpstr>
      <vt:lpstr>塩冶神前</vt:lpstr>
      <vt:lpstr>塩冶町南町</vt:lpstr>
      <vt:lpstr>医大南町</vt:lpstr>
      <vt:lpstr>塩冶原町</vt:lpstr>
      <vt:lpstr>塩冶善行町</vt:lpstr>
      <vt:lpstr>古志町</vt:lpstr>
      <vt:lpstr>高松町</vt:lpstr>
      <vt:lpstr>白枝町</vt:lpstr>
      <vt:lpstr>松寄下町</vt:lpstr>
      <vt:lpstr>浜町</vt:lpstr>
      <vt:lpstr>下横町</vt:lpstr>
      <vt:lpstr>矢野町</vt:lpstr>
      <vt:lpstr>小山町</vt:lpstr>
      <vt:lpstr>大塚町</vt:lpstr>
      <vt:lpstr>姫原町</vt:lpstr>
      <vt:lpstr>姫原</vt:lpstr>
      <vt:lpstr>渡橋町</vt:lpstr>
      <vt:lpstr>矢尾町</vt:lpstr>
      <vt:lpstr>日下町</vt:lpstr>
      <vt:lpstr>里方町</vt:lpstr>
      <vt:lpstr>平野町</vt:lpstr>
      <vt:lpstr>常松町</vt:lpstr>
      <vt:lpstr>江田町</vt:lpstr>
      <vt:lpstr>八島町</vt:lpstr>
      <vt:lpstr>中野町</vt:lpstr>
      <vt:lpstr>武志町</vt:lpstr>
      <vt:lpstr>荻杼町</vt:lpstr>
      <vt:lpstr>稲岡町</vt:lpstr>
      <vt:lpstr>高岡町</vt:lpstr>
      <vt:lpstr>中野美保北</vt:lpstr>
      <vt:lpstr>中野美保南</vt:lpstr>
      <vt:lpstr>西林木町</vt:lpstr>
      <vt:lpstr>東林木町</vt:lpstr>
      <vt:lpstr>西谷町</vt:lpstr>
      <vt:lpstr>上島町</vt:lpstr>
      <vt:lpstr>船津町</vt:lpstr>
      <vt:lpstr>野尻町</vt:lpstr>
      <vt:lpstr>稗原町</vt:lpstr>
      <vt:lpstr>宇那手町</vt:lpstr>
      <vt:lpstr>馬木町</vt:lpstr>
      <vt:lpstr>朝山町</vt:lpstr>
      <vt:lpstr>所原町</vt:lpstr>
      <vt:lpstr>見々久町</vt:lpstr>
      <vt:lpstr>馬木北町</vt:lpstr>
      <vt:lpstr>乙立町</vt:lpstr>
      <vt:lpstr>芦渡町</vt:lpstr>
      <vt:lpstr>下古志町</vt:lpstr>
      <vt:lpstr>知井宮町</vt:lpstr>
      <vt:lpstr>神門町</vt:lpstr>
      <vt:lpstr>西新町</vt:lpstr>
      <vt:lpstr>西神西町</vt:lpstr>
      <vt:lpstr>東神西町</vt:lpstr>
      <vt:lpstr>神西沖町</vt:lpstr>
      <vt:lpstr>大島町</vt:lpstr>
      <vt:lpstr>神西新町</vt:lpstr>
      <vt:lpstr>荒茅町</vt:lpstr>
      <vt:lpstr>東園町</vt:lpstr>
      <vt:lpstr>西園町</vt:lpstr>
      <vt:lpstr>外園町</vt:lpstr>
      <vt:lpstr>長浜町</vt:lpstr>
      <vt:lpstr>平成町</vt:lpstr>
      <vt:lpstr>平田町</vt:lpstr>
      <vt:lpstr>西平田町</vt:lpstr>
      <vt:lpstr>灘分町</vt:lpstr>
      <vt:lpstr>島村町</vt:lpstr>
      <vt:lpstr>出島町</vt:lpstr>
      <vt:lpstr>美談町</vt:lpstr>
      <vt:lpstr>西代町</vt:lpstr>
      <vt:lpstr>国富町</vt:lpstr>
      <vt:lpstr>口宇賀町</vt:lpstr>
      <vt:lpstr>西郷町</vt:lpstr>
      <vt:lpstr>本庄町</vt:lpstr>
      <vt:lpstr>万田町</vt:lpstr>
      <vt:lpstr>奥宇賀町</vt:lpstr>
      <vt:lpstr>河下町</vt:lpstr>
      <vt:lpstr>唐川町</vt:lpstr>
      <vt:lpstr>別所町</vt:lpstr>
      <vt:lpstr>猪目町</vt:lpstr>
      <vt:lpstr>東郷町</vt:lpstr>
      <vt:lpstr>東福町</vt:lpstr>
      <vt:lpstr>久多見町</vt:lpstr>
      <vt:lpstr>野石谷町</vt:lpstr>
      <vt:lpstr>上岡田町</vt:lpstr>
      <vt:lpstr>岡田町</vt:lpstr>
      <vt:lpstr>多久谷町</vt:lpstr>
      <vt:lpstr>多久町</vt:lpstr>
      <vt:lpstr>園町</vt:lpstr>
      <vt:lpstr>鹿園寺町</vt:lpstr>
      <vt:lpstr>小境町</vt:lpstr>
      <vt:lpstr>小津町</vt:lpstr>
      <vt:lpstr>十六島町</vt:lpstr>
      <vt:lpstr>釜浦町</vt:lpstr>
      <vt:lpstr>塩津町</vt:lpstr>
      <vt:lpstr>美保町</vt:lpstr>
      <vt:lpstr>三津町</vt:lpstr>
      <vt:lpstr>小伊津町</vt:lpstr>
      <vt:lpstr>坂浦町</vt:lpstr>
      <vt:lpstr>地合町</vt:lpstr>
      <vt:lpstr>野郷町</vt:lpstr>
      <vt:lpstr>美野町</vt:lpstr>
      <vt:lpstr>佐田町朝原</vt:lpstr>
      <vt:lpstr>佐田町須佐</vt:lpstr>
      <vt:lpstr>佐田町原田</vt:lpstr>
      <vt:lpstr>佐田町大呂</vt:lpstr>
      <vt:lpstr>佐田町反邊</vt:lpstr>
      <vt:lpstr>佐田町吉野</vt:lpstr>
      <vt:lpstr>佐田町一窪田</vt:lpstr>
      <vt:lpstr>佐田町毛津</vt:lpstr>
      <vt:lpstr>佐田町佐津目</vt:lpstr>
      <vt:lpstr>佐田町高津屋</vt:lpstr>
      <vt:lpstr>佐田町下橋波</vt:lpstr>
      <vt:lpstr>佐田町上橋波</vt:lpstr>
      <vt:lpstr>佐田町東村</vt:lpstr>
      <vt:lpstr>佐田町八幡原</vt:lpstr>
      <vt:lpstr>多伎町神原</vt:lpstr>
      <vt:lpstr>多伎町奥田儀</vt:lpstr>
      <vt:lpstr>多伎町口田儀</vt:lpstr>
      <vt:lpstr>多伎町小田</vt:lpstr>
      <vt:lpstr>多伎町多岐</vt:lpstr>
      <vt:lpstr>多伎町久村</vt:lpstr>
      <vt:lpstr>湖陵町畑村</vt:lpstr>
      <vt:lpstr>湖陵町常楽寺</vt:lpstr>
      <vt:lpstr>湖陵町三部</vt:lpstr>
      <vt:lpstr>湖陵町二部</vt:lpstr>
      <vt:lpstr>湖陵町大池</vt:lpstr>
      <vt:lpstr>湖陵町板津</vt:lpstr>
      <vt:lpstr>湖陵町差海</vt:lpstr>
      <vt:lpstr>大社町遙堪</vt:lpstr>
      <vt:lpstr>大社町菱根</vt:lpstr>
      <vt:lpstr>大社町入南</vt:lpstr>
      <vt:lpstr>大社町中荒木</vt:lpstr>
      <vt:lpstr>大社町北荒木</vt:lpstr>
      <vt:lpstr>大社町修理免</vt:lpstr>
      <vt:lpstr>大社町杵築東</vt:lpstr>
      <vt:lpstr>大社町杵築南</vt:lpstr>
      <vt:lpstr>大社町杵築西</vt:lpstr>
      <vt:lpstr>大社町杵築北</vt:lpstr>
      <vt:lpstr>大社町日御碕</vt:lpstr>
      <vt:lpstr>大社町宇龍</vt:lpstr>
      <vt:lpstr>大社町鷺浦</vt:lpstr>
      <vt:lpstr>大社町鵜峠</vt:lpstr>
      <vt:lpstr>斐川町学頭</vt:lpstr>
      <vt:lpstr>斐川町荘原</vt:lpstr>
      <vt:lpstr>斐川町神庭</vt:lpstr>
      <vt:lpstr>斐川町三絡</vt:lpstr>
      <vt:lpstr>斐川町上庄原</vt:lpstr>
      <vt:lpstr>斐川町阿宮</vt:lpstr>
      <vt:lpstr>斐川町出西</vt:lpstr>
      <vt:lpstr>斐川町神氷</vt:lpstr>
      <vt:lpstr>斐川町求院</vt:lpstr>
      <vt:lpstr>斐川町併川</vt:lpstr>
      <vt:lpstr>斐川町富村</vt:lpstr>
      <vt:lpstr>斐川町名島</vt:lpstr>
      <vt:lpstr>斐川町鳥井</vt:lpstr>
      <vt:lpstr>斐川町上直江</vt:lpstr>
      <vt:lpstr>斐川町直江</vt:lpstr>
      <vt:lpstr>斐川町美南</vt:lpstr>
      <vt:lpstr>斐川町福富</vt:lpstr>
      <vt:lpstr>斐川町原鹿</vt:lpstr>
      <vt:lpstr>斐川町今在家</vt:lpstr>
      <vt:lpstr>斐川町沖洲</vt:lpstr>
      <vt:lpstr>斐川町中洲</vt:lpstr>
      <vt:lpstr>斐川町黒目</vt:lpstr>
      <vt:lpstr>斐川町三分市</vt:lpstr>
      <vt:lpstr>斐川町坂田</vt:lpstr>
      <vt:lpstr>旧出雲市</vt:lpstr>
      <vt:lpstr>旧平田市</vt:lpstr>
      <vt:lpstr>旧佐田町</vt:lpstr>
      <vt:lpstr>旧多伎町</vt:lpstr>
      <vt:lpstr>旧湖陵町</vt:lpstr>
      <vt:lpstr>旧大社町</vt:lpstr>
      <vt:lpstr>旧斐川町</vt:lpstr>
      <vt:lpstr>全町計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直哉</dc:creator>
  <cp:lastModifiedBy>渡邉 直哉</cp:lastModifiedBy>
  <dcterms:created xsi:type="dcterms:W3CDTF">2026-07-01T05:16:26Z</dcterms:created>
  <dcterms:modified xsi:type="dcterms:W3CDTF">2026-07-01T05:17:55Z</dcterms:modified>
</cp:coreProperties>
</file>