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codeName="ThisWorkbook" checkCompatibility="1"/>
  <bookViews>
    <workbookView xWindow="285" yWindow="450" windowWidth="14700" windowHeight="8805"/>
  </bookViews>
  <sheets>
    <sheet name="出雲" sheetId="4" r:id="rId1"/>
    <sheet name="平田" sheetId="10" r:id="rId2"/>
    <sheet name="佐田" sheetId="11" r:id="rId3"/>
    <sheet name="多伎" sheetId="12" r:id="rId4"/>
    <sheet name="湖陵" sheetId="13" r:id="rId5"/>
    <sheet name="大社" sheetId="14" r:id="rId6"/>
    <sheet name="斐川" sheetId="15" r:id="rId7"/>
    <sheet name="市全体" sheetId="6" r:id="rId8"/>
  </sheets>
  <calcPr calcId="191029" calcMode="manual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<sst xmlns="http://schemas.openxmlformats.org/spreadsheetml/2006/main" xmlns:r="http://schemas.openxmlformats.org/officeDocument/2006/relationships" count="42" uniqueCount="42">
  <si>
    <t>構成比</t>
    <rPh sb="0" eb="3">
      <t>コウセイヒ</t>
    </rPh>
    <phoneticPr fontId="19"/>
  </si>
  <si>
    <t>100～</t>
  </si>
  <si>
    <t>年　　齢　　別　　人　　口　　集　　計　　表</t>
  </si>
  <si>
    <t>男</t>
  </si>
  <si>
    <t>14歳以下</t>
    <rPh sb="2" eb="5">
      <t>サイイカ</t>
    </rPh>
    <phoneticPr fontId="19"/>
  </si>
  <si>
    <t>女</t>
  </si>
  <si>
    <t>40～44才</t>
  </si>
  <si>
    <t>人口</t>
  </si>
  <si>
    <t>55～59才</t>
  </si>
  <si>
    <t>30～34才</t>
  </si>
  <si>
    <t>100才以上</t>
  </si>
  <si>
    <t>総計</t>
  </si>
  <si>
    <t>15～19才</t>
  </si>
  <si>
    <t>出雲地域</t>
    <rPh sb="0" eb="2">
      <t>イズモ</t>
    </rPh>
    <rPh sb="2" eb="4">
      <t>チイキ</t>
    </rPh>
    <phoneticPr fontId="19"/>
  </si>
  <si>
    <t>年</t>
  </si>
  <si>
    <t>齢　才</t>
  </si>
  <si>
    <t>計</t>
  </si>
  <si>
    <t>65以上</t>
  </si>
  <si>
    <t>平田地域</t>
    <rPh sb="0" eb="2">
      <t>ヒラタ</t>
    </rPh>
    <rPh sb="2" eb="4">
      <t>チイキ</t>
    </rPh>
    <phoneticPr fontId="19"/>
  </si>
  <si>
    <t>95～99才</t>
  </si>
  <si>
    <t>佐田地域</t>
    <rPh sb="0" eb="2">
      <t>サダ</t>
    </rPh>
    <rPh sb="2" eb="4">
      <t>チイキ</t>
    </rPh>
    <phoneticPr fontId="19"/>
  </si>
  <si>
    <t>多伎地域</t>
    <rPh sb="2" eb="4">
      <t>チイキ</t>
    </rPh>
    <phoneticPr fontId="19"/>
  </si>
  <si>
    <t>10～14才</t>
  </si>
  <si>
    <t>湖陵地域</t>
    <rPh sb="2" eb="4">
      <t>チイキ</t>
    </rPh>
    <phoneticPr fontId="19"/>
  </si>
  <si>
    <t>市全体</t>
    <rPh sb="0" eb="3">
      <t>シゼンタイ</t>
    </rPh>
    <phoneticPr fontId="19"/>
  </si>
  <si>
    <t>70～74才</t>
  </si>
  <si>
    <t>大社地域</t>
    <rPh sb="2" eb="4">
      <t>チイキ</t>
    </rPh>
    <phoneticPr fontId="19"/>
  </si>
  <si>
    <t>斐川地域</t>
    <rPh sb="2" eb="4">
      <t>チイキ</t>
    </rPh>
    <phoneticPr fontId="19"/>
  </si>
  <si>
    <t>25～29才</t>
  </si>
  <si>
    <t>0～4才</t>
    <rPh sb="3" eb="4">
      <t>サイ</t>
    </rPh>
    <phoneticPr fontId="19"/>
  </si>
  <si>
    <t>5～9才</t>
  </si>
  <si>
    <t>20～24才</t>
  </si>
  <si>
    <t>35～39才</t>
  </si>
  <si>
    <t>45～49才</t>
  </si>
  <si>
    <t>50～54才</t>
  </si>
  <si>
    <t>60～64才</t>
  </si>
  <si>
    <t>75～79才</t>
  </si>
  <si>
    <t>65～69才</t>
  </si>
  <si>
    <t>80～84才</t>
  </si>
  <si>
    <t>85～89才</t>
  </si>
  <si>
    <t>90～94才</t>
  </si>
  <si>
    <t>平成31(2019)年3月31日　現在</t>
    <phoneticPr fontId="30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</si>
</sst>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0_ "/>
  </numFmts>
  <fonts count="31">
    <font>
      <sz val="11"/>
      <color auto="1"/>
      <name val="ＭＳ Ｐゴシック"/>
      <family val="3"/>
    </font>
    <font>
      <sz val="11"/>
      <color indexed="8"/>
      <name val="ＭＳ Ｐゴシック"/>
      <family val="3"/>
    </font>
    <font>
      <sz val="11"/>
      <color indexed="9"/>
      <name val="ＭＳ Ｐゴシック"/>
      <family val="3"/>
    </font>
    <font>
      <sz val="11"/>
      <color indexed="60"/>
      <name val="ＭＳ Ｐゴシック"/>
      <family val="3"/>
    </font>
    <font>
      <b/>
      <sz val="18"/>
      <color indexed="56"/>
      <name val="ＭＳ Ｐゴシック"/>
      <family val="3"/>
    </font>
    <font>
      <b/>
      <sz val="11"/>
      <color indexed="9"/>
      <name val="ＭＳ Ｐゴシック"/>
      <family val="3"/>
    </font>
    <font>
      <sz val="11"/>
      <color auto="1"/>
      <name val="ＭＳ Ｐゴシック"/>
      <family val="3"/>
    </font>
    <font>
      <sz val="11"/>
      <color indexed="52"/>
      <name val="ＭＳ Ｐゴシック"/>
      <family val="3"/>
    </font>
    <font>
      <sz val="11"/>
      <color indexed="62"/>
      <name val="ＭＳ Ｐゴシック"/>
      <family val="3"/>
    </font>
    <font>
      <b/>
      <sz val="11"/>
      <color indexed="63"/>
      <name val="ＭＳ Ｐゴシック"/>
      <family val="3"/>
    </font>
    <font>
      <sz val="11"/>
      <color indexed="20"/>
      <name val="ＭＳ Ｐゴシック"/>
      <family val="3"/>
    </font>
    <font>
      <sz val="11"/>
      <color indexed="17"/>
      <name val="ＭＳ Ｐゴシック"/>
      <family val="3"/>
    </font>
    <font>
      <b/>
      <sz val="15"/>
      <color indexed="56"/>
      <name val="ＭＳ Ｐゴシック"/>
      <family val="3"/>
    </font>
    <font>
      <b/>
      <sz val="13"/>
      <color indexed="56"/>
      <name val="ＭＳ Ｐゴシック"/>
      <family val="3"/>
    </font>
    <font>
      <b/>
      <sz val="11"/>
      <color indexed="56"/>
      <name val="ＭＳ Ｐゴシック"/>
      <family val="3"/>
    </font>
    <font>
      <b/>
      <sz val="11"/>
      <color indexed="52"/>
      <name val="ＭＳ Ｐゴシック"/>
      <family val="3"/>
    </font>
    <font>
      <i/>
      <sz val="11"/>
      <color indexed="23"/>
      <name val="ＭＳ Ｐゴシック"/>
      <family val="3"/>
    </font>
    <font>
      <sz val="11"/>
      <color indexed="10"/>
      <name val="ＭＳ Ｐゴシック"/>
      <family val="3"/>
    </font>
    <font>
      <b/>
      <sz val="11"/>
      <color indexed="8"/>
      <name val="ＭＳ Ｐゴシック"/>
      <family val="3"/>
    </font>
    <font>
      <sz val="6"/>
      <color auto="1"/>
      <name val="ＭＳ Ｐゴシック"/>
      <family val="3"/>
    </font>
    <font>
      <sz val="9"/>
      <color auto="1"/>
      <name val="ＭＳ Ｐ明朝"/>
      <family val="1"/>
    </font>
    <font>
      <b/>
      <i/>
      <u val="doubleAccounting"/>
      <sz val="12"/>
      <color indexed="18"/>
      <name val="ＭＳ Ｐゴシック"/>
      <family val="3"/>
    </font>
    <font>
      <b/>
      <i/>
      <sz val="11"/>
      <color indexed="18"/>
      <name val="ＭＳ Ｐゴシック"/>
      <family val="3"/>
    </font>
    <font>
      <b/>
      <sz val="9"/>
      <color auto="1"/>
      <name val="ＭＳ Ｐ明朝"/>
      <family val="1"/>
    </font>
    <font>
      <b/>
      <sz val="8"/>
      <color auto="1"/>
      <name val="ＭＳ Ｐ明朝"/>
      <family val="1"/>
    </font>
    <font>
      <sz val="9"/>
      <color indexed="8"/>
      <name val="ＭＳ Ｐ明朝"/>
      <family val="1"/>
    </font>
    <font>
      <b/>
      <i/>
      <sz val="9"/>
      <color indexed="8"/>
      <name val="ＭＳ Ｐ明朝"/>
      <family val="1"/>
    </font>
    <font>
      <b/>
      <sz val="11"/>
      <color auto="1"/>
      <name val="ＭＳ Ｐ明朝"/>
      <family val="1"/>
    </font>
    <font>
      <sz val="9"/>
      <color theme="1"/>
      <name val="ＭＳ Ｐ明朝"/>
      <family val="1"/>
    </font>
    <font>
      <b/>
      <i/>
      <sz val="9"/>
      <color auto="1"/>
      <name val="ＭＳ Ｐ明朝"/>
      <family val="1"/>
    </font>
    <font>
      <sz val="6"/>
      <color auto="1"/>
      <name val="ＭＳ Ｐゴシック"/>
      <family val="3"/>
    </font>
  </fonts>
  <fills count="34">
    <fill>
      <patternFill patternType="none"/>
    </fill>
    <fill>
      <patternFill patternType="gray125"/>
    </fill>
    <fill>
      <patternFill patternType="solid">
        <fgColor indexed="31"/>
        <bgColor indexed="65"/>
      </patternFill>
    </fill>
    <fill>
      <patternFill patternType="solid">
        <fgColor indexed="45"/>
        <bgColor indexed="65"/>
      </patternFill>
    </fill>
    <fill>
      <patternFill patternType="solid">
        <fgColor indexed="42"/>
        <bgColor indexed="65"/>
      </patternFill>
    </fill>
    <fill>
      <patternFill patternType="solid">
        <fgColor indexed="46"/>
        <bgColor indexed="65"/>
      </patternFill>
    </fill>
    <fill>
      <patternFill patternType="solid">
        <fgColor indexed="27"/>
        <bgColor indexed="65"/>
      </patternFill>
    </fill>
    <fill>
      <patternFill patternType="solid">
        <fgColor indexed="47"/>
        <bgColor indexed="65"/>
      </patternFill>
    </fill>
    <fill>
      <patternFill patternType="solid">
        <fgColor indexed="44"/>
        <bgColor indexed="65"/>
      </patternFill>
    </fill>
    <fill>
      <patternFill patternType="solid">
        <fgColor indexed="29"/>
        <bgColor indexed="65"/>
      </patternFill>
    </fill>
    <fill>
      <patternFill patternType="solid">
        <fgColor indexed="11"/>
        <bgColor indexed="65"/>
      </patternFill>
    </fill>
    <fill>
      <patternFill patternType="solid">
        <fgColor indexed="51"/>
        <bgColor indexed="65"/>
      </patternFill>
    </fill>
    <fill>
      <patternFill patternType="solid">
        <fgColor indexed="30"/>
        <bgColor indexed="65"/>
      </patternFill>
    </fill>
    <fill>
      <patternFill patternType="solid">
        <fgColor indexed="36"/>
        <bgColor indexed="65"/>
      </patternFill>
    </fill>
    <fill>
      <patternFill patternType="solid">
        <fgColor indexed="49"/>
        <bgColor indexed="65"/>
      </patternFill>
    </fill>
    <fill>
      <patternFill patternType="solid">
        <fgColor indexed="52"/>
        <bgColor indexed="65"/>
      </patternFill>
    </fill>
    <fill>
      <patternFill patternType="solid">
        <fgColor indexed="43"/>
        <bgColor indexed="65"/>
      </patternFill>
    </fill>
    <fill>
      <patternFill patternType="solid">
        <fgColor indexed="62"/>
        <bgColor indexed="65"/>
      </patternFill>
    </fill>
    <fill>
      <patternFill patternType="solid">
        <fgColor indexed="10"/>
        <bgColor indexed="65"/>
      </patternFill>
    </fill>
    <fill>
      <patternFill patternType="solid">
        <fgColor indexed="57"/>
        <bgColor indexed="65"/>
      </patternFill>
    </fill>
    <fill>
      <patternFill patternType="solid">
        <fgColor indexed="53"/>
        <bgColor indexed="65"/>
      </patternFill>
    </fill>
    <fill>
      <patternFill patternType="solid">
        <fgColor indexed="55"/>
        <bgColor indexed="65"/>
      </patternFill>
    </fill>
    <fill>
      <patternFill patternType="solid">
        <fgColor indexed="26"/>
        <bgColor indexed="65"/>
      </patternFill>
    </fill>
    <fill>
      <patternFill patternType="solid">
        <fgColor indexed="22"/>
        <bgColor indexed="65"/>
      </patternFill>
    </fill>
    <fill>
      <patternFill patternType="solid">
        <fgColor indexed="43"/>
        <bgColor indexed="8"/>
      </patternFill>
    </fill>
    <fill>
      <patternFill patternType="solid">
        <fgColor indexed="27"/>
        <bgColor indexed="8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8"/>
      </patternFill>
    </fill>
    <fill>
      <patternFill patternType="solid">
        <fgColor indexed="44"/>
        <bgColor indexed="8"/>
      </patternFill>
    </fill>
    <fill>
      <patternFill patternType="solid">
        <fgColor rgb="FFD4A0FF"/>
        <bgColor indexed="64"/>
      </patternFill>
    </fill>
    <fill>
      <patternFill patternType="solid">
        <fgColor indexed="46"/>
        <bgColor indexed="8"/>
      </patternFill>
    </fill>
    <fill>
      <patternFill patternType="solid">
        <fgColor indexed="36"/>
        <bgColor indexed="64"/>
      </patternFill>
    </fill>
  </fills>
  <borders count="24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1" borderId="1" applyNumberFormat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7" borderId="4" applyNumberFormat="0" applyAlignment="0" applyProtection="0">
      <alignment vertical="center"/>
    </xf>
    <xf numFmtId="0" fontId="9" fillId="23" borderId="5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3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</cellStyleXfs>
  <cellXfs count="92">
    <xf numFmtId="0" fontId="0" fillId="0" borderId="0" xfId="0"/>
    <xf numFmtId="0" fontId="0" fillId="0" borderId="0" xfId="0" applyFont="1" applyFill="1" applyAlignment="1">
      <alignment vertical="center"/>
    </xf>
    <xf numFmtId="0" fontId="20" fillId="0" borderId="0" xfId="0" applyFont="1" applyFill="1" applyBorder="1" applyAlignment="1">
      <alignment vertical="center"/>
    </xf>
    <xf numFmtId="0" fontId="21" fillId="0" borderId="0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left" vertical="center"/>
    </xf>
    <xf numFmtId="0" fontId="23" fillId="0" borderId="0" xfId="0" applyFont="1" applyFill="1" applyBorder="1" applyAlignment="1">
      <alignment horizontal="right" vertical="center"/>
    </xf>
    <xf numFmtId="0" fontId="20" fillId="24" borderId="10" xfId="0" applyFont="1" applyFill="1" applyBorder="1" applyAlignment="1">
      <alignment vertical="center"/>
    </xf>
    <xf numFmtId="0" fontId="20" fillId="24" borderId="11" xfId="0" applyFont="1" applyFill="1" applyBorder="1" applyAlignment="1">
      <alignment vertical="center"/>
    </xf>
    <xf numFmtId="0" fontId="20" fillId="0" borderId="12" xfId="0" applyFont="1" applyFill="1" applyBorder="1" applyAlignment="1">
      <alignment horizontal="center" vertical="center"/>
    </xf>
    <xf numFmtId="0" fontId="20" fillId="25" borderId="12" xfId="0" applyFont="1" applyFill="1" applyBorder="1" applyAlignment="1">
      <alignment horizontal="center" vertical="center"/>
    </xf>
    <xf numFmtId="0" fontId="20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0" fontId="23" fillId="0" borderId="0" xfId="0" applyFont="1" applyAlignment="1">
      <alignment horizontal="right" vertical="center"/>
    </xf>
    <xf numFmtId="0" fontId="20" fillId="26" borderId="10" xfId="0" applyFont="1" applyFill="1" applyBorder="1" applyAlignment="1">
      <alignment vertical="center"/>
    </xf>
    <xf numFmtId="0" fontId="20" fillId="26" borderId="11" xfId="0" applyFont="1" applyFill="1" applyBorder="1" applyAlignment="1">
      <alignment vertical="center"/>
    </xf>
    <xf numFmtId="0" fontId="20" fillId="27" borderId="12" xfId="0" applyFont="1" applyFill="1" applyBorder="1" applyAlignment="1">
      <alignment horizontal="center" vertical="center"/>
    </xf>
    <xf numFmtId="0" fontId="20" fillId="28" borderId="12" xfId="0" applyFont="1" applyFill="1" applyBorder="1" applyAlignment="1">
      <alignment horizontal="center" vertical="center"/>
    </xf>
    <xf numFmtId="0" fontId="24" fillId="29" borderId="13" xfId="0" applyFont="1" applyFill="1" applyBorder="1" applyAlignment="1">
      <alignment horizontal="center" vertical="center" shrinkToFit="1"/>
    </xf>
    <xf numFmtId="0" fontId="24" fillId="29" borderId="14" xfId="0" applyFont="1" applyFill="1" applyBorder="1" applyAlignment="1">
      <alignment horizontal="center" vertical="center" shrinkToFit="1"/>
    </xf>
    <xf numFmtId="0" fontId="20" fillId="30" borderId="12" xfId="0" applyFont="1" applyFill="1" applyBorder="1" applyAlignment="1">
      <alignment horizontal="center" vertical="center"/>
    </xf>
    <xf numFmtId="0" fontId="24" fillId="31" borderId="14" xfId="0" applyFont="1" applyFill="1" applyBorder="1" applyAlignment="1">
      <alignment horizontal="center" vertical="center" shrinkToFit="1"/>
    </xf>
    <xf numFmtId="0" fontId="20" fillId="0" borderId="0" xfId="0" applyFont="1" applyFill="1" applyBorder="1" applyAlignment="1">
      <alignment horizontal="left" vertical="center"/>
    </xf>
    <xf numFmtId="0" fontId="20" fillId="24" borderId="12" xfId="0" applyFont="1" applyFill="1" applyBorder="1" applyAlignment="1">
      <alignment horizontal="distributed" vertical="center" justifyLastLine="1"/>
    </xf>
    <xf numFmtId="0" fontId="20" fillId="24" borderId="12" xfId="0" applyFont="1" applyFill="1" applyBorder="1" applyAlignment="1">
      <alignment horizontal="center" vertical="center"/>
    </xf>
    <xf numFmtId="176" fontId="25" fillId="0" borderId="15" xfId="0" applyNumberFormat="1" applyFont="1" applyBorder="1" applyAlignment="1">
      <alignment vertical="center"/>
    </xf>
    <xf numFmtId="176" fontId="25" fillId="27" borderId="15" xfId="0" applyNumberFormat="1" applyFont="1" applyFill="1" applyBorder="1" applyAlignment="1">
      <alignment vertical="center"/>
    </xf>
    <xf numFmtId="0" fontId="20" fillId="26" borderId="12" xfId="0" applyFont="1" applyFill="1" applyBorder="1" applyAlignment="1">
      <alignment horizontal="distributed" vertical="center" justifyLastLine="1"/>
    </xf>
    <xf numFmtId="0" fontId="20" fillId="26" borderId="12" xfId="0" applyFont="1" applyFill="1" applyBorder="1" applyAlignment="1">
      <alignment horizontal="center" vertical="center"/>
    </xf>
    <xf numFmtId="176" fontId="26" fillId="28" borderId="15" xfId="0" applyNumberFormat="1" applyFont="1" applyFill="1" applyBorder="1" applyAlignment="1">
      <alignment vertical="center"/>
    </xf>
    <xf numFmtId="176" fontId="20" fillId="0" borderId="0" xfId="0" applyNumberFormat="1" applyFont="1" applyFill="1" applyBorder="1" applyAlignment="1">
      <alignment vertical="center"/>
    </xf>
    <xf numFmtId="176" fontId="27" fillId="29" borderId="16" xfId="0" applyNumberFormat="1" applyFont="1" applyFill="1" applyBorder="1" applyAlignment="1">
      <alignment vertical="center"/>
    </xf>
    <xf numFmtId="10" fontId="27" fillId="29" borderId="14" xfId="0" applyNumberFormat="1" applyFont="1" applyFill="1" applyBorder="1" applyAlignment="1">
      <alignment vertical="center"/>
    </xf>
    <xf numFmtId="10" fontId="27" fillId="31" borderId="14" xfId="0" applyNumberFormat="1" applyFont="1" applyFill="1" applyBorder="1" applyAlignment="1">
      <alignment vertical="center"/>
    </xf>
    <xf numFmtId="0" fontId="20" fillId="24" borderId="12" xfId="0" applyFont="1" applyFill="1" applyBorder="1" applyAlignment="1">
      <alignment vertical="center"/>
    </xf>
    <xf numFmtId="176" fontId="25" fillId="0" borderId="17" xfId="0" applyNumberFormat="1" applyFont="1" applyBorder="1" applyAlignment="1">
      <alignment vertical="center"/>
    </xf>
    <xf numFmtId="176" fontId="25" fillId="27" borderId="17" xfId="0" applyNumberFormat="1" applyFont="1" applyFill="1" applyBorder="1" applyAlignment="1">
      <alignment vertical="center"/>
    </xf>
    <xf numFmtId="0" fontId="20" fillId="26" borderId="12" xfId="0" applyFont="1" applyFill="1" applyBorder="1" applyAlignment="1">
      <alignment vertical="center"/>
    </xf>
    <xf numFmtId="176" fontId="26" fillId="28" borderId="17" xfId="0" applyNumberFormat="1" applyFont="1" applyFill="1" applyBorder="1" applyAlignment="1">
      <alignment vertical="center"/>
    </xf>
    <xf numFmtId="176" fontId="27" fillId="29" borderId="18" xfId="0" applyNumberFormat="1" applyFont="1" applyFill="1" applyBorder="1" applyAlignment="1">
      <alignment vertical="center"/>
    </xf>
    <xf numFmtId="10" fontId="27" fillId="29" borderId="19" xfId="0" applyNumberFormat="1" applyFont="1" applyFill="1" applyBorder="1" applyAlignment="1">
      <alignment vertical="center"/>
    </xf>
    <xf numFmtId="10" fontId="27" fillId="31" borderId="19" xfId="0" applyNumberFormat="1" applyFont="1" applyFill="1" applyBorder="1" applyAlignment="1">
      <alignment vertical="center"/>
    </xf>
    <xf numFmtId="176" fontId="25" fillId="0" borderId="20" xfId="0" applyNumberFormat="1" applyFont="1" applyBorder="1" applyAlignment="1">
      <alignment vertical="center"/>
    </xf>
    <xf numFmtId="176" fontId="25" fillId="27" borderId="20" xfId="0" applyNumberFormat="1" applyFont="1" applyFill="1" applyBorder="1" applyAlignment="1">
      <alignment vertical="center"/>
    </xf>
    <xf numFmtId="176" fontId="26" fillId="28" borderId="20" xfId="0" applyNumberFormat="1" applyFont="1" applyFill="1" applyBorder="1" applyAlignment="1">
      <alignment vertical="center"/>
    </xf>
    <xf numFmtId="176" fontId="27" fillId="29" borderId="21" xfId="0" applyNumberFormat="1" applyFont="1" applyFill="1" applyBorder="1" applyAlignment="1">
      <alignment vertical="center"/>
    </xf>
    <xf numFmtId="10" fontId="27" fillId="29" borderId="22" xfId="0" applyNumberFormat="1" applyFont="1" applyFill="1" applyBorder="1" applyAlignment="1">
      <alignment vertical="center"/>
    </xf>
    <xf numFmtId="10" fontId="27" fillId="31" borderId="22" xfId="0" applyNumberFormat="1" applyFont="1" applyFill="1" applyBorder="1" applyAlignment="1">
      <alignment vertical="center"/>
    </xf>
    <xf numFmtId="0" fontId="20" fillId="0" borderId="12" xfId="0" applyFont="1" applyBorder="1" applyAlignment="1">
      <alignment vertical="center"/>
    </xf>
    <xf numFmtId="0" fontId="25" fillId="0" borderId="20" xfId="0" applyFont="1" applyBorder="1" applyAlignment="1">
      <alignment vertical="center"/>
    </xf>
    <xf numFmtId="0" fontId="25" fillId="27" borderId="20" xfId="0" applyFont="1" applyFill="1" applyBorder="1" applyAlignment="1">
      <alignment vertical="center"/>
    </xf>
    <xf numFmtId="176" fontId="25" fillId="27" borderId="12" xfId="0" applyNumberFormat="1" applyFont="1" applyFill="1" applyBorder="1" applyAlignment="1">
      <alignment horizontal="center" vertical="center"/>
    </xf>
    <xf numFmtId="176" fontId="25" fillId="0" borderId="12" xfId="0" applyNumberFormat="1" applyFont="1" applyBorder="1" applyAlignment="1">
      <alignment horizontal="center" vertical="center"/>
    </xf>
    <xf numFmtId="176" fontId="20" fillId="30" borderId="12" xfId="0" applyNumberFormat="1" applyFont="1" applyFill="1" applyBorder="1" applyAlignment="1">
      <alignment horizontal="center" vertical="center"/>
    </xf>
    <xf numFmtId="176" fontId="20" fillId="0" borderId="0" xfId="0" applyNumberFormat="1" applyFont="1" applyAlignment="1">
      <alignment vertical="center"/>
    </xf>
    <xf numFmtId="0" fontId="22" fillId="0" borderId="0" xfId="0" applyFont="1" applyBorder="1" applyAlignment="1">
      <alignment horizontal="right" vertical="center"/>
    </xf>
    <xf numFmtId="0" fontId="20" fillId="0" borderId="0" xfId="0" applyFont="1" applyBorder="1" applyAlignment="1">
      <alignment horizontal="right" vertical="center"/>
    </xf>
    <xf numFmtId="0" fontId="24" fillId="32" borderId="11" xfId="0" applyFont="1" applyFill="1" applyBorder="1" applyAlignment="1">
      <alignment horizontal="center" vertical="center" shrinkToFit="1"/>
    </xf>
    <xf numFmtId="10" fontId="27" fillId="32" borderId="15" xfId="0" applyNumberFormat="1" applyFont="1" applyFill="1" applyBorder="1" applyAlignment="1">
      <alignment vertical="center"/>
    </xf>
    <xf numFmtId="10" fontId="27" fillId="32" borderId="17" xfId="0" applyNumberFormat="1" applyFont="1" applyFill="1" applyBorder="1" applyAlignment="1">
      <alignment vertical="center"/>
    </xf>
    <xf numFmtId="10" fontId="27" fillId="32" borderId="20" xfId="0" applyNumberFormat="1" applyFont="1" applyFill="1" applyBorder="1" applyAlignment="1">
      <alignment vertical="center"/>
    </xf>
    <xf numFmtId="176" fontId="28" fillId="0" borderId="15" xfId="0" applyNumberFormat="1" applyFont="1" applyBorder="1"/>
    <xf numFmtId="176" fontId="28" fillId="27" borderId="15" xfId="0" applyNumberFormat="1" applyFont="1" applyFill="1" applyBorder="1"/>
    <xf numFmtId="176" fontId="28" fillId="0" borderId="17" xfId="0" applyNumberFormat="1" applyFont="1" applyBorder="1"/>
    <xf numFmtId="176" fontId="28" fillId="27" borderId="17" xfId="0" applyNumberFormat="1" applyFont="1" applyFill="1" applyBorder="1"/>
    <xf numFmtId="176" fontId="28" fillId="0" borderId="20" xfId="0" applyNumberFormat="1" applyFont="1" applyBorder="1"/>
    <xf numFmtId="176" fontId="28" fillId="27" borderId="20" xfId="0" applyNumberFormat="1" applyFont="1" applyFill="1" applyBorder="1"/>
    <xf numFmtId="0" fontId="28" fillId="0" borderId="20" xfId="0" applyFont="1" applyBorder="1"/>
    <xf numFmtId="0" fontId="28" fillId="27" borderId="20" xfId="0" applyFont="1" applyFill="1" applyBorder="1"/>
    <xf numFmtId="0" fontId="25" fillId="28" borderId="12" xfId="0" applyFont="1" applyFill="1" applyBorder="1" applyAlignment="1">
      <alignment horizontal="center" vertical="center"/>
    </xf>
    <xf numFmtId="0" fontId="23" fillId="0" borderId="23" xfId="0" applyFont="1" applyBorder="1" applyAlignment="1">
      <alignment horizontal="right" vertical="center"/>
    </xf>
    <xf numFmtId="0" fontId="24" fillId="33" borderId="14" xfId="0" applyFont="1" applyFill="1" applyBorder="1" applyAlignment="1">
      <alignment horizontal="center" vertical="center" shrinkToFit="1"/>
    </xf>
    <xf numFmtId="0" fontId="20" fillId="24" borderId="15" xfId="0" applyFont="1" applyFill="1" applyBorder="1" applyAlignment="1">
      <alignment horizontal="distributed" vertical="center" justifyLastLine="1"/>
    </xf>
    <xf numFmtId="0" fontId="20" fillId="24" borderId="15" xfId="0" applyFont="1" applyFill="1" applyBorder="1" applyAlignment="1">
      <alignment horizontal="center" vertical="center"/>
    </xf>
    <xf numFmtId="0" fontId="20" fillId="26" borderId="15" xfId="0" applyFont="1" applyFill="1" applyBorder="1" applyAlignment="1">
      <alignment horizontal="distributed" vertical="center" justifyLastLine="1"/>
    </xf>
    <xf numFmtId="0" fontId="20" fillId="26" borderId="15" xfId="0" applyFont="1" applyFill="1" applyBorder="1" applyAlignment="1">
      <alignment horizontal="center" vertical="center"/>
    </xf>
    <xf numFmtId="176" fontId="29" fillId="28" borderId="15" xfId="0" applyNumberFormat="1" applyFont="1" applyFill="1" applyBorder="1" applyAlignment="1">
      <alignment vertical="center"/>
    </xf>
    <xf numFmtId="10" fontId="27" fillId="33" borderId="14" xfId="0" applyNumberFormat="1" applyFont="1" applyFill="1" applyBorder="1" applyAlignment="1">
      <alignment vertical="center"/>
    </xf>
    <xf numFmtId="0" fontId="20" fillId="24" borderId="17" xfId="0" applyFont="1" applyFill="1" applyBorder="1" applyAlignment="1">
      <alignment horizontal="distributed" vertical="center" justifyLastLine="1"/>
    </xf>
    <xf numFmtId="0" fontId="20" fillId="24" borderId="17" xfId="0" applyFont="1" applyFill="1" applyBorder="1" applyAlignment="1">
      <alignment horizontal="center" vertical="center"/>
    </xf>
    <xf numFmtId="0" fontId="20" fillId="26" borderId="17" xfId="0" applyFont="1" applyFill="1" applyBorder="1" applyAlignment="1">
      <alignment horizontal="distributed" vertical="center" justifyLastLine="1"/>
    </xf>
    <xf numFmtId="0" fontId="20" fillId="26" borderId="17" xfId="0" applyFont="1" applyFill="1" applyBorder="1" applyAlignment="1">
      <alignment horizontal="center" vertical="center"/>
    </xf>
    <xf numFmtId="176" fontId="29" fillId="28" borderId="17" xfId="0" applyNumberFormat="1" applyFont="1" applyFill="1" applyBorder="1" applyAlignment="1">
      <alignment vertical="center"/>
    </xf>
    <xf numFmtId="10" fontId="27" fillId="33" borderId="19" xfId="0" applyNumberFormat="1" applyFont="1" applyFill="1" applyBorder="1" applyAlignment="1">
      <alignment vertical="center"/>
    </xf>
    <xf numFmtId="0" fontId="20" fillId="24" borderId="20" xfId="0" applyFont="1" applyFill="1" applyBorder="1" applyAlignment="1">
      <alignment horizontal="center" vertical="center"/>
    </xf>
    <xf numFmtId="0" fontId="20" fillId="26" borderId="20" xfId="0" applyFont="1" applyFill="1" applyBorder="1" applyAlignment="1">
      <alignment horizontal="center" vertical="center"/>
    </xf>
    <xf numFmtId="176" fontId="29" fillId="28" borderId="20" xfId="0" applyNumberFormat="1" applyFont="1" applyFill="1" applyBorder="1" applyAlignment="1">
      <alignment vertical="center"/>
    </xf>
    <xf numFmtId="10" fontId="27" fillId="33" borderId="22" xfId="0" applyNumberFormat="1" applyFont="1" applyFill="1" applyBorder="1" applyAlignment="1">
      <alignment vertical="center"/>
    </xf>
    <xf numFmtId="0" fontId="20" fillId="24" borderId="20" xfId="0" applyFont="1" applyFill="1" applyBorder="1" applyAlignment="1">
      <alignment horizontal="distributed" vertical="center" justifyLastLine="1"/>
    </xf>
    <xf numFmtId="0" fontId="20" fillId="26" borderId="20" xfId="0" applyFont="1" applyFill="1" applyBorder="1" applyAlignment="1">
      <alignment horizontal="distributed" vertical="center" justifyLastLine="1"/>
    </xf>
    <xf numFmtId="176" fontId="29" fillId="30" borderId="15" xfId="0" applyNumberFormat="1" applyFont="1" applyFill="1" applyBorder="1" applyAlignment="1">
      <alignment vertical="center"/>
    </xf>
    <xf numFmtId="176" fontId="29" fillId="30" borderId="17" xfId="0" applyNumberFormat="1" applyFont="1" applyFill="1" applyBorder="1" applyAlignment="1">
      <alignment vertical="center"/>
    </xf>
    <xf numFmtId="176" fontId="29" fillId="30" borderId="20" xfId="0" applyNumberFormat="1" applyFont="1" applyFill="1" applyBorder="1" applyAlignment="1">
      <alignment vertical="center"/>
    </xf>
  </cellXfs>
  <cellStyles count="42">
    <cellStyle name="20% - アクセント 1" xfId="1"/>
    <cellStyle name="20% - アクセント 2" xfId="2"/>
    <cellStyle name="20% - アクセント 3" xfId="3"/>
    <cellStyle name="20% - アクセント 4" xfId="4"/>
    <cellStyle name="20% - アクセント 5" xfId="5"/>
    <cellStyle name="20% - アクセント 6" xfId="6"/>
    <cellStyle name="40% - アクセント 1" xfId="7"/>
    <cellStyle name="40% - アクセント 2" xfId="8"/>
    <cellStyle name="40% - アクセント 3" xfId="9"/>
    <cellStyle name="40% - アクセント 4" xfId="10"/>
    <cellStyle name="40% - アクセント 5" xfId="11"/>
    <cellStyle name="40% - アクセント 6" xfId="12"/>
    <cellStyle name="60% - アクセント 1" xfId="13"/>
    <cellStyle name="60% - アクセント 2" xfId="14"/>
    <cellStyle name="60% - アクセント 3" xfId="15"/>
    <cellStyle name="60% - アクセント 4" xfId="16"/>
    <cellStyle name="60% - アクセント 5" xfId="17"/>
    <cellStyle name="60% - アクセント 6" xfId="18"/>
    <cellStyle name="どちらでもない" xfId="19"/>
    <cellStyle name="アクセント 1" xfId="20"/>
    <cellStyle name="アクセント 2" xfId="21"/>
    <cellStyle name="アクセント 3" xfId="22"/>
    <cellStyle name="アクセント 4" xfId="23"/>
    <cellStyle name="アクセント 5" xfId="24"/>
    <cellStyle name="アクセント 6" xfId="25"/>
    <cellStyle name="タイトル" xfId="26"/>
    <cellStyle name="チェック セル" xfId="27"/>
    <cellStyle name="メモ" xfId="28"/>
    <cellStyle name="リンク セル" xfId="29"/>
    <cellStyle name="入力" xfId="30"/>
    <cellStyle name="出力" xfId="31"/>
    <cellStyle name="悪い" xfId="32"/>
    <cellStyle name="標準" xfId="0" builtinId="0"/>
    <cellStyle name="良い" xfId="33"/>
    <cellStyle name="見出し 1" xfId="34"/>
    <cellStyle name="見出し 2" xfId="35"/>
    <cellStyle name="見出し 3" xfId="36"/>
    <cellStyle name="見出し 4" xfId="37"/>
    <cellStyle name="計算" xfId="38"/>
    <cellStyle name="説明文" xfId="39"/>
    <cellStyle name="警告文" xfId="40"/>
    <cellStyle name="集計" xfId="41"/>
  </cellStyles>
  <tableStyles count="0" defaultTableStyle="TableStyleMedium2" defaultPivotStyle="PivotStyleLight16"/>
  <colors>
    <mruColors>
      <color rgb="FFFF00FF"/>
      <color rgb="FFD4A0FF"/>
      <color rgb="FF9457FF"/>
      <color rgb="FFD257FF"/>
    </mruColors>
  </colors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theme" Target="theme/theme1.xml" /><Relationship Id="rId10" Type="http://schemas.openxmlformats.org/officeDocument/2006/relationships/sharedStrings" Target="sharedStrings.xml" /><Relationship Id="rId11" Type="http://schemas.openxmlformats.org/officeDocument/2006/relationships/styles" Target="styles.xml" /></Relationships>
</file>

<file path=xl/charts/chart1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t" anchorCtr="1"/>
          <a:lstStyle/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出雲地域総人口ピラミッド(平成３１年３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月末現在）　</a:t>
            </a: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c:rich>
      </c:tx>
      <c:layout>
        <c:manualLayout>
          <c:xMode val="edge"/>
          <c:yMode val="edge"/>
          <c:x val="0.30950141110065854"/>
          <c:y val="8.5632730732635581e-003"/>
        </c:manualLayout>
      </c:layout>
      <c:overlay val="0"/>
      <c:spPr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4995863150471852e-002"/>
          <c:y val="0.13764057706721891"/>
          <c:w val="0.92728492837522369"/>
          <c:h val="0.78784336452545978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gradFill>
              <a:gsLst>
                <a:gs pos="0">
                  <a:srgbClr val="3366FF"/>
                </a:gs>
                <a:gs pos="50000">
                  <a:srgbClr val="C1D1FF"/>
                </a:gs>
                <a:gs pos="100000">
                  <a:srgbClr val="3366FF"/>
                </a:gs>
              </a:gsLst>
              <a:lin ang="5400000" scaled="1"/>
              <a:tileRect/>
            </a:gradFill>
            <a:ln w="3175">
              <a:solidFill>
                <a:srgbClr val="808080"/>
              </a:solidFill>
              <a:prstDash val="solid"/>
            </a:ln>
          </c:spPr>
          <c:invertIfNegative val="0"/>
          <c:dLbls>
            <c:numFmt formatCode="#,##0" sourceLinked="0"/>
            <c:spPr>
              <a:noFill/>
              <a:ln>
                <a:noFill/>
              </a:ln>
            </c:spPr>
            <c:txPr>
              <a:bodyPr rot="0" horzOverflow="overflow" lIns="36576" tIns="18288" rIns="36576" bIns="18288" anchor="ctr" anchorCtr="1"/>
              <a:lstStyle/>
              <a:p>
                <a:pPr algn="ctr" rtl="0">
                  <a:defRPr kumimoji="0" sz="900" kern="12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 xml:space="preserve">
</c:separator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出雲!$A$65:$A$86</c15:sqref>
                  </c15:fullRef>
                </c:ext>
              </c:extLst>
              <c:f>出雲!$A$66:$A$86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出雲!$B$65:$B$86</c15:sqref>
                  </c15:fullRef>
                </c:ext>
              </c:extLst>
              <c:f>出雲!$B$66:$B$86</c:f>
              <c:numCache>
                <c:formatCode xml:space="preserve">#,##0_ </c:formatCode>
                <c:ptCount val="21"/>
                <c:pt idx="0">
                  <c:v>2410</c:v>
                </c:pt>
                <c:pt idx="1">
                  <c:v>2341</c:v>
                </c:pt>
                <c:pt idx="2">
                  <c:v>2311</c:v>
                </c:pt>
                <c:pt idx="3">
                  <c:v>2338</c:v>
                </c:pt>
                <c:pt idx="4">
                  <c:v>2480</c:v>
                </c:pt>
                <c:pt idx="5">
                  <c:v>2516</c:v>
                </c:pt>
                <c:pt idx="6">
                  <c:v>2861</c:v>
                </c:pt>
                <c:pt idx="7">
                  <c:v>3070</c:v>
                </c:pt>
                <c:pt idx="8">
                  <c:v>3510</c:v>
                </c:pt>
                <c:pt idx="9">
                  <c:v>3325</c:v>
                </c:pt>
                <c:pt idx="10">
                  <c:v>2777</c:v>
                </c:pt>
                <c:pt idx="11">
                  <c:v>2630</c:v>
                </c:pt>
                <c:pt idx="12">
                  <c:v>2676</c:v>
                </c:pt>
                <c:pt idx="13">
                  <c:v>3080</c:v>
                </c:pt>
                <c:pt idx="14">
                  <c:v>2704</c:v>
                </c:pt>
                <c:pt idx="15">
                  <c:v>1875</c:v>
                </c:pt>
                <c:pt idx="16">
                  <c:v>1543</c:v>
                </c:pt>
                <c:pt idx="17">
                  <c:v>966</c:v>
                </c:pt>
                <c:pt idx="18">
                  <c:v>374</c:v>
                </c:pt>
                <c:pt idx="19">
                  <c:v>79</c:v>
                </c:pt>
                <c:pt idx="20">
                  <c:v>7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"/>
        <c:axId val="2"/>
      </c:barChart>
      <c:barChart>
        <c:barDir val="bar"/>
        <c:grouping val="clustered"/>
        <c:varyColors val="0"/>
        <c:ser>
          <c:idx val="4"/>
          <c:order val="4"/>
          <c:tx>
            <c:v>女</c:v>
          </c:tx>
          <c:spPr>
            <a:gradFill>
              <a:gsLst>
                <a:gs pos="0">
                  <a:srgbClr val="FF00FF"/>
                </a:gs>
                <a:gs pos="49998">
                  <a:srgbClr val="FFFFFF"/>
                </a:gs>
                <a:gs pos="99998">
                  <a:srgbClr val="FF7FFF"/>
                </a:gs>
              </a:gsLst>
              <a:lin ang="5400000" scaled="1"/>
              <a:tileRect/>
            </a:gradFill>
            <a:ln w="3175">
              <a:solidFill>
                <a:schemeClr val="tx1">
                  <a:lumMod val="50000"/>
                  <a:lumOff val="50000"/>
                </a:schemeClr>
              </a:solidFill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出雲!$A$65:$A$86</c15:sqref>
                  </c15:fullRef>
                </c:ext>
              </c:extLst>
              <c:f>出雲!$A$66:$A$86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出雲!$F$65:$F$86</c15:sqref>
                  </c15:fullRef>
                </c:ext>
              </c:extLst>
              <c:f>出雲!$F$66:$F$86</c:f>
              <c:numCache>
                <c:formatCode xml:space="preserve">#,##0_ </c:formatCode>
                <c:ptCount val="21"/>
                <c:pt idx="0">
                  <c:v>2290</c:v>
                </c:pt>
                <c:pt idx="1">
                  <c:v>2223</c:v>
                </c:pt>
                <c:pt idx="2">
                  <c:v>2275</c:v>
                </c:pt>
                <c:pt idx="3">
                  <c:v>2322</c:v>
                </c:pt>
                <c:pt idx="4">
                  <c:v>2385</c:v>
                </c:pt>
                <c:pt idx="5">
                  <c:v>2590</c:v>
                </c:pt>
                <c:pt idx="6">
                  <c:v>2809</c:v>
                </c:pt>
                <c:pt idx="7">
                  <c:v>2917</c:v>
                </c:pt>
                <c:pt idx="8">
                  <c:v>3254</c:v>
                </c:pt>
                <c:pt idx="9">
                  <c:v>3262</c:v>
                </c:pt>
                <c:pt idx="10">
                  <c:v>2767</c:v>
                </c:pt>
                <c:pt idx="11">
                  <c:v>2631</c:v>
                </c:pt>
                <c:pt idx="12">
                  <c:v>2720</c:v>
                </c:pt>
                <c:pt idx="13">
                  <c:v>3266</c:v>
                </c:pt>
                <c:pt idx="14">
                  <c:v>2841</c:v>
                </c:pt>
                <c:pt idx="15">
                  <c:v>2374</c:v>
                </c:pt>
                <c:pt idx="16">
                  <c:v>2220</c:v>
                </c:pt>
                <c:pt idx="17">
                  <c:v>1900</c:v>
                </c:pt>
                <c:pt idx="18">
                  <c:v>1124</c:v>
                </c:pt>
                <c:pt idx="19">
                  <c:v>353</c:v>
                </c:pt>
                <c:pt idx="20">
                  <c:v>59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1"/>
        <c:axId val="12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spPr>
                  <a:gradFill>
                    <a:gsLst>
                      <a:gs pos="0">
                        <a:srgbClr val="FF00FF"/>
                      </a:gs>
                      <a:gs pos="50000">
                        <a:srgbClr val="FFB2FF"/>
                      </a:gs>
                      <a:gs pos="100000">
                        <a:srgbClr val="FF00FF"/>
                      </a:gs>
                    </a:gsLst>
                    <a:lin ang="5400000" scaled="1"/>
                    <a:tileRect/>
                  </a:gradFill>
                  <a:ln w="3175">
                    <a:solidFill>
                      <a:srgbClr val="808080"/>
                    </a:solidFill>
                    <a:prstDash val="solid"/>
                  </a:ln>
                </c:spPr>
                <c:invertIfNegative val="0"/>
                <c:dLbls>
                  <c:numFmt formatCode="#,##0" sourceLinked="0"/>
                  <c:spPr>
                    <a:noFill/>
                    <a:ln>
                      <a:noFill/>
                    </a:ln>
                  </c:spPr>
                  <c:txPr>
                    <a:bodyPr rot="0" horzOverflow="overflow" anchor="ctr" anchorCtr="1"/>
                    <a:lstStyle/>
                    <a:p>
                      <a:pPr algn="ctr" rtl="0">
                        <a:defRPr sz="800">
                          <a:solidFill>
                            <a:srgbClr val="000000"/>
                          </a:solidFill>
                        </a:defRPr>
                      </a:pPr>
                      <a:endParaRPr lang="ja-JP" alt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eparator xml:space="preserve">
</c:separator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出雲!$A$65:$A$86</c15:sqref>
                        </c15:fullRef>
                        <c15:formulaRef>
                          <c15:sqref>出雲!$A$66:$A$86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出雲!$C$65:$C$86</c15:sqref>
                        </c15:fullRef>
                        <c15:formulaRef>
                          <c15:sqref>出雲!$C$66:$C$86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2"/>
                <c:order val="2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出雲!$A$65:$A$86</c15:sqref>
                        </c15:fullRef>
                        <c15:formulaRef>
                          <c15:sqref>出雲!$A$66:$A$86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出雲!$D$65:$D$86</c15:sqref>
                        </c15:fullRef>
                        <c15:formulaRef>
                          <c15:sqref>出雲!$D$66:$D$86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3"/>
                <c:order val="3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出雲!$A$65:$A$86</c15:sqref>
                        </c15:fullRef>
                        <c15:formulaRef>
                          <c15:sqref>出雲!$A$66:$A$86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出雲!$E$65:$E$86</c15:sqref>
                        </c15:fullRef>
                        <c15:formulaRef>
                          <c15:sqref>出雲!$E$66:$E$86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5"/>
                <c:order val="5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出雲!$A$65:$A$86</c15:sqref>
                        </c15:fullRef>
                        <c15:formulaRef>
                          <c15:sqref>出雲!$A$66:$A$86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出雲!$G$65:$G$86</c15:sqref>
                        </c15:fullRef>
                        <c15:formulaRef>
                          <c15:sqref>出雲!$G$66:$G$86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6"/>
                <c:order val="6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出雲!$A$65:$A$86</c15:sqref>
                        </c15:fullRef>
                        <c15:formulaRef>
                          <c15:sqref>出雲!$A$66:$A$86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出雲!$H$65:$H$86</c15:sqref>
                        </c15:fullRef>
                        <c15:formulaRef>
                          <c15:sqref>出雲!$H$66:$H$86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7"/>
                <c:order val="7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出雲!$A$65:$A$86</c15:sqref>
                        </c15:fullRef>
                        <c15:formulaRef>
                          <c15:sqref>出雲!$A$66:$A$86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出雲!$I$65:$I$86</c15:sqref>
                        </c15:fullRef>
                        <c15:formulaRef>
                          <c15:sqref>出雲!$I$66:$I$86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</c:ext>
        </c:extLst>
      </c:barChart>
      <c:catAx>
        <c:axId val="1"/>
        <c:scaling>
          <c:orientation val="minMax"/>
        </c:scaling>
        <c:delete val="0"/>
        <c:axPos val="r"/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2"/>
        <c:crosses val="autoZero"/>
        <c:auto val="1"/>
        <c:lblAlgn val="ctr"/>
        <c:lblOffset val="300"/>
        <c:tickLblSkip val="1"/>
        <c:noMultiLvlLbl val="0"/>
      </c:catAx>
      <c:valAx>
        <c:axId val="2"/>
        <c:scaling>
          <c:orientation val="maxMin"/>
          <c:max val="4000"/>
          <c:min val="-5000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4.9592225242775977e-002"/>
              <c:y val="0.97502001593283238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  <c:majorUnit val="1000"/>
        <c:minorUnit val="1000"/>
      </c:valAx>
      <c:catAx>
        <c:axId val="11"/>
        <c:scaling>
          <c:orientation val="minMax"/>
        </c:scaling>
        <c:delete val="1"/>
        <c:axPos val="l"/>
        <c:numFmt formatCode="#,##0_ " sourceLinked="1"/>
        <c:majorTickMark val="out"/>
        <c:minorTickMark val="none"/>
        <c:tickLblPos val="nextTo"/>
        <c:spPr>
          <a:ln>
            <a:noFill/>
          </a:ln>
        </c:spPr>
        <c:txPr>
          <a:bodyPr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2"/>
        <c:crosses val="autoZero"/>
        <c:auto val="1"/>
        <c:lblAlgn val="ctr"/>
        <c:lblOffset val="100"/>
        <c:tickLblSkip val="1"/>
        <c:noMultiLvlLbl val="0"/>
      </c:catAx>
      <c:valAx>
        <c:axId val="12"/>
        <c:scaling>
          <c:orientation val="minMax"/>
          <c:max val="4000"/>
          <c:min val="-5000"/>
        </c:scaling>
        <c:delete val="0"/>
        <c:axPos val="t"/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0.92031278780651005"/>
              <c:y val="7.5965247445877071e-002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1"/>
        <c:crosses val="max"/>
        <c:crossBetween val="between"/>
        <c:majorUnit val="1000"/>
        <c:minorUnit val="100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662756598240469"/>
          <c:y val="7.7069457659372023e-002"/>
          <c:w val="4.9853372434017593e-002"/>
          <c:h val="2.4738344433872503e-00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920">
              <a:solidFill>
                <a:srgbClr val="000000"/>
              </a:solidFill>
            </a:defRPr>
          </a:pPr>
          <a:endParaRPr lang="ja-JP" alt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900" b="0" i="0" u="none" strike="noStrike" baseline="0">
          <a:solidFill>
            <a:srgbClr val="000000"/>
          </a:solidFill>
          <a:latin typeface="ＭＳ Ｐゴシック"/>
          <a:ea typeface="ＭＳ Ｐゴシック"/>
        </a:defRPr>
      </a:pPr>
      <a:endParaRPr lang="ja-JP" altLang="en-US"/>
    </a:p>
  </c:txPr>
  <c:printSettings>
    <c:headerFooter alignWithMargins="0"/>
    <c:pageMargins l="0.75" r="0.75" t="1" b="1" header="0.51200000000000001" footer="0.51200000000000001"/>
    <c:pageSetup paperSize="9" orientation="portrait"/>
  </c:printSettings>
  <c:extLst>
    <c:ext xmlns:c14="http://schemas.microsoft.com/office/drawing/2007/8/2/chart" uri="{781A3756-C4B2-4CAC-9D66-4F8BD8637D16}"/>
  </c:extLst>
</c:chartSpace>
</file>

<file path=xl/charts/chart2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t" anchorCtr="1"/>
          <a:lstStyle/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平田地域総人口ピラミッド(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平成３１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年３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月末現在）　</a:t>
            </a: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c:rich>
      </c:tx>
      <c:layout>
        <c:manualLayout>
          <c:xMode val="edge"/>
          <c:yMode val="edge"/>
          <c:x val="0.30631479736098022"/>
          <c:y val="1.4272121788772598e-002"/>
        </c:manualLayout>
      </c:layout>
      <c:overlay val="0"/>
      <c:spPr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5014550365670312e-002"/>
          <c:y val="0.13764057706721891"/>
          <c:w val="0.93096113956629212"/>
          <c:h val="0.7945270825445151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gradFill>
              <a:gsLst>
                <a:gs pos="0">
                  <a:srgbClr val="3366FF"/>
                </a:gs>
                <a:gs pos="50000">
                  <a:srgbClr val="C1D1FF"/>
                </a:gs>
                <a:gs pos="100000">
                  <a:srgbClr val="3366FF"/>
                </a:gs>
              </a:gsLst>
              <a:lin ang="5400000" scaled="1"/>
              <a:tileRect/>
            </a:gradFill>
            <a:ln w="3175">
              <a:solidFill>
                <a:srgbClr val="808080"/>
              </a:solidFill>
              <a:prstDash val="solid"/>
            </a:ln>
          </c:spPr>
          <c:invertIfNegative val="0"/>
          <c:dLbls>
            <c:numFmt formatCode="#,##0_ " sourceLinked="0"/>
            <c:spPr>
              <a:noFill/>
              <a:ln>
                <a:noFill/>
              </a:ln>
            </c:spPr>
            <c:txPr>
              <a:bodyPr rot="0" horzOverflow="overflow" lIns="36576" tIns="18288" rIns="36576" bIns="18288" anchor="ctr" anchorCtr="1"/>
              <a:lstStyle/>
              <a:p>
                <a:pPr algn="ctr" rtl="0">
                  <a:defRPr kumimoji="0" sz="900" kern="12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 xml:space="preserve">
</c:separator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平田!$A$65:$A$86</c15:sqref>
                  </c15:fullRef>
                </c:ext>
              </c:extLst>
              <c:f>平田!$A$66:$A$86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平田!$B$65:$B$86</c15:sqref>
                  </c15:fullRef>
                </c:ext>
              </c:extLst>
              <c:f>平田!$B$66:$B$86</c:f>
              <c:numCache>
                <c:formatCode xml:space="preserve">#,##0_ </c:formatCode>
                <c:ptCount val="21"/>
                <c:pt idx="0">
                  <c:v>415</c:v>
                </c:pt>
                <c:pt idx="1">
                  <c:v>514</c:v>
                </c:pt>
                <c:pt idx="2">
                  <c:v>536</c:v>
                </c:pt>
                <c:pt idx="3">
                  <c:v>585</c:v>
                </c:pt>
                <c:pt idx="4">
                  <c:v>506</c:v>
                </c:pt>
                <c:pt idx="5">
                  <c:v>493</c:v>
                </c:pt>
                <c:pt idx="6">
                  <c:v>550</c:v>
                </c:pt>
                <c:pt idx="7">
                  <c:v>682</c:v>
                </c:pt>
                <c:pt idx="8">
                  <c:v>863</c:v>
                </c:pt>
                <c:pt idx="9">
                  <c:v>759</c:v>
                </c:pt>
                <c:pt idx="10">
                  <c:v>744</c:v>
                </c:pt>
                <c:pt idx="11">
                  <c:v>807</c:v>
                </c:pt>
                <c:pt idx="12">
                  <c:v>954</c:v>
                </c:pt>
                <c:pt idx="13">
                  <c:v>1060</c:v>
                </c:pt>
                <c:pt idx="14">
                  <c:v>998</c:v>
                </c:pt>
                <c:pt idx="15">
                  <c:v>627</c:v>
                </c:pt>
                <c:pt idx="16">
                  <c:v>554</c:v>
                </c:pt>
                <c:pt idx="17">
                  <c:v>359</c:v>
                </c:pt>
                <c:pt idx="18">
                  <c:v>130</c:v>
                </c:pt>
                <c:pt idx="19">
                  <c:v>29</c:v>
                </c:pt>
                <c:pt idx="20">
                  <c:v>3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"/>
        <c:axId val="2"/>
      </c:barChart>
      <c:barChart>
        <c:barDir val="bar"/>
        <c:grouping val="clustered"/>
        <c:varyColors val="0"/>
        <c:ser>
          <c:idx val="4"/>
          <c:order val="4"/>
          <c:tx>
            <c:v>女</c:v>
          </c:tx>
          <c:spPr>
            <a:gradFill>
              <a:gsLst>
                <a:gs pos="0">
                  <a:srgbClr val="FF00FF"/>
                </a:gs>
                <a:gs pos="49998">
                  <a:srgbClr val="FFFFFF"/>
                </a:gs>
                <a:gs pos="99998">
                  <a:srgbClr val="FF7FFF"/>
                </a:gs>
              </a:gsLst>
              <a:lin ang="5400000" scaled="1"/>
              <a:tileRect/>
            </a:gradFill>
            <a:ln w="3175">
              <a:solidFill>
                <a:schemeClr val="tx1">
                  <a:lumMod val="50000"/>
                  <a:lumOff val="50000"/>
                </a:schemeClr>
              </a:solidFill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平田!$A$65:$A$86</c15:sqref>
                  </c15:fullRef>
                </c:ext>
              </c:extLst>
              <c:f>平田!$A$66:$A$86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平田!$F$65:$F$86</c15:sqref>
                  </c15:fullRef>
                </c:ext>
              </c:extLst>
              <c:f>平田!$F$66:$F$86</c:f>
              <c:numCache>
                <c:formatCode xml:space="preserve">#,##0_ </c:formatCode>
                <c:ptCount val="21"/>
                <c:pt idx="0">
                  <c:v>377</c:v>
                </c:pt>
                <c:pt idx="1">
                  <c:v>482</c:v>
                </c:pt>
                <c:pt idx="2">
                  <c:v>535</c:v>
                </c:pt>
                <c:pt idx="3">
                  <c:v>597</c:v>
                </c:pt>
                <c:pt idx="4">
                  <c:v>487</c:v>
                </c:pt>
                <c:pt idx="5">
                  <c:v>438</c:v>
                </c:pt>
                <c:pt idx="6">
                  <c:v>508</c:v>
                </c:pt>
                <c:pt idx="7">
                  <c:v>640</c:v>
                </c:pt>
                <c:pt idx="8">
                  <c:v>710</c:v>
                </c:pt>
                <c:pt idx="9">
                  <c:v>749</c:v>
                </c:pt>
                <c:pt idx="10">
                  <c:v>723</c:v>
                </c:pt>
                <c:pt idx="11">
                  <c:v>819</c:v>
                </c:pt>
                <c:pt idx="12">
                  <c:v>902</c:v>
                </c:pt>
                <c:pt idx="13">
                  <c:v>1077</c:v>
                </c:pt>
                <c:pt idx="14">
                  <c:v>991</c:v>
                </c:pt>
                <c:pt idx="15">
                  <c:v>787</c:v>
                </c:pt>
                <c:pt idx="16">
                  <c:v>813</c:v>
                </c:pt>
                <c:pt idx="17">
                  <c:v>715</c:v>
                </c:pt>
                <c:pt idx="18">
                  <c:v>407</c:v>
                </c:pt>
                <c:pt idx="19">
                  <c:v>143</c:v>
                </c:pt>
                <c:pt idx="20">
                  <c:v>23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1"/>
        <c:axId val="12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spPr>
                  <a:gradFill>
                    <a:gsLst>
                      <a:gs pos="0">
                        <a:srgbClr val="FF00FF"/>
                      </a:gs>
                      <a:gs pos="50000">
                        <a:srgbClr val="FFB2FF"/>
                      </a:gs>
                      <a:gs pos="100000">
                        <a:srgbClr val="FF00FF"/>
                      </a:gs>
                    </a:gsLst>
                    <a:lin ang="5400000" scaled="1"/>
                    <a:tileRect/>
                  </a:gradFill>
                  <a:ln w="3175">
                    <a:solidFill>
                      <a:srgbClr val="808080"/>
                    </a:solidFill>
                    <a:prstDash val="solid"/>
                  </a:ln>
                </c:spPr>
                <c:invertIfNegative val="0"/>
                <c:dLbls>
                  <c:numFmt formatCode="#,##0_ " sourceLinked="0"/>
                  <c:spPr>
                    <a:noFill/>
                    <a:ln>
                      <a:noFill/>
                    </a:ln>
                  </c:spPr>
                  <c:txPr>
                    <a:bodyPr rot="0" horzOverflow="overflow" anchor="ctr" anchorCtr="1"/>
                    <a:lstStyle/>
                    <a:p>
                      <a:pPr algn="ctr" rtl="0">
                        <a:defRPr sz="800">
                          <a:solidFill>
                            <a:srgbClr val="000000"/>
                          </a:solidFill>
                        </a:defRPr>
                      </a:pPr>
                      <a:endParaRPr lang="ja-JP" alt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eparator xml:space="preserve">
</c:separator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平田!$A$65:$A$86</c15:sqref>
                        </c15:fullRef>
                        <c15:formulaRef>
                          <c15:sqref>平田!$A$66:$A$86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平田!$C$65:$C$86</c15:sqref>
                        </c15:fullRef>
                        <c15:formulaRef>
                          <c15:sqref>平田!$C$66:$C$86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2"/>
                <c:order val="2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平田!$A$65:$A$86</c15:sqref>
                        </c15:fullRef>
                        <c15:formulaRef>
                          <c15:sqref>平田!$A$66:$A$86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平田!$D$65:$D$86</c15:sqref>
                        </c15:fullRef>
                        <c15:formulaRef>
                          <c15:sqref>平田!$D$66:$D$86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3"/>
                <c:order val="3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平田!$A$65:$A$86</c15:sqref>
                        </c15:fullRef>
                        <c15:formulaRef>
                          <c15:sqref>平田!$A$66:$A$86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平田!$E$65:$E$86</c15:sqref>
                        </c15:fullRef>
                        <c15:formulaRef>
                          <c15:sqref>平田!$E$66:$E$86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5"/>
                <c:order val="5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平田!$A$65:$A$86</c15:sqref>
                        </c15:fullRef>
                        <c15:formulaRef>
                          <c15:sqref>平田!$A$66:$A$86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平田!$G$65:$G$86</c15:sqref>
                        </c15:fullRef>
                        <c15:formulaRef>
                          <c15:sqref>平田!$G$66:$G$86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6"/>
                <c:order val="6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平田!$A$65:$A$86</c15:sqref>
                        </c15:fullRef>
                        <c15:formulaRef>
                          <c15:sqref>平田!$A$66:$A$86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平田!$H$65:$H$86</c15:sqref>
                        </c15:fullRef>
                        <c15:formulaRef>
                          <c15:sqref>平田!$H$66:$H$86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7"/>
                <c:order val="7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平田!$A$65:$A$86</c15:sqref>
                        </c15:fullRef>
                        <c15:formulaRef>
                          <c15:sqref>平田!$A$66:$A$86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平田!$I$65:$I$86</c15:sqref>
                        </c15:fullRef>
                        <c15:formulaRef>
                          <c15:sqref>平田!$I$66:$I$86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</c:ext>
        </c:extLst>
      </c:barChart>
      <c:catAx>
        <c:axId val="1"/>
        <c:scaling>
          <c:orientation val="minMax"/>
        </c:scaling>
        <c:delete val="0"/>
        <c:axPos val="r"/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2"/>
        <c:crosses val="autoZero"/>
        <c:auto val="1"/>
        <c:lblAlgn val="ctr"/>
        <c:lblOffset val="300"/>
        <c:tickLblSkip val="1"/>
        <c:noMultiLvlLbl val="0"/>
      </c:catAx>
      <c:valAx>
        <c:axId val="2"/>
        <c:scaling>
          <c:orientation val="maxMin"/>
          <c:max val="1600"/>
          <c:min val="-2000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5.0647707679329905e-002"/>
              <c:y val="0.97856999083487539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  <c:majorUnit val="400"/>
        <c:minorUnit val="400"/>
      </c:valAx>
      <c:catAx>
        <c:axId val="11"/>
        <c:scaling>
          <c:orientation val="minMax"/>
        </c:scaling>
        <c:delete val="1"/>
        <c:axPos val="l"/>
        <c:numFmt formatCode="#,##0_ " sourceLinked="1"/>
        <c:majorTickMark val="out"/>
        <c:minorTickMark val="none"/>
        <c:tickLblPos val="nextTo"/>
        <c:spPr>
          <a:ln>
            <a:noFill/>
          </a:ln>
        </c:spPr>
        <c:txPr>
          <a:bodyPr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2"/>
        <c:crosses val="autoZero"/>
        <c:auto val="1"/>
        <c:lblAlgn val="ctr"/>
        <c:lblOffset val="100"/>
        <c:tickLblSkip val="1"/>
        <c:noMultiLvlLbl val="0"/>
      </c:catAx>
      <c:valAx>
        <c:axId val="12"/>
        <c:scaling>
          <c:orientation val="minMax"/>
          <c:max val="1600"/>
          <c:min val="-2000"/>
        </c:scaling>
        <c:delete val="0"/>
        <c:axPos val="t"/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0.92202740444437847"/>
              <c:y val="7.2449835302461602e-002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1"/>
        <c:crosses val="max"/>
        <c:crossBetween val="between"/>
        <c:majorUnit val="400"/>
        <c:minorUnit val="40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653846153846154"/>
          <c:y val="8.3576287657920315e-002"/>
          <c:w val="4.807692307692308e-002"/>
          <c:h val="3.2069970845481049e-00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920">
              <a:solidFill>
                <a:srgbClr val="000000"/>
              </a:solidFill>
            </a:defRPr>
          </a:pPr>
          <a:endParaRPr lang="ja-JP" alt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900" b="0" i="0" u="none" strike="noStrike" baseline="0">
          <a:solidFill>
            <a:srgbClr val="000000"/>
          </a:solidFill>
          <a:latin typeface="ＭＳ Ｐゴシック"/>
          <a:ea typeface="ＭＳ Ｐゴシック"/>
        </a:defRPr>
      </a:pPr>
      <a:endParaRPr lang="ja-JP" altLang="en-US"/>
    </a:p>
  </c:txPr>
  <c:printSettings>
    <c:headerFooter alignWithMargins="0"/>
    <c:pageMargins l="0.75" r="0.75" t="1" b="1" header="0.51200000000000001" footer="0.51200000000000001"/>
    <c:pageSetup paperSize="1" orientation="portrait"/>
  </c:printSettings>
  <c:extLst>
    <c:ext xmlns:c14="http://schemas.microsoft.com/office/drawing/2007/8/2/chart" uri="{781A3756-C4B2-4CAC-9D66-4F8BD8637D16}"/>
  </c:extLst>
</c:chartSpace>
</file>

<file path=xl/charts/chart3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t" anchorCtr="1"/>
          <a:lstStyle/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佐田地域総人口ピラミッド(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平成３１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年３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月末現在）　</a:t>
            </a: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c:rich>
      </c:tx>
      <c:layout>
        <c:manualLayout>
          <c:xMode val="edge"/>
          <c:yMode val="edge"/>
          <c:x val="0.31702738004409842"/>
          <c:y val="1.8112488083889419e-002"/>
        </c:manualLayout>
      </c:layout>
      <c:overlay val="0"/>
      <c:spPr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1116134731461187e-002"/>
          <c:y val="0.13944974889949779"/>
          <c:w val="0.93776773053707763"/>
          <c:h val="0.79263934527869051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gradFill>
              <a:gsLst>
                <a:gs pos="0">
                  <a:srgbClr val="3366FF"/>
                </a:gs>
                <a:gs pos="50000">
                  <a:srgbClr val="C1D1FF"/>
                </a:gs>
                <a:gs pos="100000">
                  <a:srgbClr val="3366FF"/>
                </a:gs>
              </a:gsLst>
              <a:lin ang="5400000" scaled="1"/>
              <a:tileRect/>
            </a:gradFill>
            <a:ln w="3175">
              <a:solidFill>
                <a:srgbClr val="80808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lIns="36576" tIns="18288" rIns="36576" bIns="18288" anchor="ctr" anchorCtr="1"/>
              <a:lstStyle/>
              <a:p>
                <a:pPr algn="ctr" rtl="0">
                  <a:defRPr kumimoji="0" sz="900" kern="12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 xml:space="preserve">
</c:separator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佐田!$A$65:$A$86</c15:sqref>
                  </c15:fullRef>
                </c:ext>
              </c:extLst>
              <c:f>佐田!$A$66:$A$86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佐田!$B$65:$B$86</c15:sqref>
                  </c15:fullRef>
                </c:ext>
              </c:extLst>
              <c:f>佐田!$B$66:$B$86</c:f>
              <c:numCache>
                <c:formatCode xml:space="preserve">#,##0_ </c:formatCode>
                <c:ptCount val="21"/>
                <c:pt idx="0">
                  <c:v>34</c:v>
                </c:pt>
                <c:pt idx="1">
                  <c:v>69</c:v>
                </c:pt>
                <c:pt idx="2">
                  <c:v>62</c:v>
                </c:pt>
                <c:pt idx="3">
                  <c:v>57</c:v>
                </c:pt>
                <c:pt idx="4">
                  <c:v>61</c:v>
                </c:pt>
                <c:pt idx="5">
                  <c:v>71</c:v>
                </c:pt>
                <c:pt idx="6">
                  <c:v>73</c:v>
                </c:pt>
                <c:pt idx="7">
                  <c:v>64</c:v>
                </c:pt>
                <c:pt idx="8">
                  <c:v>91</c:v>
                </c:pt>
                <c:pt idx="9">
                  <c:v>78</c:v>
                </c:pt>
                <c:pt idx="10">
                  <c:v>71</c:v>
                </c:pt>
                <c:pt idx="11">
                  <c:v>108</c:v>
                </c:pt>
                <c:pt idx="12">
                  <c:v>147</c:v>
                </c:pt>
                <c:pt idx="13">
                  <c:v>196</c:v>
                </c:pt>
                <c:pt idx="14">
                  <c:v>143</c:v>
                </c:pt>
                <c:pt idx="15">
                  <c:v>84</c:v>
                </c:pt>
                <c:pt idx="16">
                  <c:v>98</c:v>
                </c:pt>
                <c:pt idx="17">
                  <c:v>85</c:v>
                </c:pt>
                <c:pt idx="18">
                  <c:v>29</c:v>
                </c:pt>
                <c:pt idx="19">
                  <c:v>10</c:v>
                </c:pt>
                <c:pt idx="20">
                  <c:v>0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"/>
        <c:axId val="2"/>
      </c:barChart>
      <c:barChart>
        <c:barDir val="bar"/>
        <c:grouping val="clustered"/>
        <c:varyColors val="0"/>
        <c:ser>
          <c:idx val="4"/>
          <c:order val="4"/>
          <c:tx>
            <c:v>女</c:v>
          </c:tx>
          <c:spPr>
            <a:gradFill>
              <a:gsLst>
                <a:gs pos="0">
                  <a:srgbClr val="FF00FF"/>
                </a:gs>
                <a:gs pos="49998">
                  <a:srgbClr val="FFFFFF"/>
                </a:gs>
                <a:gs pos="99998">
                  <a:srgbClr val="FF7FFF"/>
                </a:gs>
              </a:gsLst>
              <a:lin ang="5400000" scaled="1"/>
              <a:tileRect/>
            </a:gradFill>
            <a:ln w="3175">
              <a:solidFill>
                <a:schemeClr val="tx1">
                  <a:lumMod val="50000"/>
                  <a:lumOff val="50000"/>
                </a:schemeClr>
              </a:solidFill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佐田!$A$65:$A$86</c15:sqref>
                  </c15:fullRef>
                </c:ext>
              </c:extLst>
              <c:f>佐田!$A$66:$A$86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佐田!$F$65:$F$86</c15:sqref>
                  </c15:fullRef>
                </c:ext>
              </c:extLst>
              <c:f>佐田!$F$66:$F$86</c:f>
              <c:numCache>
                <c:formatCode xml:space="preserve">#,##0_ </c:formatCode>
                <c:ptCount val="21"/>
                <c:pt idx="0">
                  <c:v>44</c:v>
                </c:pt>
                <c:pt idx="1">
                  <c:v>50</c:v>
                </c:pt>
                <c:pt idx="2">
                  <c:v>52</c:v>
                </c:pt>
                <c:pt idx="3">
                  <c:v>65</c:v>
                </c:pt>
                <c:pt idx="4">
                  <c:v>43</c:v>
                </c:pt>
                <c:pt idx="5">
                  <c:v>44</c:v>
                </c:pt>
                <c:pt idx="6">
                  <c:v>53</c:v>
                </c:pt>
                <c:pt idx="7">
                  <c:v>60</c:v>
                </c:pt>
                <c:pt idx="8">
                  <c:v>83</c:v>
                </c:pt>
                <c:pt idx="9">
                  <c:v>70</c:v>
                </c:pt>
                <c:pt idx="10">
                  <c:v>67</c:v>
                </c:pt>
                <c:pt idx="11">
                  <c:v>96</c:v>
                </c:pt>
                <c:pt idx="12">
                  <c:v>157</c:v>
                </c:pt>
                <c:pt idx="13">
                  <c:v>160</c:v>
                </c:pt>
                <c:pt idx="14">
                  <c:v>120</c:v>
                </c:pt>
                <c:pt idx="15">
                  <c:v>136</c:v>
                </c:pt>
                <c:pt idx="16">
                  <c:v>141</c:v>
                </c:pt>
                <c:pt idx="17">
                  <c:v>135</c:v>
                </c:pt>
                <c:pt idx="18">
                  <c:v>82</c:v>
                </c:pt>
                <c:pt idx="19">
                  <c:v>18</c:v>
                </c:pt>
                <c:pt idx="20">
                  <c:v>3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1"/>
        <c:axId val="12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spPr>
                  <a:gradFill>
                    <a:gsLst>
                      <a:gs pos="0">
                        <a:srgbClr val="FF00FF"/>
                      </a:gs>
                      <a:gs pos="50000">
                        <a:srgbClr val="FFB2FF"/>
                      </a:gs>
                      <a:gs pos="100000">
                        <a:srgbClr val="FF00FF"/>
                      </a:gs>
                    </a:gsLst>
                    <a:lin ang="5400000" scaled="1"/>
                    <a:tileRect/>
                  </a:gradFill>
                  <a:ln w="3175">
                    <a:solidFill>
                      <a:srgbClr val="808080"/>
                    </a:solidFill>
                    <a:prstDash val="solid"/>
                  </a:ln>
                </c:spPr>
                <c:invertIfNegative val="0"/>
                <c:dLbls>
                  <c:spPr>
                    <a:noFill/>
                    <a:ln>
                      <a:noFill/>
                    </a:ln>
                  </c:spPr>
                  <c:txPr>
                    <a:bodyPr rot="0" horzOverflow="overflow" anchor="ctr" anchorCtr="1"/>
                    <a:lstStyle/>
                    <a:p>
                      <a:pPr algn="ctr" rtl="0">
                        <a:defRPr sz="800">
                          <a:solidFill>
                            <a:srgbClr val="000000"/>
                          </a:solidFill>
                        </a:defRPr>
                      </a:pPr>
                      <a:endParaRPr lang="ja-JP" alt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eparator xml:space="preserve">
</c:separator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佐田!$A$65:$A$86</c15:sqref>
                        </c15:fullRef>
                        <c15:formulaRef>
                          <c15:sqref>佐田!$A$66:$A$86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佐田!$C$65:$C$86</c15:sqref>
                        </c15:fullRef>
                        <c15:formulaRef>
                          <c15:sqref>佐田!$C$66:$C$86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2"/>
                <c:order val="2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佐田!$A$65:$A$86</c15:sqref>
                        </c15:fullRef>
                        <c15:formulaRef>
                          <c15:sqref>佐田!$A$66:$A$86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佐田!$D$65:$D$86</c15:sqref>
                        </c15:fullRef>
                        <c15:formulaRef>
                          <c15:sqref>佐田!$D$66:$D$86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3"/>
                <c:order val="3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佐田!$A$65:$A$86</c15:sqref>
                        </c15:fullRef>
                        <c15:formulaRef>
                          <c15:sqref>佐田!$A$66:$A$86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佐田!$E$65:$E$86</c15:sqref>
                        </c15:fullRef>
                        <c15:formulaRef>
                          <c15:sqref>佐田!$E$66:$E$86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5"/>
                <c:order val="5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佐田!$A$65:$A$86</c15:sqref>
                        </c15:fullRef>
                        <c15:formulaRef>
                          <c15:sqref>佐田!$A$66:$A$86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佐田!$G$65:$G$86</c15:sqref>
                        </c15:fullRef>
                        <c15:formulaRef>
                          <c15:sqref>佐田!$G$66:$G$86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6"/>
                <c:order val="6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佐田!$A$65:$A$86</c15:sqref>
                        </c15:fullRef>
                        <c15:formulaRef>
                          <c15:sqref>佐田!$A$66:$A$86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佐田!$H$65:$H$86</c15:sqref>
                        </c15:fullRef>
                        <c15:formulaRef>
                          <c15:sqref>佐田!$H$66:$H$86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7"/>
                <c:order val="7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佐田!$A$65:$A$86</c15:sqref>
                        </c15:fullRef>
                        <c15:formulaRef>
                          <c15:sqref>佐田!$A$66:$A$86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佐田!$I$65:$I$86</c15:sqref>
                        </c15:fullRef>
                        <c15:formulaRef>
                          <c15:sqref>佐田!$I$66:$I$86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</c:ext>
        </c:extLst>
      </c:barChart>
      <c:catAx>
        <c:axId val="1"/>
        <c:scaling>
          <c:orientation val="minMax"/>
        </c:scaling>
        <c:delete val="0"/>
        <c:axPos val="r"/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2"/>
        <c:crosses val="autoZero"/>
        <c:auto val="1"/>
        <c:lblAlgn val="ctr"/>
        <c:lblOffset val="300"/>
        <c:tickLblSkip val="1"/>
        <c:noMultiLvlLbl val="0"/>
      </c:catAx>
      <c:valAx>
        <c:axId val="2"/>
        <c:scaling>
          <c:orientation val="maxMin"/>
          <c:max val="240"/>
          <c:min val="-300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4.3245111764604216e-002"/>
              <c:y val="0.97850571347790294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  <c:majorUnit val="60"/>
        <c:minorUnit val="60"/>
      </c:valAx>
      <c:catAx>
        <c:axId val="11"/>
        <c:scaling>
          <c:orientation val="minMax"/>
        </c:scaling>
        <c:delete val="1"/>
        <c:axPos val="l"/>
        <c:numFmt formatCode="#,##0_ " sourceLinked="1"/>
        <c:majorTickMark val="out"/>
        <c:minorTickMark val="none"/>
        <c:tickLblPos val="nextTo"/>
        <c:spPr>
          <a:ln>
            <a:noFill/>
          </a:ln>
        </c:spPr>
        <c:txPr>
          <a:bodyPr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2"/>
        <c:crosses val="autoZero"/>
        <c:auto val="1"/>
        <c:lblAlgn val="ctr"/>
        <c:lblOffset val="100"/>
        <c:tickLblSkip val="1"/>
        <c:noMultiLvlLbl val="0"/>
      </c:catAx>
      <c:valAx>
        <c:axId val="12"/>
        <c:scaling>
          <c:orientation val="minMax"/>
          <c:max val="240"/>
          <c:min val="-300"/>
        </c:scaling>
        <c:delete val="0"/>
        <c:axPos val="t"/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0.93318676651777888"/>
              <c:y val="7.585917346604315e-002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1"/>
        <c:crosses val="max"/>
        <c:crossBetween val="between"/>
        <c:majorUnit val="60"/>
        <c:minorUnit val="6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6641074856046066"/>
          <c:y val="8.5853658536585373e-002"/>
          <c:w val="4.894433781190019e-002"/>
          <c:h val="2.8292682926829269e-00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920">
              <a:solidFill>
                <a:srgbClr val="000000"/>
              </a:solidFill>
            </a:defRPr>
          </a:pPr>
          <a:endParaRPr lang="ja-JP" alt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900" b="0" i="0" u="none" strike="noStrike" baseline="0">
          <a:solidFill>
            <a:srgbClr val="000000"/>
          </a:solidFill>
          <a:latin typeface="ＭＳ Ｐゴシック"/>
          <a:ea typeface="ＭＳ Ｐゴシック"/>
        </a:defRPr>
      </a:pPr>
      <a:endParaRPr lang="ja-JP" altLang="en-US"/>
    </a:p>
  </c:txPr>
  <c:printSettings>
    <c:headerFooter alignWithMargins="0"/>
    <c:pageMargins l="0.75" r="0.75" t="1" b="1" header="0.51200000000000001" footer="0.51200000000000001"/>
    <c:pageSetup paperSize="1" orientation="portrait"/>
  </c:printSettings>
  <c:extLst>
    <c:ext xmlns:c14="http://schemas.microsoft.com/office/drawing/2007/8/2/chart" uri="{781A3756-C4B2-4CAC-9D66-4F8BD8637D16}"/>
  </c:extLst>
</c:chartSpace>
</file>

<file path=xl/charts/chart4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t" anchorCtr="1"/>
          <a:lstStyle/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多伎地域総人口ピラミッド(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平成３１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年３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月末現在）　</a:t>
            </a: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c:rich>
      </c:tx>
      <c:layout>
        <c:manualLayout>
          <c:xMode val="edge"/>
          <c:yMode val="edge"/>
          <c:x val="0.30289446610760651"/>
          <c:y val="9.7400982771890347e-003"/>
        </c:manualLayout>
      </c:layout>
      <c:overlay val="0"/>
      <c:spPr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1.9975306190508923e-002"/>
          <c:y val="0.13659648024113377"/>
          <c:w val="0.95088915534442775"/>
          <c:h val="0.80776414102456395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gradFill>
              <a:gsLst>
                <a:gs pos="0">
                  <a:srgbClr val="3366FF"/>
                </a:gs>
                <a:gs pos="50000">
                  <a:srgbClr val="C1D1FF"/>
                </a:gs>
                <a:gs pos="100000">
                  <a:srgbClr val="3366FF"/>
                </a:gs>
              </a:gsLst>
              <a:lin ang="5400000" scaled="1"/>
              <a:tileRect/>
            </a:gradFill>
            <a:ln w="3175">
              <a:solidFill>
                <a:srgbClr val="80808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lIns="36576" tIns="18288" rIns="36576" bIns="18288" anchor="ctr" anchorCtr="1"/>
              <a:lstStyle/>
              <a:p>
                <a:pPr algn="ctr" rtl="0">
                  <a:defRPr kumimoji="0" sz="900" kern="12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 xml:space="preserve">
</c:separator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多伎!$A$65:$A$86</c15:sqref>
                  </c15:fullRef>
                </c:ext>
              </c:extLst>
              <c:f>多伎!$A$66:$A$86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多伎!$B$65:$B$86</c15:sqref>
                  </c15:fullRef>
                </c:ext>
              </c:extLst>
              <c:f>多伎!$B$66:$B$86</c:f>
              <c:numCache>
                <c:formatCode xml:space="preserve">#,##0_ </c:formatCode>
                <c:ptCount val="21"/>
                <c:pt idx="0">
                  <c:v>53</c:v>
                </c:pt>
                <c:pt idx="1">
                  <c:v>62</c:v>
                </c:pt>
                <c:pt idx="2">
                  <c:v>80</c:v>
                </c:pt>
                <c:pt idx="3">
                  <c:v>66</c:v>
                </c:pt>
                <c:pt idx="4">
                  <c:v>60</c:v>
                </c:pt>
                <c:pt idx="5">
                  <c:v>66</c:v>
                </c:pt>
                <c:pt idx="6">
                  <c:v>51</c:v>
                </c:pt>
                <c:pt idx="7">
                  <c:v>93</c:v>
                </c:pt>
                <c:pt idx="8">
                  <c:v>101</c:v>
                </c:pt>
                <c:pt idx="9">
                  <c:v>85</c:v>
                </c:pt>
                <c:pt idx="10">
                  <c:v>87</c:v>
                </c:pt>
                <c:pt idx="11">
                  <c:v>108</c:v>
                </c:pt>
                <c:pt idx="12">
                  <c:v>137</c:v>
                </c:pt>
                <c:pt idx="13">
                  <c:v>178</c:v>
                </c:pt>
                <c:pt idx="14">
                  <c:v>153</c:v>
                </c:pt>
                <c:pt idx="15">
                  <c:v>109</c:v>
                </c:pt>
                <c:pt idx="16">
                  <c:v>72</c:v>
                </c:pt>
                <c:pt idx="17">
                  <c:v>65</c:v>
                </c:pt>
                <c:pt idx="18">
                  <c:v>30</c:v>
                </c:pt>
                <c:pt idx="19">
                  <c:v>6</c:v>
                </c:pt>
                <c:pt idx="20">
                  <c:v>1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"/>
        <c:axId val="2"/>
      </c:barChart>
      <c:barChart>
        <c:barDir val="bar"/>
        <c:grouping val="clustered"/>
        <c:varyColors val="0"/>
        <c:ser>
          <c:idx val="4"/>
          <c:order val="4"/>
          <c:tx>
            <c:v>女</c:v>
          </c:tx>
          <c:spPr>
            <a:gradFill>
              <a:gsLst>
                <a:gs pos="0">
                  <a:srgbClr val="FF00FF"/>
                </a:gs>
                <a:gs pos="49998">
                  <a:srgbClr val="FFFFFF"/>
                </a:gs>
                <a:gs pos="99998">
                  <a:srgbClr val="FF7FFF"/>
                </a:gs>
              </a:gsLst>
              <a:lin ang="5400000" scaled="1"/>
              <a:tileRect/>
            </a:gradFill>
            <a:ln w="3175">
              <a:solidFill>
                <a:schemeClr val="tx1">
                  <a:lumMod val="50000"/>
                  <a:lumOff val="50000"/>
                </a:schemeClr>
              </a:solidFill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多伎!$A$65:$A$86</c15:sqref>
                  </c15:fullRef>
                </c:ext>
              </c:extLst>
              <c:f>多伎!$A$66:$A$86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多伎!$F$65:$F$86</c15:sqref>
                  </c15:fullRef>
                </c:ext>
              </c:extLst>
              <c:f>多伎!$F$66:$F$86</c:f>
              <c:numCache>
                <c:formatCode xml:space="preserve">#,##0_ </c:formatCode>
                <c:ptCount val="21"/>
                <c:pt idx="0">
                  <c:v>45</c:v>
                </c:pt>
                <c:pt idx="1">
                  <c:v>60</c:v>
                </c:pt>
                <c:pt idx="2">
                  <c:v>67</c:v>
                </c:pt>
                <c:pt idx="3">
                  <c:v>74</c:v>
                </c:pt>
                <c:pt idx="4">
                  <c:v>59</c:v>
                </c:pt>
                <c:pt idx="5">
                  <c:v>49</c:v>
                </c:pt>
                <c:pt idx="6">
                  <c:v>61</c:v>
                </c:pt>
                <c:pt idx="7">
                  <c:v>75</c:v>
                </c:pt>
                <c:pt idx="8">
                  <c:v>100</c:v>
                </c:pt>
                <c:pt idx="9">
                  <c:v>79</c:v>
                </c:pt>
                <c:pt idx="10">
                  <c:v>79</c:v>
                </c:pt>
                <c:pt idx="11">
                  <c:v>96</c:v>
                </c:pt>
                <c:pt idx="12">
                  <c:v>154</c:v>
                </c:pt>
                <c:pt idx="13">
                  <c:v>171</c:v>
                </c:pt>
                <c:pt idx="14">
                  <c:v>146</c:v>
                </c:pt>
                <c:pt idx="15">
                  <c:v>111</c:v>
                </c:pt>
                <c:pt idx="16">
                  <c:v>132</c:v>
                </c:pt>
                <c:pt idx="17">
                  <c:v>112</c:v>
                </c:pt>
                <c:pt idx="18">
                  <c:v>74</c:v>
                </c:pt>
                <c:pt idx="19">
                  <c:v>21</c:v>
                </c:pt>
                <c:pt idx="20">
                  <c:v>6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1"/>
        <c:axId val="12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spPr>
                  <a:gradFill>
                    <a:gsLst>
                      <a:gs pos="0">
                        <a:srgbClr val="FF00FF"/>
                      </a:gs>
                      <a:gs pos="50000">
                        <a:srgbClr val="FFB2FF"/>
                      </a:gs>
                      <a:gs pos="100000">
                        <a:srgbClr val="FF00FF"/>
                      </a:gs>
                    </a:gsLst>
                    <a:lin ang="5400000" scaled="1"/>
                    <a:tileRect/>
                  </a:gradFill>
                  <a:ln w="3175">
                    <a:solidFill>
                      <a:srgbClr val="808080"/>
                    </a:solidFill>
                    <a:prstDash val="solid"/>
                  </a:ln>
                </c:spPr>
                <c:invertIfNegative val="0"/>
                <c:dLbls>
                  <c:spPr>
                    <a:noFill/>
                    <a:ln>
                      <a:noFill/>
                    </a:ln>
                  </c:spPr>
                  <c:txPr>
                    <a:bodyPr rot="0" horzOverflow="overflow" anchor="ctr" anchorCtr="1"/>
                    <a:lstStyle/>
                    <a:p>
                      <a:pPr algn="ctr" rtl="0">
                        <a:defRPr sz="800">
                          <a:solidFill>
                            <a:srgbClr val="000000"/>
                          </a:solidFill>
                        </a:defRPr>
                      </a:pPr>
                      <a:endParaRPr lang="ja-JP" alt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eparator xml:space="preserve">
</c:separator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多伎!$A$65:$A$86</c15:sqref>
                        </c15:fullRef>
                        <c15:formulaRef>
                          <c15:sqref>多伎!$A$66:$A$86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多伎!$C$65:$C$86</c15:sqref>
                        </c15:fullRef>
                        <c15:formulaRef>
                          <c15:sqref>多伎!$C$66:$C$86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2"/>
                <c:order val="2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多伎!$A$65:$A$86</c15:sqref>
                        </c15:fullRef>
                        <c15:formulaRef>
                          <c15:sqref>多伎!$A$66:$A$86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多伎!$D$65:$D$86</c15:sqref>
                        </c15:fullRef>
                        <c15:formulaRef>
                          <c15:sqref>多伎!$D$66:$D$86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3"/>
                <c:order val="3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多伎!$A$65:$A$86</c15:sqref>
                        </c15:fullRef>
                        <c15:formulaRef>
                          <c15:sqref>多伎!$A$66:$A$86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多伎!$E$65:$E$86</c15:sqref>
                        </c15:fullRef>
                        <c15:formulaRef>
                          <c15:sqref>多伎!$E$66:$E$86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5"/>
                <c:order val="5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多伎!$A$65:$A$86</c15:sqref>
                        </c15:fullRef>
                        <c15:formulaRef>
                          <c15:sqref>多伎!$A$66:$A$86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多伎!$G$65:$G$86</c15:sqref>
                        </c15:fullRef>
                        <c15:formulaRef>
                          <c15:sqref>多伎!$G$66:$G$86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6"/>
                <c:order val="6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多伎!$A$65:$A$86</c15:sqref>
                        </c15:fullRef>
                        <c15:formulaRef>
                          <c15:sqref>多伎!$A$66:$A$86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多伎!$H$65:$H$86</c15:sqref>
                        </c15:fullRef>
                        <c15:formulaRef>
                          <c15:sqref>多伎!$H$66:$H$86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7"/>
                <c:order val="7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多伎!$A$65:$A$86</c15:sqref>
                        </c15:fullRef>
                        <c15:formulaRef>
                          <c15:sqref>多伎!$A$66:$A$86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多伎!$I$65:$I$86</c15:sqref>
                        </c15:fullRef>
                        <c15:formulaRef>
                          <c15:sqref>多伎!$I$66:$I$86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</c:ext>
        </c:extLst>
      </c:barChart>
      <c:catAx>
        <c:axId val="1"/>
        <c:scaling>
          <c:orientation val="minMax"/>
        </c:scaling>
        <c:delete val="0"/>
        <c:axPos val="r"/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2"/>
        <c:crosses val="autoZero"/>
        <c:auto val="1"/>
        <c:lblAlgn val="ctr"/>
        <c:lblOffset val="300"/>
        <c:tickLblSkip val="1"/>
        <c:noMultiLvlLbl val="0"/>
      </c:catAx>
      <c:valAx>
        <c:axId val="2"/>
        <c:scaling>
          <c:orientation val="maxMin"/>
          <c:max val="240"/>
          <c:min val="-300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3.63015712902044e-002"/>
              <c:y val="0.98016488070570129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  <c:majorUnit val="60"/>
        <c:minorUnit val="60"/>
      </c:valAx>
      <c:catAx>
        <c:axId val="11"/>
        <c:scaling>
          <c:orientation val="minMax"/>
        </c:scaling>
        <c:delete val="1"/>
        <c:axPos val="l"/>
        <c:numFmt formatCode="#,##0_ " sourceLinked="1"/>
        <c:majorTickMark val="out"/>
        <c:minorTickMark val="none"/>
        <c:tickLblPos val="nextTo"/>
        <c:spPr>
          <a:ln>
            <a:noFill/>
          </a:ln>
        </c:spPr>
        <c:txPr>
          <a:bodyPr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2"/>
        <c:crosses val="autoZero"/>
        <c:auto val="1"/>
        <c:lblAlgn val="ctr"/>
        <c:lblOffset val="100"/>
        <c:tickLblSkip val="1"/>
        <c:noMultiLvlLbl val="0"/>
      </c:catAx>
      <c:valAx>
        <c:axId val="12"/>
        <c:scaling>
          <c:orientation val="minMax"/>
          <c:max val="240"/>
          <c:min val="-300"/>
        </c:scaling>
        <c:delete val="0"/>
        <c:axPos val="t"/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0.93584247953709421"/>
              <c:y val="7.2386379334162171e-002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1"/>
        <c:crosses val="max"/>
        <c:crossBetween val="between"/>
        <c:majorUnit val="60"/>
        <c:minorUnit val="6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6449136276391556"/>
          <c:y val="8.1573896353166989e-002"/>
          <c:w val="4.7984644913627639e-002"/>
          <c:h val="3.5508637236084453e-00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920">
              <a:solidFill>
                <a:srgbClr val="000000"/>
              </a:solidFill>
            </a:defRPr>
          </a:pPr>
          <a:endParaRPr lang="ja-JP" alt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900" b="0" i="0" u="none" strike="noStrike" baseline="0">
          <a:solidFill>
            <a:srgbClr val="000000"/>
          </a:solidFill>
          <a:latin typeface="ＭＳ Ｐゴシック"/>
          <a:ea typeface="ＭＳ Ｐゴシック"/>
        </a:defRPr>
      </a:pPr>
      <a:endParaRPr lang="ja-JP" altLang="en-US"/>
    </a:p>
  </c:txPr>
  <c:printSettings>
    <c:headerFooter alignWithMargins="0"/>
    <c:pageMargins l="0.75" r="0.75" t="1" b="1" header="0.51200000000000001" footer="0.51200000000000001"/>
    <c:pageSetup paperSize="9" orientation="landscape"/>
  </c:printSettings>
  <c:extLst>
    <c:ext xmlns:c14="http://schemas.microsoft.com/office/drawing/2007/8/2/chart" uri="{781A3756-C4B2-4CAC-9D66-4F8BD8637D16}"/>
  </c:extLst>
</c:chartSpace>
</file>

<file path=xl/charts/chart5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t" anchorCtr="1"/>
          <a:lstStyle/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湖陵地域総人口ピラミッド(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平成３１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年３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月末現在）　</a:t>
            </a: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c:rich>
      </c:tx>
      <c:layout>
        <c:manualLayout>
          <c:xMode val="edge"/>
          <c:yMode val="edge"/>
          <c:x val="0.29485934672088848"/>
          <c:y val="5.8027142108642233e-003"/>
        </c:manualLayout>
      </c:layout>
      <c:overlay val="0"/>
      <c:spPr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1116134731461187e-002"/>
          <c:y val="0.13701731674256384"/>
          <c:w val="0.93776773053707763"/>
          <c:h val="0.7970213781304416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gradFill>
              <a:gsLst>
                <a:gs pos="0">
                  <a:srgbClr val="3366FF"/>
                </a:gs>
                <a:gs pos="50000">
                  <a:srgbClr val="C1D1FF"/>
                </a:gs>
                <a:gs pos="100000">
                  <a:srgbClr val="3366FF"/>
                </a:gs>
              </a:gsLst>
              <a:lin ang="5400000" scaled="1"/>
              <a:tileRect/>
            </a:gradFill>
            <a:ln w="3175">
              <a:solidFill>
                <a:srgbClr val="80808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lIns="36576" tIns="18288" rIns="36576" bIns="18288" anchor="ctr" anchorCtr="1"/>
              <a:lstStyle/>
              <a:p>
                <a:pPr algn="ctr" rtl="0">
                  <a:defRPr kumimoji="0" sz="900" kern="12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 xml:space="preserve">
</c:separator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湖陵!$A$65:$A$86</c15:sqref>
                  </c15:fullRef>
                </c:ext>
              </c:extLst>
              <c:f>湖陵!$A$66:$A$86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湖陵!$B$65:$B$86</c15:sqref>
                  </c15:fullRef>
                </c:ext>
              </c:extLst>
              <c:f>湖陵!$B$66:$B$86</c:f>
              <c:numCache>
                <c:formatCode xml:space="preserve">#,##0_ </c:formatCode>
                <c:ptCount val="21"/>
                <c:pt idx="0">
                  <c:v>110</c:v>
                </c:pt>
                <c:pt idx="1">
                  <c:v>131</c:v>
                </c:pt>
                <c:pt idx="2">
                  <c:v>137</c:v>
                </c:pt>
                <c:pt idx="3">
                  <c:v>112</c:v>
                </c:pt>
                <c:pt idx="4">
                  <c:v>98</c:v>
                </c:pt>
                <c:pt idx="5">
                  <c:v>81</c:v>
                </c:pt>
                <c:pt idx="6">
                  <c:v>116</c:v>
                </c:pt>
                <c:pt idx="7">
                  <c:v>131</c:v>
                </c:pt>
                <c:pt idx="8">
                  <c:v>181</c:v>
                </c:pt>
                <c:pt idx="9">
                  <c:v>152</c:v>
                </c:pt>
                <c:pt idx="10">
                  <c:v>147</c:v>
                </c:pt>
                <c:pt idx="11">
                  <c:v>139</c:v>
                </c:pt>
                <c:pt idx="12">
                  <c:v>187</c:v>
                </c:pt>
                <c:pt idx="13">
                  <c:v>241</c:v>
                </c:pt>
                <c:pt idx="14">
                  <c:v>206</c:v>
                </c:pt>
                <c:pt idx="15">
                  <c:v>132</c:v>
                </c:pt>
                <c:pt idx="16">
                  <c:v>102</c:v>
                </c:pt>
                <c:pt idx="17">
                  <c:v>60</c:v>
                </c:pt>
                <c:pt idx="18">
                  <c:v>31</c:v>
                </c:pt>
                <c:pt idx="19">
                  <c:v>7</c:v>
                </c:pt>
                <c:pt idx="20">
                  <c:v>0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"/>
        <c:axId val="2"/>
      </c:barChart>
      <c:barChart>
        <c:barDir val="bar"/>
        <c:grouping val="clustered"/>
        <c:varyColors val="0"/>
        <c:ser>
          <c:idx val="4"/>
          <c:order val="4"/>
          <c:tx>
            <c:v>女</c:v>
          </c:tx>
          <c:spPr>
            <a:gradFill>
              <a:gsLst>
                <a:gs pos="0">
                  <a:srgbClr val="FF00FF"/>
                </a:gs>
                <a:gs pos="49998">
                  <a:srgbClr val="FFFFFF"/>
                </a:gs>
                <a:gs pos="99998">
                  <a:srgbClr val="FF7FFF"/>
                </a:gs>
              </a:gsLst>
              <a:lin ang="5400000" scaled="1"/>
              <a:tileRect/>
            </a:gradFill>
            <a:ln w="3175">
              <a:solidFill>
                <a:schemeClr val="tx1">
                  <a:lumMod val="50000"/>
                  <a:lumOff val="50000"/>
                </a:schemeClr>
              </a:solidFill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湖陵!$A$65:$A$86</c15:sqref>
                  </c15:fullRef>
                </c:ext>
              </c:extLst>
              <c:f>湖陵!$A$66:$A$86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湖陵!$F$65:$F$86</c15:sqref>
                  </c15:fullRef>
                </c:ext>
              </c:extLst>
              <c:f>湖陵!$F$66:$F$86</c:f>
              <c:numCache>
                <c:formatCode xml:space="preserve">#,##0_ </c:formatCode>
                <c:ptCount val="21"/>
                <c:pt idx="0">
                  <c:v>98</c:v>
                </c:pt>
                <c:pt idx="1">
                  <c:v>109</c:v>
                </c:pt>
                <c:pt idx="2">
                  <c:v>108</c:v>
                </c:pt>
                <c:pt idx="3">
                  <c:v>126</c:v>
                </c:pt>
                <c:pt idx="4">
                  <c:v>95</c:v>
                </c:pt>
                <c:pt idx="5">
                  <c:v>87</c:v>
                </c:pt>
                <c:pt idx="6">
                  <c:v>112</c:v>
                </c:pt>
                <c:pt idx="7">
                  <c:v>158</c:v>
                </c:pt>
                <c:pt idx="8">
                  <c:v>160</c:v>
                </c:pt>
                <c:pt idx="9">
                  <c:v>149</c:v>
                </c:pt>
                <c:pt idx="10">
                  <c:v>139</c:v>
                </c:pt>
                <c:pt idx="11">
                  <c:v>153</c:v>
                </c:pt>
                <c:pt idx="12">
                  <c:v>187</c:v>
                </c:pt>
                <c:pt idx="13">
                  <c:v>257</c:v>
                </c:pt>
                <c:pt idx="14">
                  <c:v>208</c:v>
                </c:pt>
                <c:pt idx="15">
                  <c:v>186</c:v>
                </c:pt>
                <c:pt idx="16">
                  <c:v>152</c:v>
                </c:pt>
                <c:pt idx="17">
                  <c:v>148</c:v>
                </c:pt>
                <c:pt idx="18">
                  <c:v>99</c:v>
                </c:pt>
                <c:pt idx="19">
                  <c:v>37</c:v>
                </c:pt>
                <c:pt idx="20">
                  <c:v>7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1"/>
        <c:axId val="12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spPr>
                  <a:gradFill>
                    <a:gsLst>
                      <a:gs pos="0">
                        <a:srgbClr val="FF00FF"/>
                      </a:gs>
                      <a:gs pos="50000">
                        <a:srgbClr val="FFB2FF"/>
                      </a:gs>
                      <a:gs pos="100000">
                        <a:srgbClr val="FF00FF"/>
                      </a:gs>
                    </a:gsLst>
                    <a:lin ang="5400000" scaled="1"/>
                    <a:tileRect/>
                  </a:gradFill>
                  <a:ln w="3175">
                    <a:solidFill>
                      <a:srgbClr val="808080"/>
                    </a:solidFill>
                    <a:prstDash val="solid"/>
                  </a:ln>
                </c:spPr>
                <c:invertIfNegative val="0"/>
                <c:dLbls>
                  <c:spPr>
                    <a:noFill/>
                    <a:ln>
                      <a:noFill/>
                    </a:ln>
                  </c:spPr>
                  <c:txPr>
                    <a:bodyPr rot="0" horzOverflow="overflow" anchor="ctr" anchorCtr="1"/>
                    <a:lstStyle/>
                    <a:p>
                      <a:pPr algn="ctr" rtl="0">
                        <a:defRPr sz="800">
                          <a:solidFill>
                            <a:srgbClr val="000000"/>
                          </a:solidFill>
                        </a:defRPr>
                      </a:pPr>
                      <a:endParaRPr lang="ja-JP" alt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eparator xml:space="preserve">
</c:separator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湖陵!$A$65:$A$86</c15:sqref>
                        </c15:fullRef>
                        <c15:formulaRef>
                          <c15:sqref>湖陵!$A$66:$A$86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湖陵!$C$65:$C$86</c15:sqref>
                        </c15:fullRef>
                        <c15:formulaRef>
                          <c15:sqref>湖陵!$C$66:$C$86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2"/>
                <c:order val="2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湖陵!$A$65:$A$86</c15:sqref>
                        </c15:fullRef>
                        <c15:formulaRef>
                          <c15:sqref>湖陵!$A$66:$A$86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湖陵!$D$65:$D$86</c15:sqref>
                        </c15:fullRef>
                        <c15:formulaRef>
                          <c15:sqref>湖陵!$D$66:$D$86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3"/>
                <c:order val="3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湖陵!$A$65:$A$86</c15:sqref>
                        </c15:fullRef>
                        <c15:formulaRef>
                          <c15:sqref>湖陵!$A$66:$A$86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湖陵!$E$65:$E$86</c15:sqref>
                        </c15:fullRef>
                        <c15:formulaRef>
                          <c15:sqref>湖陵!$E$66:$E$86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5"/>
                <c:order val="5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湖陵!$A$65:$A$86</c15:sqref>
                        </c15:fullRef>
                        <c15:formulaRef>
                          <c15:sqref>湖陵!$A$66:$A$86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湖陵!$G$65:$G$86</c15:sqref>
                        </c15:fullRef>
                        <c15:formulaRef>
                          <c15:sqref>湖陵!$G$66:$G$86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6"/>
                <c:order val="6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湖陵!$A$65:$A$86</c15:sqref>
                        </c15:fullRef>
                        <c15:formulaRef>
                          <c15:sqref>湖陵!$A$66:$A$86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湖陵!$H$65:$H$86</c15:sqref>
                        </c15:fullRef>
                        <c15:formulaRef>
                          <c15:sqref>湖陵!$H$66:$H$86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7"/>
                <c:order val="7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湖陵!$A$65:$A$86</c15:sqref>
                        </c15:fullRef>
                        <c15:formulaRef>
                          <c15:sqref>湖陵!$A$66:$A$86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湖陵!$I$65:$I$86</c15:sqref>
                        </c15:fullRef>
                        <c15:formulaRef>
                          <c15:sqref>湖陵!$I$66:$I$86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</c:ext>
        </c:extLst>
      </c:barChart>
      <c:catAx>
        <c:axId val="1"/>
        <c:scaling>
          <c:orientation val="minMax"/>
        </c:scaling>
        <c:delete val="0"/>
        <c:axPos val="r"/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2"/>
        <c:crosses val="autoZero"/>
        <c:auto val="1"/>
        <c:lblAlgn val="ctr"/>
        <c:lblOffset val="300"/>
        <c:tickLblSkip val="1"/>
        <c:noMultiLvlLbl val="0"/>
      </c:catAx>
      <c:valAx>
        <c:axId val="2"/>
        <c:scaling>
          <c:orientation val="maxMin"/>
          <c:max val="320"/>
          <c:min val="-400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(人）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4.327730905696995e-002"/>
              <c:y val="0.98020923579491648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  <c:majorUnit val="80"/>
        <c:minorUnit val="80"/>
      </c:valAx>
      <c:catAx>
        <c:axId val="11"/>
        <c:scaling>
          <c:orientation val="minMax"/>
        </c:scaling>
        <c:delete val="1"/>
        <c:axPos val="l"/>
        <c:numFmt formatCode="#,##0_ " sourceLinked="1"/>
        <c:majorTickMark val="out"/>
        <c:minorTickMark val="none"/>
        <c:tickLblPos val="nextTo"/>
        <c:spPr>
          <a:ln>
            <a:noFill/>
          </a:ln>
        </c:spPr>
        <c:txPr>
          <a:bodyPr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2"/>
        <c:crosses val="autoZero"/>
        <c:auto val="1"/>
        <c:lblAlgn val="ctr"/>
        <c:lblOffset val="100"/>
        <c:tickLblSkip val="1"/>
        <c:noMultiLvlLbl val="0"/>
      </c:catAx>
      <c:valAx>
        <c:axId val="12"/>
        <c:scaling>
          <c:orientation val="minMax"/>
          <c:max val="320"/>
          <c:min val="-400"/>
        </c:scaling>
        <c:delete val="0"/>
        <c:axPos val="t"/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(人）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0.92759233882218162"/>
              <c:y val="7.742295099710475e-002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1"/>
        <c:crosses val="max"/>
        <c:crossBetween val="between"/>
        <c:majorUnit val="80"/>
        <c:minorUnit val="8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6353166986564298"/>
          <c:y val="8.141762452107279e-002"/>
          <c:w val="4.7984644913627639e-002"/>
          <c:h val="2.9693486590038315e-00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920">
              <a:solidFill>
                <a:srgbClr val="000000"/>
              </a:solidFill>
            </a:defRPr>
          </a:pPr>
          <a:endParaRPr lang="ja-JP" alt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900" b="0" i="0" u="none" strike="noStrike" baseline="0">
          <a:solidFill>
            <a:srgbClr val="000000"/>
          </a:solidFill>
          <a:latin typeface="ＭＳ Ｐゴシック"/>
          <a:ea typeface="ＭＳ Ｐゴシック"/>
        </a:defRPr>
      </a:pPr>
      <a:endParaRPr lang="ja-JP" altLang="en-US"/>
    </a:p>
  </c:txPr>
  <c:printSettings>
    <c:headerFooter alignWithMargins="0"/>
    <c:pageMargins l="0.75" r="0.75" t="1" b="1" header="0.51200000000000001" footer="0.51200000000000001"/>
    <c:pageSetup paperSize="9" orientation="landscape"/>
  </c:printSettings>
  <c:extLst>
    <c:ext xmlns:c14="http://schemas.microsoft.com/office/drawing/2007/8/2/chart" uri="{781A3756-C4B2-4CAC-9D66-4F8BD8637D16}"/>
  </c:extLst>
</c:chartSpace>
</file>

<file path=xl/charts/chart6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t" anchorCtr="1"/>
          <a:lstStyle/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大社地域総人口ピラミッド(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平成３１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年３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月末現在）　</a:t>
            </a: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c:rich>
      </c:tx>
      <c:layout>
        <c:manualLayout>
          <c:xMode val="edge"/>
          <c:yMode val="edge"/>
          <c:x val="0.31102733270499527"/>
          <c:y val="1.1428571428571429e-002"/>
        </c:manualLayout>
      </c:layout>
      <c:overlay val="0"/>
      <c:spPr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4499961776622583e-002"/>
          <c:y val="0.14286434726111102"/>
          <c:w val="0.92833014805188185"/>
          <c:h val="0.7989313614776542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gradFill>
              <a:gsLst>
                <a:gs pos="0">
                  <a:srgbClr val="3366FF"/>
                </a:gs>
                <a:gs pos="50000">
                  <a:srgbClr val="C1D1FF"/>
                </a:gs>
                <a:gs pos="100000">
                  <a:srgbClr val="3366FF"/>
                </a:gs>
              </a:gsLst>
              <a:lin ang="5400000" scaled="1"/>
              <a:tileRect/>
            </a:gradFill>
            <a:ln w="3175">
              <a:solidFill>
                <a:srgbClr val="80808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lIns="36576" tIns="18288" rIns="36576" bIns="18288" anchor="ctr" anchorCtr="1"/>
              <a:lstStyle/>
              <a:p>
                <a:pPr algn="ctr" rtl="0">
                  <a:defRPr kumimoji="0" sz="900" kern="12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 xml:space="preserve">
</c:separator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大社!$A$65:$A$86</c15:sqref>
                  </c15:fullRef>
                </c:ext>
              </c:extLst>
              <c:f>大社!$A$66:$A$86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大社!$B$65:$B$86</c15:sqref>
                  </c15:fullRef>
                </c:ext>
              </c:extLst>
              <c:f>大社!$B$66:$B$86</c:f>
              <c:numCache>
                <c:formatCode xml:space="preserve">#,##0_ </c:formatCode>
                <c:ptCount val="21"/>
                <c:pt idx="0">
                  <c:v>253</c:v>
                </c:pt>
                <c:pt idx="1">
                  <c:v>336</c:v>
                </c:pt>
                <c:pt idx="2">
                  <c:v>343</c:v>
                </c:pt>
                <c:pt idx="3">
                  <c:v>303</c:v>
                </c:pt>
                <c:pt idx="4">
                  <c:v>260</c:v>
                </c:pt>
                <c:pt idx="5">
                  <c:v>294</c:v>
                </c:pt>
                <c:pt idx="6">
                  <c:v>266</c:v>
                </c:pt>
                <c:pt idx="7">
                  <c:v>392</c:v>
                </c:pt>
                <c:pt idx="8">
                  <c:v>476</c:v>
                </c:pt>
                <c:pt idx="9">
                  <c:v>472</c:v>
                </c:pt>
                <c:pt idx="10">
                  <c:v>420</c:v>
                </c:pt>
                <c:pt idx="11">
                  <c:v>417</c:v>
                </c:pt>
                <c:pt idx="12">
                  <c:v>425</c:v>
                </c:pt>
                <c:pt idx="13">
                  <c:v>585</c:v>
                </c:pt>
                <c:pt idx="14">
                  <c:v>563</c:v>
                </c:pt>
                <c:pt idx="15">
                  <c:v>440</c:v>
                </c:pt>
                <c:pt idx="16">
                  <c:v>338</c:v>
                </c:pt>
                <c:pt idx="17">
                  <c:v>274</c:v>
                </c:pt>
                <c:pt idx="18">
                  <c:v>77</c:v>
                </c:pt>
                <c:pt idx="19">
                  <c:v>21</c:v>
                </c:pt>
                <c:pt idx="20">
                  <c:v>5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"/>
        <c:axId val="2"/>
      </c:barChart>
      <c:barChart>
        <c:barDir val="bar"/>
        <c:grouping val="clustered"/>
        <c:varyColors val="0"/>
        <c:ser>
          <c:idx val="4"/>
          <c:order val="4"/>
          <c:tx>
            <c:v>女</c:v>
          </c:tx>
          <c:spPr>
            <a:gradFill>
              <a:gsLst>
                <a:gs pos="0">
                  <a:srgbClr val="FF00FF"/>
                </a:gs>
                <a:gs pos="49998">
                  <a:srgbClr val="FFFFFF"/>
                </a:gs>
                <a:gs pos="97998">
                  <a:srgbClr val="FF7FFF"/>
                </a:gs>
              </a:gsLst>
              <a:lin ang="5400000" scaled="1"/>
              <a:tileRect/>
            </a:gradFill>
            <a:ln w="3175">
              <a:solidFill>
                <a:schemeClr val="tx1">
                  <a:lumMod val="50000"/>
                  <a:lumOff val="50000"/>
                </a:schemeClr>
              </a:solidFill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大社!$A$65:$A$86</c15:sqref>
                  </c15:fullRef>
                </c:ext>
              </c:extLst>
              <c:f>大社!$A$66:$A$86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大社!$F$65:$F$86</c15:sqref>
                  </c15:fullRef>
                </c:ext>
              </c:extLst>
              <c:f>大社!$F$66:$F$86</c:f>
              <c:numCache>
                <c:formatCode xml:space="preserve">#,##0_ </c:formatCode>
                <c:ptCount val="21"/>
                <c:pt idx="0">
                  <c:v>252</c:v>
                </c:pt>
                <c:pt idx="1">
                  <c:v>317</c:v>
                </c:pt>
                <c:pt idx="2">
                  <c:v>346</c:v>
                </c:pt>
                <c:pt idx="3">
                  <c:v>318</c:v>
                </c:pt>
                <c:pt idx="4">
                  <c:v>248</c:v>
                </c:pt>
                <c:pt idx="5">
                  <c:v>248</c:v>
                </c:pt>
                <c:pt idx="6">
                  <c:v>323</c:v>
                </c:pt>
                <c:pt idx="7">
                  <c:v>352</c:v>
                </c:pt>
                <c:pt idx="8">
                  <c:v>441</c:v>
                </c:pt>
                <c:pt idx="9">
                  <c:v>450</c:v>
                </c:pt>
                <c:pt idx="10">
                  <c:v>394</c:v>
                </c:pt>
                <c:pt idx="11">
                  <c:v>418</c:v>
                </c:pt>
                <c:pt idx="12">
                  <c:v>434</c:v>
                </c:pt>
                <c:pt idx="13">
                  <c:v>633</c:v>
                </c:pt>
                <c:pt idx="14">
                  <c:v>630</c:v>
                </c:pt>
                <c:pt idx="15">
                  <c:v>532</c:v>
                </c:pt>
                <c:pt idx="16">
                  <c:v>520</c:v>
                </c:pt>
                <c:pt idx="17">
                  <c:v>420</c:v>
                </c:pt>
                <c:pt idx="18">
                  <c:v>261</c:v>
                </c:pt>
                <c:pt idx="19">
                  <c:v>108</c:v>
                </c:pt>
                <c:pt idx="20">
                  <c:v>20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1"/>
        <c:axId val="12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spPr>
                  <a:gradFill>
                    <a:gsLst>
                      <a:gs pos="0">
                        <a:srgbClr val="FF00FF"/>
                      </a:gs>
                      <a:gs pos="50000">
                        <a:srgbClr val="FFB2FF"/>
                      </a:gs>
                      <a:gs pos="100000">
                        <a:srgbClr val="FF00FF"/>
                      </a:gs>
                    </a:gsLst>
                    <a:lin ang="5400000" scaled="1"/>
                    <a:tileRect/>
                  </a:gradFill>
                  <a:ln w="3175">
                    <a:solidFill>
                      <a:srgbClr val="808080"/>
                    </a:solidFill>
                    <a:prstDash val="solid"/>
                  </a:ln>
                </c:spPr>
                <c:invertIfNegative val="0"/>
                <c:dLbls>
                  <c:spPr>
                    <a:noFill/>
                    <a:ln>
                      <a:noFill/>
                    </a:ln>
                  </c:spPr>
                  <c:txPr>
                    <a:bodyPr rot="0" horzOverflow="overflow" anchor="ctr" anchorCtr="1"/>
                    <a:lstStyle/>
                    <a:p>
                      <a:pPr algn="ctr" rtl="0">
                        <a:defRPr sz="800">
                          <a:solidFill>
                            <a:srgbClr val="000000"/>
                          </a:solidFill>
                        </a:defRPr>
                      </a:pPr>
                      <a:endParaRPr lang="ja-JP" alt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eparator xml:space="preserve">
</c:separator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大社!$A$65:$A$86</c15:sqref>
                        </c15:fullRef>
                        <c15:formulaRef>
                          <c15:sqref>大社!$A$66:$A$86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大社!$C$65:$C$86</c15:sqref>
                        </c15:fullRef>
                        <c15:formulaRef>
                          <c15:sqref>大社!$C$66:$C$86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2"/>
                <c:order val="2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大社!$A$65:$A$86</c15:sqref>
                        </c15:fullRef>
                        <c15:formulaRef>
                          <c15:sqref>大社!$A$66:$A$86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大社!$D$65:$D$86</c15:sqref>
                        </c15:fullRef>
                        <c15:formulaRef>
                          <c15:sqref>大社!$D$66:$D$86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3"/>
                <c:order val="3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大社!$A$65:$A$86</c15:sqref>
                        </c15:fullRef>
                        <c15:formulaRef>
                          <c15:sqref>大社!$A$66:$A$86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大社!$E$65:$E$86</c15:sqref>
                        </c15:fullRef>
                        <c15:formulaRef>
                          <c15:sqref>大社!$E$66:$E$86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5"/>
                <c:order val="5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大社!$A$65:$A$86</c15:sqref>
                        </c15:fullRef>
                        <c15:formulaRef>
                          <c15:sqref>大社!$A$66:$A$86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大社!$G$65:$G$86</c15:sqref>
                        </c15:fullRef>
                        <c15:formulaRef>
                          <c15:sqref>大社!$G$66:$G$86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6"/>
                <c:order val="6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大社!$A$65:$A$86</c15:sqref>
                        </c15:fullRef>
                        <c15:formulaRef>
                          <c15:sqref>大社!$A$66:$A$86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大社!$H$65:$H$86</c15:sqref>
                        </c15:fullRef>
                        <c15:formulaRef>
                          <c15:sqref>大社!$H$66:$H$86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7"/>
                <c:order val="7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大社!$A$65:$A$86</c15:sqref>
                        </c15:fullRef>
                        <c15:formulaRef>
                          <c15:sqref>大社!$A$66:$A$86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大社!$I$65:$I$86</c15:sqref>
                        </c15:fullRef>
                        <c15:formulaRef>
                          <c15:sqref>大社!$I$66:$I$86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</c:ext>
        </c:extLst>
      </c:barChart>
      <c:catAx>
        <c:axId val="1"/>
        <c:scaling>
          <c:orientation val="minMax"/>
        </c:scaling>
        <c:delete val="0"/>
        <c:axPos val="r"/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2"/>
        <c:crosses val="autoZero"/>
        <c:auto val="1"/>
        <c:lblAlgn val="ctr"/>
        <c:lblOffset val="300"/>
        <c:tickLblSkip val="1"/>
        <c:noMultiLvlLbl val="0"/>
      </c:catAx>
      <c:valAx>
        <c:axId val="2"/>
        <c:scaling>
          <c:orientation val="maxMin"/>
          <c:max val="840"/>
          <c:min val="-1050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6.0043785761464075e-002"/>
              <c:y val="0.97991821022372205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  <c:majorUnit val="210"/>
        <c:minorUnit val="210"/>
      </c:valAx>
      <c:catAx>
        <c:axId val="11"/>
        <c:scaling>
          <c:orientation val="minMax"/>
        </c:scaling>
        <c:delete val="1"/>
        <c:axPos val="l"/>
        <c:numFmt formatCode="#,##0_ " sourceLinked="1"/>
        <c:majorTickMark val="out"/>
        <c:minorTickMark val="none"/>
        <c:tickLblPos val="nextTo"/>
        <c:spPr>
          <a:ln>
            <a:noFill/>
          </a:ln>
        </c:spPr>
        <c:txPr>
          <a:bodyPr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2"/>
        <c:crosses val="autoZero"/>
        <c:auto val="1"/>
        <c:lblAlgn val="ctr"/>
        <c:lblOffset val="100"/>
        <c:tickLblSkip val="1"/>
        <c:noMultiLvlLbl val="0"/>
      </c:catAx>
      <c:valAx>
        <c:axId val="12"/>
        <c:scaling>
          <c:orientation val="minMax"/>
          <c:max val="840"/>
          <c:min val="-1050"/>
        </c:scaling>
        <c:delete val="0"/>
        <c:axPos val="t"/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0.93081730947627772"/>
              <c:y val="7.4978627671541051e-002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1"/>
        <c:crosses val="max"/>
        <c:crossBetween val="between"/>
        <c:majorUnit val="210"/>
        <c:minorUnit val="21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7307692307692306"/>
          <c:y val="7.7745383867832848e-002"/>
          <c:w val="4.9038461538461538e-002"/>
          <c:h val="3.2069970845481049e-00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920">
              <a:solidFill>
                <a:srgbClr val="000000"/>
              </a:solidFill>
            </a:defRPr>
          </a:pPr>
          <a:endParaRPr lang="ja-JP" alt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900" b="0" i="0" u="none" strike="noStrike" baseline="0">
          <a:solidFill>
            <a:srgbClr val="000000"/>
          </a:solidFill>
          <a:latin typeface="ＭＳ Ｐゴシック"/>
          <a:ea typeface="ＭＳ Ｐゴシック"/>
        </a:defRPr>
      </a:pPr>
      <a:endParaRPr lang="ja-JP" altLang="en-US"/>
    </a:p>
  </c:txPr>
  <c:printSettings>
    <c:headerFooter alignWithMargins="0"/>
    <c:pageMargins l="0.75" r="0.75" t="1" b="1" header="0.51200000000000001" footer="0.51200000000000001"/>
    <c:pageSetup paperSize="1" orientation="landscape"/>
  </c:printSettings>
  <c:extLst>
    <c:ext xmlns:c14="http://schemas.microsoft.com/office/drawing/2007/8/2/chart" uri="{781A3756-C4B2-4CAC-9D66-4F8BD8637D16}"/>
  </c:extLst>
</c:chartSpace>
</file>

<file path=xl/charts/chart7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t" anchorCtr="1"/>
          <a:lstStyle/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斐川地域総人口ピラミッド(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平成３１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年３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月末現在）　</a:t>
            </a: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c:rich>
      </c:tx>
      <c:layout>
        <c:manualLayout>
          <c:xMode val="edge"/>
          <c:yMode val="edge"/>
          <c:x val="0.3160865475070555"/>
          <c:y val="5.7747834456207889e-003"/>
        </c:manualLayout>
      </c:layout>
      <c:overlay val="0"/>
      <c:spPr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4995863150471852e-002"/>
          <c:y val="0.14017666361714717"/>
          <c:w val="0.9292655246416216"/>
          <c:h val="0.7807833355487962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gradFill>
              <a:gsLst>
                <a:gs pos="0">
                  <a:srgbClr val="3366FF"/>
                </a:gs>
                <a:gs pos="50000">
                  <a:srgbClr val="C1D1FF"/>
                </a:gs>
                <a:gs pos="100000">
                  <a:srgbClr val="3366FF"/>
                </a:gs>
              </a:gsLst>
              <a:lin ang="5400000" scaled="1"/>
              <a:tileRect/>
            </a:gradFill>
            <a:ln w="3175">
              <a:solidFill>
                <a:srgbClr val="808080"/>
              </a:solidFill>
              <a:prstDash val="solid"/>
            </a:ln>
          </c:spPr>
          <c:invertIfNegative val="0"/>
          <c:dLbls>
            <c:numFmt formatCode="#,##0_ " sourceLinked="0"/>
            <c:spPr>
              <a:noFill/>
              <a:ln>
                <a:noFill/>
              </a:ln>
            </c:spPr>
            <c:txPr>
              <a:bodyPr rot="0" horzOverflow="overflow" lIns="36576" tIns="18288" rIns="36576" bIns="18288" anchor="ctr" anchorCtr="1"/>
              <a:lstStyle/>
              <a:p>
                <a:pPr algn="ctr" rtl="0">
                  <a:defRPr kumimoji="0" sz="900" kern="12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 xml:space="preserve">
</c:separator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斐川!$A$65:$A$86</c15:sqref>
                  </c15:fullRef>
                </c:ext>
              </c:extLst>
              <c:f>斐川!$A$66:$A$86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斐川!$B$65:$B$86</c15:sqref>
                  </c15:fullRef>
                </c:ext>
              </c:extLst>
              <c:f>斐川!$B$66:$B$86</c:f>
              <c:numCache>
                <c:formatCode xml:space="preserve">#,##0_ </c:formatCode>
                <c:ptCount val="21"/>
                <c:pt idx="0">
                  <c:v>638</c:v>
                </c:pt>
                <c:pt idx="1">
                  <c:v>693</c:v>
                </c:pt>
                <c:pt idx="2">
                  <c:v>680</c:v>
                </c:pt>
                <c:pt idx="3">
                  <c:v>731</c:v>
                </c:pt>
                <c:pt idx="4">
                  <c:v>723</c:v>
                </c:pt>
                <c:pt idx="5">
                  <c:v>762</c:v>
                </c:pt>
                <c:pt idx="6">
                  <c:v>834</c:v>
                </c:pt>
                <c:pt idx="7">
                  <c:v>977</c:v>
                </c:pt>
                <c:pt idx="8">
                  <c:v>1124</c:v>
                </c:pt>
                <c:pt idx="9">
                  <c:v>1117</c:v>
                </c:pt>
                <c:pt idx="10">
                  <c:v>933</c:v>
                </c:pt>
                <c:pt idx="11">
                  <c:v>904</c:v>
                </c:pt>
                <c:pt idx="12">
                  <c:v>859</c:v>
                </c:pt>
                <c:pt idx="13">
                  <c:v>1028</c:v>
                </c:pt>
                <c:pt idx="14">
                  <c:v>912</c:v>
                </c:pt>
                <c:pt idx="15">
                  <c:v>632</c:v>
                </c:pt>
                <c:pt idx="16">
                  <c:v>503</c:v>
                </c:pt>
                <c:pt idx="17">
                  <c:v>325</c:v>
                </c:pt>
                <c:pt idx="18">
                  <c:v>127</c:v>
                </c:pt>
                <c:pt idx="19">
                  <c:v>19</c:v>
                </c:pt>
                <c:pt idx="20">
                  <c:v>2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"/>
        <c:axId val="2"/>
      </c:barChart>
      <c:barChart>
        <c:barDir val="bar"/>
        <c:grouping val="clustered"/>
        <c:varyColors val="0"/>
        <c:ser>
          <c:idx val="4"/>
          <c:order val="4"/>
          <c:tx>
            <c:v>女</c:v>
          </c:tx>
          <c:spPr>
            <a:gradFill>
              <a:gsLst>
                <a:gs pos="0">
                  <a:srgbClr val="FF00FF"/>
                </a:gs>
                <a:gs pos="49998">
                  <a:srgbClr val="FFFFFF"/>
                </a:gs>
                <a:gs pos="99998">
                  <a:srgbClr val="FF7FFF"/>
                </a:gs>
              </a:gsLst>
              <a:lin ang="5400000" scaled="1"/>
              <a:tileRect/>
            </a:gradFill>
            <a:ln w="3175">
              <a:solidFill>
                <a:schemeClr val="tx1">
                  <a:lumMod val="50000"/>
                  <a:lumOff val="50000"/>
                </a:schemeClr>
              </a:solidFill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斐川!$A$65:$A$86</c15:sqref>
                  </c15:fullRef>
                </c:ext>
              </c:extLst>
              <c:f>斐川!$A$66:$A$86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斐川!$F$65:$F$86</c15:sqref>
                  </c15:fullRef>
                </c:ext>
              </c:extLst>
              <c:f>斐川!$F$66:$F$86</c:f>
              <c:numCache>
                <c:formatCode xml:space="preserve">#,##0_ </c:formatCode>
                <c:ptCount val="21"/>
                <c:pt idx="0">
                  <c:v>606</c:v>
                </c:pt>
                <c:pt idx="1">
                  <c:v>697</c:v>
                </c:pt>
                <c:pt idx="2">
                  <c:v>682</c:v>
                </c:pt>
                <c:pt idx="3">
                  <c:v>721</c:v>
                </c:pt>
                <c:pt idx="4">
                  <c:v>694</c:v>
                </c:pt>
                <c:pt idx="5">
                  <c:v>738</c:v>
                </c:pt>
                <c:pt idx="6">
                  <c:v>769</c:v>
                </c:pt>
                <c:pt idx="7">
                  <c:v>904</c:v>
                </c:pt>
                <c:pt idx="8">
                  <c:v>941</c:v>
                </c:pt>
                <c:pt idx="9">
                  <c:v>954</c:v>
                </c:pt>
                <c:pt idx="10">
                  <c:v>904</c:v>
                </c:pt>
                <c:pt idx="11">
                  <c:v>844</c:v>
                </c:pt>
                <c:pt idx="12">
                  <c:v>865</c:v>
                </c:pt>
                <c:pt idx="13">
                  <c:v>1067</c:v>
                </c:pt>
                <c:pt idx="14">
                  <c:v>880</c:v>
                </c:pt>
                <c:pt idx="15">
                  <c:v>767</c:v>
                </c:pt>
                <c:pt idx="16">
                  <c:v>766</c:v>
                </c:pt>
                <c:pt idx="17">
                  <c:v>607</c:v>
                </c:pt>
                <c:pt idx="18">
                  <c:v>344</c:v>
                </c:pt>
                <c:pt idx="19">
                  <c:v>109</c:v>
                </c:pt>
                <c:pt idx="20">
                  <c:v>20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1"/>
        <c:axId val="12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spPr>
                  <a:gradFill>
                    <a:gsLst>
                      <a:gs pos="0">
                        <a:srgbClr val="FF00FF"/>
                      </a:gs>
                      <a:gs pos="50000">
                        <a:srgbClr val="FFB2FF"/>
                      </a:gs>
                      <a:gs pos="100000">
                        <a:srgbClr val="FF00FF"/>
                      </a:gs>
                    </a:gsLst>
                    <a:lin ang="5400000" scaled="1"/>
                    <a:tileRect/>
                  </a:gradFill>
                  <a:ln w="3175">
                    <a:solidFill>
                      <a:srgbClr val="808080"/>
                    </a:solidFill>
                    <a:prstDash val="solid"/>
                  </a:ln>
                </c:spPr>
                <c:invertIfNegative val="0"/>
                <c:dLbls>
                  <c:numFmt formatCode="#,##0_ " sourceLinked="0"/>
                  <c:spPr>
                    <a:noFill/>
                    <a:ln>
                      <a:noFill/>
                    </a:ln>
                  </c:spPr>
                  <c:txPr>
                    <a:bodyPr rot="0" horzOverflow="overflow" anchor="ctr" anchorCtr="1"/>
                    <a:lstStyle/>
                    <a:p>
                      <a:pPr algn="ctr" rtl="0">
                        <a:defRPr sz="800">
                          <a:solidFill>
                            <a:srgbClr val="000000"/>
                          </a:solidFill>
                        </a:defRPr>
                      </a:pPr>
                      <a:endParaRPr lang="ja-JP" alt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eparator xml:space="preserve">
</c:separator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斐川!$A$65:$A$86</c15:sqref>
                        </c15:fullRef>
                        <c15:formulaRef>
                          <c15:sqref>斐川!$A$66:$A$86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斐川!$C$65:$C$86</c15:sqref>
                        </c15:fullRef>
                        <c15:formulaRef>
                          <c15:sqref>斐川!$C$66:$C$86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2"/>
                <c:order val="2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斐川!$A$65:$A$86</c15:sqref>
                        </c15:fullRef>
                        <c15:formulaRef>
                          <c15:sqref>斐川!$A$66:$A$86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斐川!$D$65:$D$86</c15:sqref>
                        </c15:fullRef>
                        <c15:formulaRef>
                          <c15:sqref>斐川!$D$66:$D$86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3"/>
                <c:order val="3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斐川!$A$65:$A$86</c15:sqref>
                        </c15:fullRef>
                        <c15:formulaRef>
                          <c15:sqref>斐川!$A$66:$A$86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斐川!$E$65:$E$86</c15:sqref>
                        </c15:fullRef>
                        <c15:formulaRef>
                          <c15:sqref>斐川!$E$66:$E$86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5"/>
                <c:order val="5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斐川!$A$65:$A$86</c15:sqref>
                        </c15:fullRef>
                        <c15:formulaRef>
                          <c15:sqref>斐川!$A$66:$A$86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斐川!$G$65:$G$86</c15:sqref>
                        </c15:fullRef>
                        <c15:formulaRef>
                          <c15:sqref>斐川!$G$66:$G$86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6"/>
                <c:order val="6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斐川!$A$65:$A$86</c15:sqref>
                        </c15:fullRef>
                        <c15:formulaRef>
                          <c15:sqref>斐川!$A$66:$A$86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斐川!$H$65:$H$86</c15:sqref>
                        </c15:fullRef>
                        <c15:formulaRef>
                          <c15:sqref>斐川!$H$66:$H$86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7"/>
                <c:order val="7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斐川!$A$65:$A$86</c15:sqref>
                        </c15:fullRef>
                        <c15:formulaRef>
                          <c15:sqref>斐川!$A$66:$A$86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斐川!$I$65:$I$86</c15:sqref>
                        </c15:fullRef>
                        <c15:formulaRef>
                          <c15:sqref>斐川!$I$66:$I$86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</c:ext>
        </c:extLst>
      </c:barChart>
      <c:catAx>
        <c:axId val="1"/>
        <c:scaling>
          <c:orientation val="minMax"/>
        </c:scaling>
        <c:delete val="0"/>
        <c:axPos val="r"/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2"/>
        <c:crosses val="autoZero"/>
        <c:auto val="1"/>
        <c:lblAlgn val="ctr"/>
        <c:lblOffset val="300"/>
        <c:tickLblSkip val="1"/>
        <c:noMultiLvlLbl val="0"/>
      </c:catAx>
      <c:valAx>
        <c:axId val="2"/>
        <c:scaling>
          <c:orientation val="maxMin"/>
          <c:max val="1600"/>
          <c:min val="-2000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5.0586983306296497e-002"/>
              <c:y val="0.9680676200364271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  <c:majorUnit val="400"/>
        <c:minorUnit val="400"/>
      </c:valAx>
      <c:catAx>
        <c:axId val="11"/>
        <c:scaling>
          <c:orientation val="minMax"/>
        </c:scaling>
        <c:delete val="1"/>
        <c:axPos val="l"/>
        <c:numFmt formatCode="#,##0_ " sourceLinked="1"/>
        <c:majorTickMark val="out"/>
        <c:minorTickMark val="none"/>
        <c:tickLblPos val="nextTo"/>
        <c:spPr>
          <a:ln>
            <a:noFill/>
          </a:ln>
        </c:spPr>
        <c:txPr>
          <a:bodyPr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2"/>
        <c:crosses val="autoZero"/>
        <c:auto val="1"/>
        <c:lblAlgn val="ctr"/>
        <c:lblOffset val="100"/>
        <c:tickLblSkip val="1"/>
        <c:noMultiLvlLbl val="0"/>
      </c:catAx>
      <c:valAx>
        <c:axId val="12"/>
        <c:scaling>
          <c:orientation val="minMax"/>
          <c:max val="1600"/>
          <c:min val="-2000"/>
        </c:scaling>
        <c:delete val="0"/>
        <c:axPos val="t"/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0.92409636471828605"/>
              <c:y val="7.7335718020810434e-002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1"/>
        <c:crosses val="max"/>
        <c:crossBetween val="between"/>
        <c:majorUnit val="400"/>
        <c:minorUnit val="40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633431085043988"/>
          <c:y val="8.4696823869104904e-002"/>
          <c:w val="4.9853372434017593e-002"/>
          <c:h val="2.598652550529355e-00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920">
              <a:solidFill>
                <a:srgbClr val="000000"/>
              </a:solidFill>
            </a:defRPr>
          </a:pPr>
          <a:endParaRPr lang="ja-JP" alt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900" b="0" i="0" u="none" strike="noStrike" baseline="0">
          <a:solidFill>
            <a:srgbClr val="000000"/>
          </a:solidFill>
          <a:latin typeface="ＭＳ Ｐゴシック"/>
          <a:ea typeface="ＭＳ Ｐゴシック"/>
        </a:defRPr>
      </a:pPr>
      <a:endParaRPr lang="ja-JP" altLang="en-US"/>
    </a:p>
  </c:txPr>
  <c:printSettings>
    <c:headerFooter alignWithMargins="0"/>
    <c:pageMargins l="0.75" r="0.75" t="1" b="1" header="0.51200000000000001" footer="0.51200000000000001"/>
    <c:pageSetup paperSize="1" orientation="portrait"/>
  </c:printSettings>
  <c:extLst>
    <c:ext xmlns:c14="http://schemas.microsoft.com/office/drawing/2007/8/2/chart" uri="{781A3756-C4B2-4CAC-9D66-4F8BD8637D16}"/>
  </c:extLst>
</c:chartSpace>
</file>

<file path=xl/charts/chart8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t" anchorCtr="1"/>
          <a:lstStyle/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出雲市（全体）総人口ピラミッド(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平成３１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年３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月末現在）　</a:t>
            </a: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c:rich>
      </c:tx>
      <c:layout>
        <c:manualLayout>
          <c:xMode val="edge"/>
          <c:yMode val="edge"/>
          <c:x val="0.28736740597878496"/>
          <c:y val="1.509433962264151e-002"/>
        </c:manualLayout>
      </c:layout>
      <c:overlay val="0"/>
      <c:spPr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2.8082562495222077e-002"/>
          <c:y val="0.14236526854376666"/>
          <c:w val="0.94507280279285477"/>
          <c:h val="0.8026611313663613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gradFill>
              <a:gsLst>
                <a:gs pos="0">
                  <a:srgbClr val="3366FF"/>
                </a:gs>
                <a:gs pos="50000">
                  <a:srgbClr val="C1D1FF"/>
                </a:gs>
                <a:gs pos="100000">
                  <a:srgbClr val="3366FF"/>
                </a:gs>
              </a:gsLst>
              <a:lin ang="5400000" scaled="1"/>
              <a:tileRect/>
            </a:gradFill>
            <a:ln w="3175">
              <a:solidFill>
                <a:srgbClr val="80808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lIns="36576" tIns="18288" rIns="36576" bIns="18288" anchor="ctr" anchorCtr="1"/>
              <a:lstStyle/>
              <a:p>
                <a:pPr algn="ctr" rtl="0">
                  <a:defRPr kumimoji="0" sz="900" kern="12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 xml:space="preserve">
</c:separator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市全体!$A$65:$A$86</c15:sqref>
                  </c15:fullRef>
                </c:ext>
              </c:extLst>
              <c:f>市全体!$A$66:$A$86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市全体!$B$65:$B$86</c15:sqref>
                  </c15:fullRef>
                </c:ext>
              </c:extLst>
              <c:f>市全体!$B$66:$B$86</c:f>
              <c:numCache>
                <c:formatCode xml:space="preserve">#,##0_ </c:formatCode>
                <c:ptCount val="21"/>
                <c:pt idx="0">
                  <c:v>3913</c:v>
                </c:pt>
                <c:pt idx="1">
                  <c:v>4146</c:v>
                </c:pt>
                <c:pt idx="2">
                  <c:v>4149</c:v>
                </c:pt>
                <c:pt idx="3">
                  <c:v>4192</c:v>
                </c:pt>
                <c:pt idx="4">
                  <c:v>4188</c:v>
                </c:pt>
                <c:pt idx="5">
                  <c:v>4283</c:v>
                </c:pt>
                <c:pt idx="6">
                  <c:v>4751</c:v>
                </c:pt>
                <c:pt idx="7">
                  <c:v>5409</c:v>
                </c:pt>
                <c:pt idx="8">
                  <c:v>6346</c:v>
                </c:pt>
                <c:pt idx="9">
                  <c:v>5988</c:v>
                </c:pt>
                <c:pt idx="10">
                  <c:v>5179</c:v>
                </c:pt>
                <c:pt idx="11">
                  <c:v>5113</c:v>
                </c:pt>
                <c:pt idx="12">
                  <c:v>5385</c:v>
                </c:pt>
                <c:pt idx="13">
                  <c:v>6368</c:v>
                </c:pt>
                <c:pt idx="14">
                  <c:v>5679</c:v>
                </c:pt>
                <c:pt idx="15">
                  <c:v>3899</c:v>
                </c:pt>
                <c:pt idx="16">
                  <c:v>3210</c:v>
                </c:pt>
                <c:pt idx="17">
                  <c:v>2134</c:v>
                </c:pt>
                <c:pt idx="18">
                  <c:v>798</c:v>
                </c:pt>
                <c:pt idx="19">
                  <c:v>171</c:v>
                </c:pt>
                <c:pt idx="20">
                  <c:v>18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"/>
        <c:axId val="2"/>
      </c:barChart>
      <c:barChart>
        <c:barDir val="bar"/>
        <c:grouping val="clustered"/>
        <c:varyColors val="0"/>
        <c:ser>
          <c:idx val="4"/>
          <c:order val="4"/>
          <c:tx>
            <c:v>女</c:v>
          </c:tx>
          <c:spPr>
            <a:gradFill>
              <a:gsLst>
                <a:gs pos="0">
                  <a:srgbClr val="FF00FF"/>
                </a:gs>
                <a:gs pos="49998">
                  <a:srgbClr val="FFFFFF"/>
                </a:gs>
                <a:gs pos="99998">
                  <a:srgbClr val="FF7FFF"/>
                </a:gs>
              </a:gsLst>
              <a:lin ang="5400000" scaled="1"/>
              <a:tileRect/>
            </a:gradFill>
            <a:ln w="3175">
              <a:solidFill>
                <a:schemeClr val="tx1">
                  <a:lumMod val="50000"/>
                  <a:lumOff val="50000"/>
                </a:schemeClr>
              </a:solidFill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市全体!$A$65:$A$86</c15:sqref>
                  </c15:fullRef>
                </c:ext>
              </c:extLst>
              <c:f>市全体!$A$66:$A$86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市全体!$F$65:$F$86</c15:sqref>
                  </c15:fullRef>
                </c:ext>
              </c:extLst>
              <c:f>市全体!$F$66:$F$86</c:f>
              <c:numCache>
                <c:formatCode xml:space="preserve">#,##0_ </c:formatCode>
                <c:ptCount val="21"/>
                <c:pt idx="0">
                  <c:v>3712</c:v>
                </c:pt>
                <c:pt idx="1">
                  <c:v>3938</c:v>
                </c:pt>
                <c:pt idx="2">
                  <c:v>4065</c:v>
                </c:pt>
                <c:pt idx="3">
                  <c:v>4223</c:v>
                </c:pt>
                <c:pt idx="4">
                  <c:v>4011</c:v>
                </c:pt>
                <c:pt idx="5">
                  <c:v>4194</c:v>
                </c:pt>
                <c:pt idx="6">
                  <c:v>4635</c:v>
                </c:pt>
                <c:pt idx="7">
                  <c:v>5106</c:v>
                </c:pt>
                <c:pt idx="8">
                  <c:v>5689</c:v>
                </c:pt>
                <c:pt idx="9">
                  <c:v>5713</c:v>
                </c:pt>
                <c:pt idx="10">
                  <c:v>5073</c:v>
                </c:pt>
                <c:pt idx="11">
                  <c:v>5057</c:v>
                </c:pt>
                <c:pt idx="12">
                  <c:v>5419</c:v>
                </c:pt>
                <c:pt idx="13">
                  <c:v>6631</c:v>
                </c:pt>
                <c:pt idx="14">
                  <c:v>5816</c:v>
                </c:pt>
                <c:pt idx="15">
                  <c:v>4893</c:v>
                </c:pt>
                <c:pt idx="16">
                  <c:v>4744</c:v>
                </c:pt>
                <c:pt idx="17">
                  <c:v>4037</c:v>
                </c:pt>
                <c:pt idx="18">
                  <c:v>2391</c:v>
                </c:pt>
                <c:pt idx="19">
                  <c:v>789</c:v>
                </c:pt>
                <c:pt idx="20">
                  <c:v>138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1"/>
        <c:axId val="12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spPr>
                  <a:gradFill>
                    <a:gsLst>
                      <a:gs pos="0">
                        <a:srgbClr val="FF00FF"/>
                      </a:gs>
                      <a:gs pos="50000">
                        <a:srgbClr val="FFB2FF"/>
                      </a:gs>
                      <a:gs pos="100000">
                        <a:srgbClr val="FF00FF"/>
                      </a:gs>
                    </a:gsLst>
                    <a:lin ang="5400000" scaled="1"/>
                    <a:tileRect/>
                  </a:gradFill>
                  <a:ln w="3175">
                    <a:solidFill>
                      <a:srgbClr val="808080"/>
                    </a:solidFill>
                    <a:prstDash val="solid"/>
                  </a:ln>
                </c:spPr>
                <c:invertIfNegative val="0"/>
                <c:dLbls>
                  <c:spPr>
                    <a:noFill/>
                    <a:ln>
                      <a:noFill/>
                    </a:ln>
                  </c:spPr>
                  <c:txPr>
                    <a:bodyPr rot="0" horzOverflow="overflow" anchor="ctr" anchorCtr="1"/>
                    <a:lstStyle/>
                    <a:p>
                      <a:pPr algn="ctr" rtl="0">
                        <a:defRPr sz="800">
                          <a:solidFill>
                            <a:srgbClr val="000000"/>
                          </a:solidFill>
                        </a:defRPr>
                      </a:pPr>
                      <a:endParaRPr lang="ja-JP" alt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eparator xml:space="preserve">
</c:separator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市全体!$A$65:$A$86</c15:sqref>
                        </c15:fullRef>
                        <c15:formulaRef>
                          <c15:sqref>市全体!$A$66:$A$86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市全体!$C$65:$C$86</c15:sqref>
                        </c15:fullRef>
                        <c15:formulaRef>
                          <c15:sqref>市全体!$C$66:$C$86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2"/>
                <c:order val="2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市全体!$A$65:$A$86</c15:sqref>
                        </c15:fullRef>
                        <c15:formulaRef>
                          <c15:sqref>市全体!$A$66:$A$86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市全体!$D$65:$D$86</c15:sqref>
                        </c15:fullRef>
                        <c15:formulaRef>
                          <c15:sqref>市全体!$D$66:$D$86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3"/>
                <c:order val="3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市全体!$A$65:$A$86</c15:sqref>
                        </c15:fullRef>
                        <c15:formulaRef>
                          <c15:sqref>市全体!$A$66:$A$86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市全体!$E$65:$E$86</c15:sqref>
                        </c15:fullRef>
                        <c15:formulaRef>
                          <c15:sqref>市全体!$E$66:$E$86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5"/>
                <c:order val="5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市全体!$A$65:$A$86</c15:sqref>
                        </c15:fullRef>
                        <c15:formulaRef>
                          <c15:sqref>市全体!$A$66:$A$86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市全体!$G$65:$G$86</c15:sqref>
                        </c15:fullRef>
                        <c15:formulaRef>
                          <c15:sqref>市全体!$G$66:$G$86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6"/>
                <c:order val="6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市全体!$A$65:$A$86</c15:sqref>
                        </c15:fullRef>
                        <c15:formulaRef>
                          <c15:sqref>市全体!$A$66:$A$86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市全体!$H$65:$H$86</c15:sqref>
                        </c15:fullRef>
                        <c15:formulaRef>
                          <c15:sqref>市全体!$H$66:$H$86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7"/>
                <c:order val="7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市全体!$A$65:$A$86</c15:sqref>
                        </c15:fullRef>
                        <c15:formulaRef>
                          <c15:sqref>市全体!$A$66:$A$86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市全体!$I$65:$I$86</c15:sqref>
                        </c15:fullRef>
                        <c15:formulaRef>
                          <c15:sqref>市全体!$I$66:$I$86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</c:ext>
        </c:extLst>
      </c:barChart>
      <c:catAx>
        <c:axId val="1"/>
        <c:scaling>
          <c:orientation val="minMax"/>
        </c:scaling>
        <c:delete val="0"/>
        <c:axPos val="r"/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2"/>
        <c:crosses val="autoZero"/>
        <c:auto val="1"/>
        <c:lblAlgn val="ctr"/>
        <c:lblOffset val="300"/>
        <c:tickLblSkip val="1"/>
        <c:noMultiLvlLbl val="0"/>
      </c:catAx>
      <c:valAx>
        <c:axId val="2"/>
        <c:scaling>
          <c:orientation val="maxMin"/>
          <c:max val="8000"/>
          <c:min val="-10000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4.4195627909095744e-002"/>
              <c:y val="0.97978101322240385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  <c:majorUnit val="2000"/>
        <c:minorUnit val="2000"/>
      </c:valAx>
      <c:catAx>
        <c:axId val="11"/>
        <c:scaling>
          <c:orientation val="minMax"/>
        </c:scaling>
        <c:delete val="1"/>
        <c:axPos val="l"/>
        <c:numFmt formatCode="#,##0_ " sourceLinked="1"/>
        <c:majorTickMark val="out"/>
        <c:minorTickMark val="none"/>
        <c:tickLblPos val="nextTo"/>
        <c:spPr>
          <a:ln>
            <a:noFill/>
          </a:ln>
        </c:spPr>
        <c:txPr>
          <a:bodyPr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2"/>
        <c:crosses val="autoZero"/>
        <c:auto val="1"/>
        <c:lblAlgn val="ctr"/>
        <c:lblOffset val="100"/>
        <c:tickLblSkip val="1"/>
        <c:noMultiLvlLbl val="0"/>
      </c:catAx>
      <c:valAx>
        <c:axId val="12"/>
        <c:scaling>
          <c:orientation val="minMax"/>
          <c:max val="8000"/>
          <c:min val="-10000"/>
        </c:scaling>
        <c:delete val="0"/>
        <c:axPos val="t"/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0.93067373328575009"/>
              <c:y val="7.7322636557222796e-002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1"/>
        <c:crosses val="max"/>
        <c:crossBetween val="between"/>
        <c:majorUnit val="2000"/>
        <c:minorUnit val="200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6923076923076923"/>
          <c:y val="7.6107899807321772e-002"/>
          <c:w val="4.807692307692308e-002"/>
          <c:h val="2.7938342967244702e-00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920">
              <a:solidFill>
                <a:srgbClr val="000000"/>
              </a:solidFill>
            </a:defRPr>
          </a:pPr>
          <a:endParaRPr lang="ja-JP" alt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900" b="0" i="0" u="none" strike="noStrike" baseline="0">
          <a:solidFill>
            <a:srgbClr val="000000"/>
          </a:solidFill>
          <a:latin typeface="ＭＳ Ｐゴシック"/>
          <a:ea typeface="ＭＳ Ｐゴシック"/>
        </a:defRPr>
      </a:pPr>
      <a:endParaRPr lang="ja-JP" altLang="en-US"/>
    </a:p>
  </c:txPr>
  <c:printSettings>
    <c:headerFooter alignWithMargins="0"/>
    <c:pageMargins l="0.75" r="0.75" t="1" b="1" header="0.51200000000000001" footer="0.51200000000000001"/>
    <c:pageSetup paperSize="9" orientation="portrait"/>
  </c:printSettings>
  <c:extLst>
    <c:ext xmlns:c14="http://schemas.microsoft.com/office/drawing/2007/8/2/chart" uri="{781A3756-C4B2-4CAC-9D66-4F8BD8637D16}"/>
  </c:extLst>
</c:chartSpace>
</file>

<file path=xl/drawings/_rels/drawing1.xml.rels><?xml version="1.0" encoding="UTF-8"?><Relationships xmlns="http://schemas.openxmlformats.org/package/2006/relationships"><Relationship Id="rId1" Type="http://schemas.openxmlformats.org/officeDocument/2006/relationships/chart" Target="../charts/chart1.xml" /></Relationships>
</file>

<file path=xl/drawings/_rels/drawing2.xml.rels><?xml version="1.0" encoding="UTF-8"?><Relationships xmlns="http://schemas.openxmlformats.org/package/2006/relationships"><Relationship Id="rId1" Type="http://schemas.openxmlformats.org/officeDocument/2006/relationships/chart" Target="../charts/chart2.xml" /></Relationships>
</file>

<file path=xl/drawings/_rels/drawing3.xml.rels><?xml version="1.0" encoding="UTF-8"?><Relationships xmlns="http://schemas.openxmlformats.org/package/2006/relationships"><Relationship Id="rId1" Type="http://schemas.openxmlformats.org/officeDocument/2006/relationships/chart" Target="../charts/chart3.xml" /></Relationships>
</file>

<file path=xl/drawings/_rels/drawing4.xml.rels><?xml version="1.0" encoding="UTF-8"?><Relationships xmlns="http://schemas.openxmlformats.org/package/2006/relationships"><Relationship Id="rId1" Type="http://schemas.openxmlformats.org/officeDocument/2006/relationships/chart" Target="../charts/chart4.xml" /></Relationships>
</file>

<file path=xl/drawings/_rels/drawing5.xml.rels><?xml version="1.0" encoding="UTF-8"?><Relationships xmlns="http://schemas.openxmlformats.org/package/2006/relationships"><Relationship Id="rId1" Type="http://schemas.openxmlformats.org/officeDocument/2006/relationships/chart" Target="../charts/chart5.xml" /></Relationships>
</file>

<file path=xl/drawings/_rels/drawing6.xml.rels><?xml version="1.0" encoding="UTF-8"?><Relationships xmlns="http://schemas.openxmlformats.org/package/2006/relationships"><Relationship Id="rId1" Type="http://schemas.openxmlformats.org/officeDocument/2006/relationships/chart" Target="../charts/chart6.xml" /></Relationships>
</file>

<file path=xl/drawings/_rels/drawing7.xml.rels><?xml version="1.0" encoding="UTF-8"?><Relationships xmlns="http://schemas.openxmlformats.org/package/2006/relationships"><Relationship Id="rId1" Type="http://schemas.openxmlformats.org/officeDocument/2006/relationships/chart" Target="../charts/chart7.xml" /></Relationships>
</file>

<file path=xl/drawings/_rels/drawing8.xml.rels><?xml version="1.0" encoding="UTF-8"?><Relationships xmlns="http://schemas.openxmlformats.org/package/2006/relationships"><Relationship Id="rId1" Type="http://schemas.openxmlformats.org/officeDocument/2006/relationships/chart" Target="../charts/chart8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0</xdr:colOff>
      <xdr:row>95</xdr:row>
      <xdr:rowOff>17780</xdr:rowOff>
    </xdr:from>
    <xdr:to xmlns:xdr="http://schemas.openxmlformats.org/drawingml/2006/spreadsheetDrawing">
      <xdr:col>26</xdr:col>
      <xdr:colOff>218440</xdr:colOff>
      <xdr:row>151</xdr:row>
      <xdr:rowOff>122555</xdr:rowOff>
    </xdr:to>
    <xdr:graphicFrame macro="">
      <xdr:nvGraphicFramePr>
        <xdr:cNvPr id="34897" name="グラフ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0</xdr:colOff>
      <xdr:row>95</xdr:row>
      <xdr:rowOff>17780</xdr:rowOff>
    </xdr:from>
    <xdr:to xmlns:xdr="http://schemas.openxmlformats.org/drawingml/2006/spreadsheetDrawing">
      <xdr:col>26</xdr:col>
      <xdr:colOff>207645</xdr:colOff>
      <xdr:row>151</xdr:row>
      <xdr:rowOff>121920</xdr:rowOff>
    </xdr:to>
    <xdr:graphicFrame macro="">
      <xdr:nvGraphicFramePr>
        <xdr:cNvPr id="7134" name="グラフ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0</xdr:colOff>
      <xdr:row>95</xdr:row>
      <xdr:rowOff>0</xdr:rowOff>
    </xdr:from>
    <xdr:to xmlns:xdr="http://schemas.openxmlformats.org/drawingml/2006/spreadsheetDrawing">
      <xdr:col>26</xdr:col>
      <xdr:colOff>218440</xdr:colOff>
      <xdr:row>151</xdr:row>
      <xdr:rowOff>76835</xdr:rowOff>
    </xdr:to>
    <xdr:graphicFrame macro="">
      <xdr:nvGraphicFramePr>
        <xdr:cNvPr id="35791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0</xdr:colOff>
      <xdr:row>95</xdr:row>
      <xdr:rowOff>0</xdr:rowOff>
    </xdr:from>
    <xdr:to xmlns:xdr="http://schemas.openxmlformats.org/drawingml/2006/spreadsheetDrawing">
      <xdr:col>26</xdr:col>
      <xdr:colOff>52705</xdr:colOff>
      <xdr:row>152</xdr:row>
      <xdr:rowOff>47625</xdr:rowOff>
    </xdr:to>
    <xdr:graphicFrame macro="">
      <xdr:nvGraphicFramePr>
        <xdr:cNvPr id="16323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0</xdr:colOff>
      <xdr:row>94</xdr:row>
      <xdr:rowOff>137160</xdr:rowOff>
    </xdr:from>
    <xdr:to xmlns:xdr="http://schemas.openxmlformats.org/drawingml/2006/spreadsheetDrawing">
      <xdr:col>26</xdr:col>
      <xdr:colOff>218440</xdr:colOff>
      <xdr:row>152</xdr:row>
      <xdr:rowOff>42545</xdr:rowOff>
    </xdr:to>
    <xdr:graphicFrame macro="">
      <xdr:nvGraphicFramePr>
        <xdr:cNvPr id="25539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0</xdr:colOff>
      <xdr:row>95</xdr:row>
      <xdr:rowOff>17780</xdr:rowOff>
    </xdr:from>
    <xdr:to xmlns:xdr="http://schemas.openxmlformats.org/drawingml/2006/spreadsheetDrawing">
      <xdr:col>26</xdr:col>
      <xdr:colOff>208915</xdr:colOff>
      <xdr:row>151</xdr:row>
      <xdr:rowOff>113030</xdr:rowOff>
    </xdr:to>
    <xdr:graphicFrame macro="">
      <xdr:nvGraphicFramePr>
        <xdr:cNvPr id="26564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0</xdr:colOff>
      <xdr:row>95</xdr:row>
      <xdr:rowOff>0</xdr:rowOff>
    </xdr:from>
    <xdr:to xmlns:xdr="http://schemas.openxmlformats.org/drawingml/2006/spreadsheetDrawing">
      <xdr:col>26</xdr:col>
      <xdr:colOff>218440</xdr:colOff>
      <xdr:row>150</xdr:row>
      <xdr:rowOff>162560</xdr:rowOff>
    </xdr:to>
    <xdr:graphicFrame macro="">
      <xdr:nvGraphicFramePr>
        <xdr:cNvPr id="7107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</xdr:col>
      <xdr:colOff>132715</xdr:colOff>
      <xdr:row>95</xdr:row>
      <xdr:rowOff>10160</xdr:rowOff>
    </xdr:from>
    <xdr:to xmlns:xdr="http://schemas.openxmlformats.org/drawingml/2006/spreadsheetDrawing">
      <xdr:col>27</xdr:col>
      <xdr:colOff>94615</xdr:colOff>
      <xdr:row>152</xdr:row>
      <xdr:rowOff>29845</xdr:rowOff>
    </xdr:to>
    <xdr:graphicFrame macro="">
      <xdr:nvGraphicFramePr>
        <xdr:cNvPr id="59358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drawing" Target="../drawings/drawing2.xml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Relationship Id="rId2" Type="http://schemas.openxmlformats.org/officeDocument/2006/relationships/drawing" Target="../drawings/drawing3.xml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Relationship Id="rId2" Type="http://schemas.openxmlformats.org/officeDocument/2006/relationships/drawing" Target="../drawings/drawing4.xml" /></Relationships>
</file>

<file path=xl/worksheets/_rels/sheet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Relationship Id="rId2" Type="http://schemas.openxmlformats.org/officeDocument/2006/relationships/drawing" Target="../drawings/drawing5.xml" /></Relationships>
</file>

<file path=xl/worksheets/_rels/sheet6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Relationship Id="rId2" Type="http://schemas.openxmlformats.org/officeDocument/2006/relationships/drawing" Target="../drawings/drawing6.xml" /></Relationships>
</file>

<file path=xl/worksheets/_rels/sheet7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7.bin" /><Relationship Id="rId2" Type="http://schemas.openxmlformats.org/officeDocument/2006/relationships/drawing" Target="../drawings/drawing7.xml" /></Relationships>
</file>

<file path=xl/worksheets/_rels/sheet8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8.bin" /><Relationship Id="rId2" Type="http://schemas.openxmlformats.org/officeDocument/2006/relationships/drawing" Target="../drawings/drawing8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3">
    <tabColor indexed="13"/>
  </sheetPr>
  <dimension ref="A1:Z93"/>
  <sheetViews>
    <sheetView tabSelected="1" view="pageBreakPreview" zoomScale="70" zoomScaleNormal="70" zoomScaleSheetLayoutView="70" workbookViewId="0">
      <selection sqref="A1:Z1"/>
    </sheetView>
  </sheetViews>
  <sheetFormatPr defaultRowHeight="13.5"/>
  <cols>
    <col min="1" max="1" width="8.75" style="1" customWidth="1"/>
    <col min="2" max="2" width="8.5" style="1" customWidth="1"/>
    <col min="3" max="3" width="2.125" style="1" customWidth="1"/>
    <col min="4" max="4" width="6" style="1" customWidth="1"/>
    <col min="5" max="5" width="2.125" style="1" customWidth="1"/>
    <col min="6" max="6" width="8.5" style="1" customWidth="1"/>
    <col min="7" max="7" width="2.125" style="1" customWidth="1"/>
    <col min="8" max="8" width="6" style="1" customWidth="1"/>
    <col min="9" max="9" width="2.125" style="1" customWidth="1"/>
    <col min="10" max="10" width="8.5" style="1" customWidth="1"/>
    <col min="11" max="11" width="2.125" style="1" customWidth="1"/>
    <col min="12" max="12" width="6" style="1" customWidth="1"/>
    <col min="13" max="13" width="2.125" style="1" customWidth="1"/>
    <col min="14" max="14" width="8.75" style="1" customWidth="1"/>
    <col min="15" max="15" width="8.5" style="1" customWidth="1"/>
    <col min="16" max="16" width="2.125" style="1" customWidth="1"/>
    <col min="17" max="17" width="6" style="1" customWidth="1"/>
    <col min="18" max="18" width="2.125" style="1" customWidth="1"/>
    <col min="19" max="19" width="8.5" style="1" customWidth="1"/>
    <col min="20" max="20" width="2.125" style="1" customWidth="1"/>
    <col min="21" max="21" width="6" style="1" customWidth="1"/>
    <col min="22" max="22" width="2.125" style="1" customWidth="1"/>
    <col min="23" max="23" width="7.5" style="1" customWidth="1"/>
    <col min="24" max="24" width="2.125" style="1" customWidth="1"/>
    <col min="25" max="25" width="6" style="1" customWidth="1"/>
    <col min="26" max="26" width="2.125" style="1" customWidth="1"/>
    <col min="27" max="16384" width="9" style="1" bestFit="1" customWidth="1"/>
  </cols>
  <sheetData>
    <row r="1" spans="1:26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3.5" customHeight="1">
      <c r="A2" s="3" t="s">
        <v>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3.5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>
      <c r="A4" s="4" t="s">
        <v>13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54" t="s">
        <v>41</v>
      </c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</row>
    <row r="5" spans="1:26">
      <c r="A5" s="5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>
      <c r="A6" s="6" t="s">
        <v>14</v>
      </c>
      <c r="B6" s="22" t="s">
        <v>7</v>
      </c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6" t="s">
        <v>14</v>
      </c>
      <c r="O6" s="22" t="s">
        <v>7</v>
      </c>
      <c r="P6" s="33"/>
      <c r="Q6" s="33"/>
      <c r="R6" s="33"/>
      <c r="S6" s="33"/>
      <c r="T6" s="33"/>
      <c r="U6" s="33"/>
      <c r="V6" s="33"/>
      <c r="W6" s="33"/>
      <c r="X6" s="47"/>
      <c r="Y6" s="47"/>
      <c r="Z6" s="47"/>
    </row>
    <row r="7" spans="1:26">
      <c r="A7" s="7" t="s">
        <v>15</v>
      </c>
      <c r="B7" s="23" t="s">
        <v>3</v>
      </c>
      <c r="C7" s="33"/>
      <c r="D7" s="33"/>
      <c r="E7" s="33"/>
      <c r="F7" s="23" t="s">
        <v>5</v>
      </c>
      <c r="G7" s="33"/>
      <c r="H7" s="33"/>
      <c r="I7" s="33"/>
      <c r="J7" s="23" t="s">
        <v>16</v>
      </c>
      <c r="K7" s="33"/>
      <c r="L7" s="33"/>
      <c r="M7" s="33"/>
      <c r="N7" s="7" t="s">
        <v>15</v>
      </c>
      <c r="O7" s="23" t="s">
        <v>3</v>
      </c>
      <c r="P7" s="33"/>
      <c r="Q7" s="33"/>
      <c r="R7" s="33"/>
      <c r="S7" s="23" t="s">
        <v>5</v>
      </c>
      <c r="T7" s="33"/>
      <c r="U7" s="33"/>
      <c r="V7" s="33"/>
      <c r="W7" s="23" t="s">
        <v>16</v>
      </c>
      <c r="X7" s="47"/>
      <c r="Y7" s="47"/>
      <c r="Z7" s="47"/>
    </row>
    <row r="8" spans="1:26">
      <c r="A8" s="8">
        <v>0</v>
      </c>
      <c r="B8" s="24">
        <v>439</v>
      </c>
      <c r="C8" s="34"/>
      <c r="D8" s="34"/>
      <c r="E8" s="41"/>
      <c r="F8" s="24">
        <v>427</v>
      </c>
      <c r="G8" s="34"/>
      <c r="H8" s="34"/>
      <c r="I8" s="41"/>
      <c r="J8" s="24">
        <v>866</v>
      </c>
      <c r="K8" s="34"/>
      <c r="L8" s="34"/>
      <c r="M8" s="41"/>
      <c r="N8" s="50">
        <v>51</v>
      </c>
      <c r="O8" s="25">
        <v>594</v>
      </c>
      <c r="P8" s="35"/>
      <c r="Q8" s="35"/>
      <c r="R8" s="42"/>
      <c r="S8" s="25">
        <v>572</v>
      </c>
      <c r="T8" s="35"/>
      <c r="U8" s="35"/>
      <c r="V8" s="42"/>
      <c r="W8" s="25">
        <v>1166</v>
      </c>
      <c r="X8" s="35"/>
      <c r="Y8" s="35"/>
      <c r="Z8" s="49"/>
    </row>
    <row r="9" spans="1:26">
      <c r="A9" s="9">
        <v>1</v>
      </c>
      <c r="B9" s="25">
        <v>479</v>
      </c>
      <c r="C9" s="35"/>
      <c r="D9" s="35"/>
      <c r="E9" s="42"/>
      <c r="F9" s="25">
        <v>461</v>
      </c>
      <c r="G9" s="35"/>
      <c r="H9" s="35"/>
      <c r="I9" s="42"/>
      <c r="J9" s="25">
        <v>940</v>
      </c>
      <c r="K9" s="35"/>
      <c r="L9" s="35"/>
      <c r="M9" s="42"/>
      <c r="N9" s="51">
        <v>52</v>
      </c>
      <c r="O9" s="24">
        <v>493</v>
      </c>
      <c r="P9" s="34"/>
      <c r="Q9" s="34"/>
      <c r="R9" s="41"/>
      <c r="S9" s="24">
        <v>538</v>
      </c>
      <c r="T9" s="34"/>
      <c r="U9" s="34"/>
      <c r="V9" s="41"/>
      <c r="W9" s="24">
        <v>1031</v>
      </c>
      <c r="X9" s="34"/>
      <c r="Y9" s="34"/>
      <c r="Z9" s="48"/>
    </row>
    <row r="10" spans="1:26">
      <c r="A10" s="8">
        <v>2</v>
      </c>
      <c r="B10" s="24">
        <v>485</v>
      </c>
      <c r="C10" s="34"/>
      <c r="D10" s="34"/>
      <c r="E10" s="41"/>
      <c r="F10" s="24">
        <v>489</v>
      </c>
      <c r="G10" s="34"/>
      <c r="H10" s="34"/>
      <c r="I10" s="41"/>
      <c r="J10" s="24">
        <v>974</v>
      </c>
      <c r="K10" s="34"/>
      <c r="L10" s="34"/>
      <c r="M10" s="41"/>
      <c r="N10" s="50">
        <v>53</v>
      </c>
      <c r="O10" s="25">
        <v>557</v>
      </c>
      <c r="P10" s="35"/>
      <c r="Q10" s="35"/>
      <c r="R10" s="42"/>
      <c r="S10" s="25">
        <v>540</v>
      </c>
      <c r="T10" s="35"/>
      <c r="U10" s="35"/>
      <c r="V10" s="42"/>
      <c r="W10" s="25">
        <v>1097</v>
      </c>
      <c r="X10" s="35"/>
      <c r="Y10" s="35"/>
      <c r="Z10" s="49"/>
    </row>
    <row r="11" spans="1:26">
      <c r="A11" s="9">
        <v>3</v>
      </c>
      <c r="B11" s="25">
        <v>555</v>
      </c>
      <c r="C11" s="35"/>
      <c r="D11" s="35"/>
      <c r="E11" s="42"/>
      <c r="F11" s="25">
        <v>453</v>
      </c>
      <c r="G11" s="35"/>
      <c r="H11" s="35"/>
      <c r="I11" s="42"/>
      <c r="J11" s="25">
        <v>1008</v>
      </c>
      <c r="K11" s="35"/>
      <c r="L11" s="35"/>
      <c r="M11" s="42"/>
      <c r="N11" s="51">
        <v>54</v>
      </c>
      <c r="O11" s="24">
        <v>525</v>
      </c>
      <c r="P11" s="34"/>
      <c r="Q11" s="34"/>
      <c r="R11" s="41"/>
      <c r="S11" s="24">
        <v>551</v>
      </c>
      <c r="T11" s="34"/>
      <c r="U11" s="34"/>
      <c r="V11" s="41"/>
      <c r="W11" s="24">
        <v>1076</v>
      </c>
      <c r="X11" s="34"/>
      <c r="Y11" s="34"/>
      <c r="Z11" s="48"/>
    </row>
    <row r="12" spans="1:26">
      <c r="A12" s="8">
        <v>4</v>
      </c>
      <c r="B12" s="24">
        <v>452</v>
      </c>
      <c r="C12" s="34"/>
      <c r="D12" s="34"/>
      <c r="E12" s="41"/>
      <c r="F12" s="24">
        <v>460</v>
      </c>
      <c r="G12" s="34"/>
      <c r="H12" s="34"/>
      <c r="I12" s="41"/>
      <c r="J12" s="24">
        <v>912</v>
      </c>
      <c r="K12" s="34"/>
      <c r="L12" s="34"/>
      <c r="M12" s="41"/>
      <c r="N12" s="50">
        <v>55</v>
      </c>
      <c r="O12" s="25">
        <v>538</v>
      </c>
      <c r="P12" s="35"/>
      <c r="Q12" s="35"/>
      <c r="R12" s="42"/>
      <c r="S12" s="25">
        <v>498</v>
      </c>
      <c r="T12" s="35"/>
      <c r="U12" s="35"/>
      <c r="V12" s="42"/>
      <c r="W12" s="25">
        <v>1036</v>
      </c>
      <c r="X12" s="35"/>
      <c r="Y12" s="35"/>
      <c r="Z12" s="49"/>
    </row>
    <row r="13" spans="1:26">
      <c r="A13" s="9">
        <v>5</v>
      </c>
      <c r="B13" s="25">
        <v>467</v>
      </c>
      <c r="C13" s="35"/>
      <c r="D13" s="35"/>
      <c r="E13" s="42"/>
      <c r="F13" s="25">
        <v>461</v>
      </c>
      <c r="G13" s="35"/>
      <c r="H13" s="35"/>
      <c r="I13" s="42"/>
      <c r="J13" s="25">
        <v>928</v>
      </c>
      <c r="K13" s="35"/>
      <c r="L13" s="35"/>
      <c r="M13" s="42"/>
      <c r="N13" s="51">
        <v>56</v>
      </c>
      <c r="O13" s="24">
        <v>538</v>
      </c>
      <c r="P13" s="34"/>
      <c r="Q13" s="34"/>
      <c r="R13" s="41"/>
      <c r="S13" s="24">
        <v>541</v>
      </c>
      <c r="T13" s="34"/>
      <c r="U13" s="34"/>
      <c r="V13" s="41"/>
      <c r="W13" s="24">
        <v>1079</v>
      </c>
      <c r="X13" s="34"/>
      <c r="Y13" s="34"/>
      <c r="Z13" s="48"/>
    </row>
    <row r="14" spans="1:26">
      <c r="A14" s="8">
        <v>6</v>
      </c>
      <c r="B14" s="24">
        <v>474</v>
      </c>
      <c r="C14" s="34"/>
      <c r="D14" s="34"/>
      <c r="E14" s="41"/>
      <c r="F14" s="24">
        <v>453</v>
      </c>
      <c r="G14" s="34"/>
      <c r="H14" s="34"/>
      <c r="I14" s="41"/>
      <c r="J14" s="24">
        <v>927</v>
      </c>
      <c r="K14" s="34"/>
      <c r="L14" s="34"/>
      <c r="M14" s="41"/>
      <c r="N14" s="50">
        <v>57</v>
      </c>
      <c r="O14" s="25">
        <v>509</v>
      </c>
      <c r="P14" s="35"/>
      <c r="Q14" s="35"/>
      <c r="R14" s="42"/>
      <c r="S14" s="25">
        <v>505</v>
      </c>
      <c r="T14" s="35"/>
      <c r="U14" s="35"/>
      <c r="V14" s="42"/>
      <c r="W14" s="25">
        <v>1014</v>
      </c>
      <c r="X14" s="35"/>
      <c r="Y14" s="35"/>
      <c r="Z14" s="49"/>
    </row>
    <row r="15" spans="1:26">
      <c r="A15" s="9">
        <v>7</v>
      </c>
      <c r="B15" s="25">
        <v>437</v>
      </c>
      <c r="C15" s="35"/>
      <c r="D15" s="35"/>
      <c r="E15" s="42"/>
      <c r="F15" s="25">
        <v>449</v>
      </c>
      <c r="G15" s="35"/>
      <c r="H15" s="35"/>
      <c r="I15" s="42"/>
      <c r="J15" s="25">
        <v>886</v>
      </c>
      <c r="K15" s="35"/>
      <c r="L15" s="35"/>
      <c r="M15" s="42"/>
      <c r="N15" s="51">
        <v>58</v>
      </c>
      <c r="O15" s="24">
        <v>511</v>
      </c>
      <c r="P15" s="34"/>
      <c r="Q15" s="34"/>
      <c r="R15" s="41"/>
      <c r="S15" s="24">
        <v>554</v>
      </c>
      <c r="T15" s="34"/>
      <c r="U15" s="34"/>
      <c r="V15" s="41"/>
      <c r="W15" s="24">
        <v>1065</v>
      </c>
      <c r="X15" s="34"/>
      <c r="Y15" s="34"/>
      <c r="Z15" s="48"/>
    </row>
    <row r="16" spans="1:26">
      <c r="A16" s="8">
        <v>8</v>
      </c>
      <c r="B16" s="24">
        <v>493</v>
      </c>
      <c r="C16" s="34"/>
      <c r="D16" s="34"/>
      <c r="E16" s="41"/>
      <c r="F16" s="24">
        <v>448</v>
      </c>
      <c r="G16" s="34"/>
      <c r="H16" s="34"/>
      <c r="I16" s="41"/>
      <c r="J16" s="24">
        <v>941</v>
      </c>
      <c r="K16" s="34"/>
      <c r="L16" s="34"/>
      <c r="M16" s="41"/>
      <c r="N16" s="50">
        <v>59</v>
      </c>
      <c r="O16" s="25">
        <v>534</v>
      </c>
      <c r="P16" s="35"/>
      <c r="Q16" s="35"/>
      <c r="R16" s="42"/>
      <c r="S16" s="25">
        <v>533</v>
      </c>
      <c r="T16" s="35"/>
      <c r="U16" s="35"/>
      <c r="V16" s="42"/>
      <c r="W16" s="25">
        <v>1067</v>
      </c>
      <c r="X16" s="35"/>
      <c r="Y16" s="35"/>
      <c r="Z16" s="49"/>
    </row>
    <row r="17" spans="1:26">
      <c r="A17" s="9">
        <v>9</v>
      </c>
      <c r="B17" s="25">
        <v>470</v>
      </c>
      <c r="C17" s="35"/>
      <c r="D17" s="35"/>
      <c r="E17" s="42"/>
      <c r="F17" s="25">
        <v>412</v>
      </c>
      <c r="G17" s="35"/>
      <c r="H17" s="35"/>
      <c r="I17" s="42"/>
      <c r="J17" s="25">
        <v>882</v>
      </c>
      <c r="K17" s="35"/>
      <c r="L17" s="35"/>
      <c r="M17" s="42"/>
      <c r="N17" s="51">
        <v>60</v>
      </c>
      <c r="O17" s="24">
        <v>544</v>
      </c>
      <c r="P17" s="34"/>
      <c r="Q17" s="34"/>
      <c r="R17" s="41"/>
      <c r="S17" s="24">
        <v>545</v>
      </c>
      <c r="T17" s="34"/>
      <c r="U17" s="34"/>
      <c r="V17" s="41"/>
      <c r="W17" s="24">
        <v>1089</v>
      </c>
      <c r="X17" s="34"/>
      <c r="Y17" s="34"/>
      <c r="Z17" s="48"/>
    </row>
    <row r="18" spans="1:26">
      <c r="A18" s="8">
        <v>10</v>
      </c>
      <c r="B18" s="24">
        <v>480</v>
      </c>
      <c r="C18" s="34"/>
      <c r="D18" s="34"/>
      <c r="E18" s="41"/>
      <c r="F18" s="24">
        <v>451</v>
      </c>
      <c r="G18" s="34"/>
      <c r="H18" s="34"/>
      <c r="I18" s="41"/>
      <c r="J18" s="24">
        <v>931</v>
      </c>
      <c r="K18" s="34"/>
      <c r="L18" s="34"/>
      <c r="M18" s="41"/>
      <c r="N18" s="50">
        <v>61</v>
      </c>
      <c r="O18" s="25">
        <v>502</v>
      </c>
      <c r="P18" s="35"/>
      <c r="Q18" s="35"/>
      <c r="R18" s="42"/>
      <c r="S18" s="25">
        <v>518</v>
      </c>
      <c r="T18" s="35"/>
      <c r="U18" s="35"/>
      <c r="V18" s="42"/>
      <c r="W18" s="25">
        <v>1020</v>
      </c>
      <c r="X18" s="35"/>
      <c r="Y18" s="35"/>
      <c r="Z18" s="49"/>
    </row>
    <row r="19" spans="1:26">
      <c r="A19" s="9">
        <v>11</v>
      </c>
      <c r="B19" s="25">
        <v>480</v>
      </c>
      <c r="C19" s="35"/>
      <c r="D19" s="35"/>
      <c r="E19" s="42"/>
      <c r="F19" s="25">
        <v>439</v>
      </c>
      <c r="G19" s="35"/>
      <c r="H19" s="35"/>
      <c r="I19" s="42"/>
      <c r="J19" s="25">
        <v>919</v>
      </c>
      <c r="K19" s="35"/>
      <c r="L19" s="35"/>
      <c r="M19" s="42"/>
      <c r="N19" s="51">
        <v>62</v>
      </c>
      <c r="O19" s="24">
        <v>539</v>
      </c>
      <c r="P19" s="34"/>
      <c r="Q19" s="34"/>
      <c r="R19" s="41"/>
      <c r="S19" s="24">
        <v>584</v>
      </c>
      <c r="T19" s="34"/>
      <c r="U19" s="34"/>
      <c r="V19" s="41"/>
      <c r="W19" s="24">
        <v>1123</v>
      </c>
      <c r="X19" s="34"/>
      <c r="Y19" s="34"/>
      <c r="Z19" s="48"/>
    </row>
    <row r="20" spans="1:26">
      <c r="A20" s="8">
        <v>12</v>
      </c>
      <c r="B20" s="24">
        <v>471</v>
      </c>
      <c r="C20" s="34"/>
      <c r="D20" s="34"/>
      <c r="E20" s="41"/>
      <c r="F20" s="24">
        <v>459</v>
      </c>
      <c r="G20" s="34"/>
      <c r="H20" s="34"/>
      <c r="I20" s="41"/>
      <c r="J20" s="24">
        <v>930</v>
      </c>
      <c r="K20" s="34"/>
      <c r="L20" s="34"/>
      <c r="M20" s="41"/>
      <c r="N20" s="50">
        <v>63</v>
      </c>
      <c r="O20" s="25">
        <v>528</v>
      </c>
      <c r="P20" s="35"/>
      <c r="Q20" s="35"/>
      <c r="R20" s="42"/>
      <c r="S20" s="25">
        <v>508</v>
      </c>
      <c r="T20" s="35"/>
      <c r="U20" s="35"/>
      <c r="V20" s="42"/>
      <c r="W20" s="25">
        <v>1036</v>
      </c>
      <c r="X20" s="35"/>
      <c r="Y20" s="35"/>
      <c r="Z20" s="49"/>
    </row>
    <row r="21" spans="1:26">
      <c r="A21" s="9">
        <v>13</v>
      </c>
      <c r="B21" s="25">
        <v>430</v>
      </c>
      <c r="C21" s="35"/>
      <c r="D21" s="35"/>
      <c r="E21" s="42"/>
      <c r="F21" s="25">
        <v>428</v>
      </c>
      <c r="G21" s="35"/>
      <c r="H21" s="35"/>
      <c r="I21" s="42"/>
      <c r="J21" s="25">
        <v>858</v>
      </c>
      <c r="K21" s="35"/>
      <c r="L21" s="35"/>
      <c r="M21" s="42"/>
      <c r="N21" s="51">
        <v>64</v>
      </c>
      <c r="O21" s="24">
        <v>563</v>
      </c>
      <c r="P21" s="34"/>
      <c r="Q21" s="34"/>
      <c r="R21" s="41"/>
      <c r="S21" s="24">
        <v>565</v>
      </c>
      <c r="T21" s="34"/>
      <c r="U21" s="34"/>
      <c r="V21" s="41"/>
      <c r="W21" s="24">
        <v>1128</v>
      </c>
      <c r="X21" s="34"/>
      <c r="Y21" s="34"/>
      <c r="Z21" s="48"/>
    </row>
    <row r="22" spans="1:26">
      <c r="A22" s="8">
        <v>14</v>
      </c>
      <c r="B22" s="24">
        <v>450</v>
      </c>
      <c r="C22" s="34"/>
      <c r="D22" s="34"/>
      <c r="E22" s="41"/>
      <c r="F22" s="24">
        <v>498</v>
      </c>
      <c r="G22" s="34"/>
      <c r="H22" s="34"/>
      <c r="I22" s="41"/>
      <c r="J22" s="24">
        <v>948</v>
      </c>
      <c r="K22" s="34"/>
      <c r="L22" s="34"/>
      <c r="M22" s="41"/>
      <c r="N22" s="50">
        <v>65</v>
      </c>
      <c r="O22" s="25">
        <v>604</v>
      </c>
      <c r="P22" s="35"/>
      <c r="Q22" s="35"/>
      <c r="R22" s="42"/>
      <c r="S22" s="25">
        <v>613</v>
      </c>
      <c r="T22" s="35"/>
      <c r="U22" s="35"/>
      <c r="V22" s="42"/>
      <c r="W22" s="25">
        <v>1217</v>
      </c>
      <c r="X22" s="35"/>
      <c r="Y22" s="35"/>
      <c r="Z22" s="49"/>
    </row>
    <row r="23" spans="1:26">
      <c r="A23" s="9">
        <v>15</v>
      </c>
      <c r="B23" s="25">
        <v>465</v>
      </c>
      <c r="C23" s="35"/>
      <c r="D23" s="35"/>
      <c r="E23" s="42"/>
      <c r="F23" s="25">
        <v>438</v>
      </c>
      <c r="G23" s="35"/>
      <c r="H23" s="35"/>
      <c r="I23" s="42"/>
      <c r="J23" s="25">
        <v>903</v>
      </c>
      <c r="K23" s="35"/>
      <c r="L23" s="35"/>
      <c r="M23" s="42"/>
      <c r="N23" s="51">
        <v>66</v>
      </c>
      <c r="O23" s="24">
        <v>562</v>
      </c>
      <c r="P23" s="34"/>
      <c r="Q23" s="34"/>
      <c r="R23" s="41"/>
      <c r="S23" s="24">
        <v>645</v>
      </c>
      <c r="T23" s="34"/>
      <c r="U23" s="34"/>
      <c r="V23" s="41"/>
      <c r="W23" s="24">
        <v>1207</v>
      </c>
      <c r="X23" s="34"/>
      <c r="Y23" s="34"/>
      <c r="Z23" s="48"/>
    </row>
    <row r="24" spans="1:26">
      <c r="A24" s="8">
        <v>16</v>
      </c>
      <c r="B24" s="24">
        <v>456</v>
      </c>
      <c r="C24" s="34"/>
      <c r="D24" s="34"/>
      <c r="E24" s="41"/>
      <c r="F24" s="24">
        <v>464</v>
      </c>
      <c r="G24" s="34"/>
      <c r="H24" s="34"/>
      <c r="I24" s="41"/>
      <c r="J24" s="24">
        <v>920</v>
      </c>
      <c r="K24" s="34"/>
      <c r="L24" s="34"/>
      <c r="M24" s="41"/>
      <c r="N24" s="50">
        <v>67</v>
      </c>
      <c r="O24" s="25">
        <v>626</v>
      </c>
      <c r="P24" s="35"/>
      <c r="Q24" s="35"/>
      <c r="R24" s="42"/>
      <c r="S24" s="25">
        <v>596</v>
      </c>
      <c r="T24" s="35"/>
      <c r="U24" s="35"/>
      <c r="V24" s="42"/>
      <c r="W24" s="25">
        <v>1222</v>
      </c>
      <c r="X24" s="35"/>
      <c r="Y24" s="35"/>
      <c r="Z24" s="49"/>
    </row>
    <row r="25" spans="1:26">
      <c r="A25" s="9">
        <v>17</v>
      </c>
      <c r="B25" s="25">
        <v>461</v>
      </c>
      <c r="C25" s="35"/>
      <c r="D25" s="35"/>
      <c r="E25" s="42"/>
      <c r="F25" s="25">
        <v>506</v>
      </c>
      <c r="G25" s="35"/>
      <c r="H25" s="35"/>
      <c r="I25" s="42"/>
      <c r="J25" s="25">
        <v>967</v>
      </c>
      <c r="K25" s="35"/>
      <c r="L25" s="35"/>
      <c r="M25" s="42"/>
      <c r="N25" s="51">
        <v>68</v>
      </c>
      <c r="O25" s="24">
        <v>663</v>
      </c>
      <c r="P25" s="34"/>
      <c r="Q25" s="34"/>
      <c r="R25" s="41"/>
      <c r="S25" s="24">
        <v>714</v>
      </c>
      <c r="T25" s="34"/>
      <c r="U25" s="34"/>
      <c r="V25" s="41"/>
      <c r="W25" s="24">
        <v>1377</v>
      </c>
      <c r="X25" s="34"/>
      <c r="Y25" s="34"/>
      <c r="Z25" s="48"/>
    </row>
    <row r="26" spans="1:26">
      <c r="A26" s="8">
        <v>18</v>
      </c>
      <c r="B26" s="24">
        <v>479</v>
      </c>
      <c r="C26" s="34"/>
      <c r="D26" s="34"/>
      <c r="E26" s="41"/>
      <c r="F26" s="24">
        <v>424</v>
      </c>
      <c r="G26" s="34"/>
      <c r="H26" s="34"/>
      <c r="I26" s="41"/>
      <c r="J26" s="24">
        <v>903</v>
      </c>
      <c r="K26" s="34"/>
      <c r="L26" s="34"/>
      <c r="M26" s="41"/>
      <c r="N26" s="50">
        <v>69</v>
      </c>
      <c r="O26" s="25">
        <v>625</v>
      </c>
      <c r="P26" s="35"/>
      <c r="Q26" s="35"/>
      <c r="R26" s="42"/>
      <c r="S26" s="25">
        <v>698</v>
      </c>
      <c r="T26" s="35"/>
      <c r="U26" s="35"/>
      <c r="V26" s="42"/>
      <c r="W26" s="25">
        <v>1323</v>
      </c>
      <c r="X26" s="35"/>
      <c r="Y26" s="35"/>
      <c r="Z26" s="49"/>
    </row>
    <row r="27" spans="1:26">
      <c r="A27" s="9">
        <v>19</v>
      </c>
      <c r="B27" s="25">
        <v>477</v>
      </c>
      <c r="C27" s="35"/>
      <c r="D27" s="35"/>
      <c r="E27" s="42"/>
      <c r="F27" s="25">
        <v>490</v>
      </c>
      <c r="G27" s="35"/>
      <c r="H27" s="35"/>
      <c r="I27" s="42"/>
      <c r="J27" s="25">
        <v>967</v>
      </c>
      <c r="K27" s="35"/>
      <c r="L27" s="35"/>
      <c r="M27" s="42"/>
      <c r="N27" s="51">
        <v>70</v>
      </c>
      <c r="O27" s="24">
        <v>730</v>
      </c>
      <c r="P27" s="34"/>
      <c r="Q27" s="34"/>
      <c r="R27" s="41"/>
      <c r="S27" s="24">
        <v>744</v>
      </c>
      <c r="T27" s="34"/>
      <c r="U27" s="34"/>
      <c r="V27" s="41"/>
      <c r="W27" s="24">
        <v>1474</v>
      </c>
      <c r="X27" s="34"/>
      <c r="Y27" s="34"/>
      <c r="Z27" s="48"/>
    </row>
    <row r="28" spans="1:26">
      <c r="A28" s="8">
        <v>20</v>
      </c>
      <c r="B28" s="24">
        <v>476</v>
      </c>
      <c r="C28" s="34"/>
      <c r="D28" s="34"/>
      <c r="E28" s="41"/>
      <c r="F28" s="24">
        <v>456</v>
      </c>
      <c r="G28" s="34"/>
      <c r="H28" s="34"/>
      <c r="I28" s="41"/>
      <c r="J28" s="24">
        <v>932</v>
      </c>
      <c r="K28" s="34"/>
      <c r="L28" s="34"/>
      <c r="M28" s="41"/>
      <c r="N28" s="50">
        <v>71</v>
      </c>
      <c r="O28" s="25">
        <v>722</v>
      </c>
      <c r="P28" s="35"/>
      <c r="Q28" s="35"/>
      <c r="R28" s="42"/>
      <c r="S28" s="25">
        <v>711</v>
      </c>
      <c r="T28" s="35"/>
      <c r="U28" s="35"/>
      <c r="V28" s="42"/>
      <c r="W28" s="25">
        <v>1433</v>
      </c>
      <c r="X28" s="35"/>
      <c r="Y28" s="35"/>
      <c r="Z28" s="49"/>
    </row>
    <row r="29" spans="1:26">
      <c r="A29" s="9">
        <v>21</v>
      </c>
      <c r="B29" s="25">
        <v>468</v>
      </c>
      <c r="C29" s="35"/>
      <c r="D29" s="35"/>
      <c r="E29" s="42"/>
      <c r="F29" s="25">
        <v>466</v>
      </c>
      <c r="G29" s="35"/>
      <c r="H29" s="35"/>
      <c r="I29" s="42"/>
      <c r="J29" s="25">
        <v>934</v>
      </c>
      <c r="K29" s="35"/>
      <c r="L29" s="35"/>
      <c r="M29" s="42"/>
      <c r="N29" s="51">
        <v>72</v>
      </c>
      <c r="O29" s="24">
        <v>552</v>
      </c>
      <c r="P29" s="34"/>
      <c r="Q29" s="34"/>
      <c r="R29" s="41"/>
      <c r="S29" s="24">
        <v>569</v>
      </c>
      <c r="T29" s="34"/>
      <c r="U29" s="34"/>
      <c r="V29" s="41"/>
      <c r="W29" s="24">
        <v>1121</v>
      </c>
      <c r="X29" s="34"/>
      <c r="Y29" s="34"/>
      <c r="Z29" s="48"/>
    </row>
    <row r="30" spans="1:26">
      <c r="A30" s="8">
        <v>22</v>
      </c>
      <c r="B30" s="24">
        <v>498</v>
      </c>
      <c r="C30" s="34"/>
      <c r="D30" s="34"/>
      <c r="E30" s="41"/>
      <c r="F30" s="24">
        <v>476</v>
      </c>
      <c r="G30" s="34"/>
      <c r="H30" s="34"/>
      <c r="I30" s="41"/>
      <c r="J30" s="24">
        <v>974</v>
      </c>
      <c r="K30" s="34"/>
      <c r="L30" s="34"/>
      <c r="M30" s="41"/>
      <c r="N30" s="50">
        <v>73</v>
      </c>
      <c r="O30" s="25">
        <v>301</v>
      </c>
      <c r="P30" s="35"/>
      <c r="Q30" s="35"/>
      <c r="R30" s="42"/>
      <c r="S30" s="25">
        <v>315</v>
      </c>
      <c r="T30" s="35"/>
      <c r="U30" s="35"/>
      <c r="V30" s="42"/>
      <c r="W30" s="25">
        <v>616</v>
      </c>
      <c r="X30" s="35"/>
      <c r="Y30" s="35"/>
      <c r="Z30" s="49"/>
    </row>
    <row r="31" spans="1:26">
      <c r="A31" s="9">
        <v>23</v>
      </c>
      <c r="B31" s="25">
        <v>509</v>
      </c>
      <c r="C31" s="35"/>
      <c r="D31" s="35"/>
      <c r="E31" s="42"/>
      <c r="F31" s="25">
        <v>494</v>
      </c>
      <c r="G31" s="35"/>
      <c r="H31" s="35"/>
      <c r="I31" s="42"/>
      <c r="J31" s="25">
        <v>1003</v>
      </c>
      <c r="K31" s="35"/>
      <c r="L31" s="35"/>
      <c r="M31" s="42"/>
      <c r="N31" s="51">
        <v>74</v>
      </c>
      <c r="O31" s="24">
        <v>399</v>
      </c>
      <c r="P31" s="34"/>
      <c r="Q31" s="34"/>
      <c r="R31" s="41"/>
      <c r="S31" s="24">
        <v>502</v>
      </c>
      <c r="T31" s="34"/>
      <c r="U31" s="34"/>
      <c r="V31" s="41"/>
      <c r="W31" s="24">
        <v>901</v>
      </c>
      <c r="X31" s="34"/>
      <c r="Y31" s="34"/>
      <c r="Z31" s="48"/>
    </row>
    <row r="32" spans="1:26">
      <c r="A32" s="8">
        <v>24</v>
      </c>
      <c r="B32" s="24">
        <v>529</v>
      </c>
      <c r="C32" s="34"/>
      <c r="D32" s="34"/>
      <c r="E32" s="41"/>
      <c r="F32" s="24">
        <v>493</v>
      </c>
      <c r="G32" s="34"/>
      <c r="H32" s="34"/>
      <c r="I32" s="41"/>
      <c r="J32" s="24">
        <v>1022</v>
      </c>
      <c r="K32" s="34"/>
      <c r="L32" s="34"/>
      <c r="M32" s="41"/>
      <c r="N32" s="50">
        <v>75</v>
      </c>
      <c r="O32" s="25">
        <v>418</v>
      </c>
      <c r="P32" s="35"/>
      <c r="Q32" s="35"/>
      <c r="R32" s="42"/>
      <c r="S32" s="25">
        <v>471</v>
      </c>
      <c r="T32" s="35"/>
      <c r="U32" s="35"/>
      <c r="V32" s="42"/>
      <c r="W32" s="25">
        <v>889</v>
      </c>
      <c r="X32" s="35"/>
      <c r="Y32" s="35"/>
      <c r="Z32" s="49"/>
    </row>
    <row r="33" spans="1:26">
      <c r="A33" s="9">
        <v>25</v>
      </c>
      <c r="B33" s="25">
        <v>534</v>
      </c>
      <c r="C33" s="35"/>
      <c r="D33" s="35"/>
      <c r="E33" s="42"/>
      <c r="F33" s="25">
        <v>524</v>
      </c>
      <c r="G33" s="35"/>
      <c r="H33" s="35"/>
      <c r="I33" s="42"/>
      <c r="J33" s="25">
        <v>1058</v>
      </c>
      <c r="K33" s="35"/>
      <c r="L33" s="35"/>
      <c r="M33" s="42"/>
      <c r="N33" s="51">
        <v>76</v>
      </c>
      <c r="O33" s="24">
        <v>417</v>
      </c>
      <c r="P33" s="34"/>
      <c r="Q33" s="34"/>
      <c r="R33" s="41"/>
      <c r="S33" s="24">
        <v>537</v>
      </c>
      <c r="T33" s="34"/>
      <c r="U33" s="34"/>
      <c r="V33" s="41"/>
      <c r="W33" s="24">
        <v>954</v>
      </c>
      <c r="X33" s="34"/>
      <c r="Y33" s="34"/>
      <c r="Z33" s="48"/>
    </row>
    <row r="34" spans="1:26">
      <c r="A34" s="8">
        <v>26</v>
      </c>
      <c r="B34" s="24">
        <v>465</v>
      </c>
      <c r="C34" s="34"/>
      <c r="D34" s="34"/>
      <c r="E34" s="41"/>
      <c r="F34" s="24">
        <v>484</v>
      </c>
      <c r="G34" s="34"/>
      <c r="H34" s="34"/>
      <c r="I34" s="41"/>
      <c r="J34" s="24">
        <v>949</v>
      </c>
      <c r="K34" s="34"/>
      <c r="L34" s="34"/>
      <c r="M34" s="41"/>
      <c r="N34" s="50">
        <v>77</v>
      </c>
      <c r="O34" s="25">
        <v>386</v>
      </c>
      <c r="P34" s="35"/>
      <c r="Q34" s="35"/>
      <c r="R34" s="42"/>
      <c r="S34" s="25">
        <v>485</v>
      </c>
      <c r="T34" s="35"/>
      <c r="U34" s="35"/>
      <c r="V34" s="42"/>
      <c r="W34" s="25">
        <v>871</v>
      </c>
      <c r="X34" s="35"/>
      <c r="Y34" s="35"/>
      <c r="Z34" s="49"/>
    </row>
    <row r="35" spans="1:26">
      <c r="A35" s="9">
        <v>27</v>
      </c>
      <c r="B35" s="25">
        <v>486</v>
      </c>
      <c r="C35" s="35"/>
      <c r="D35" s="35"/>
      <c r="E35" s="42"/>
      <c r="F35" s="25">
        <v>483</v>
      </c>
      <c r="G35" s="35"/>
      <c r="H35" s="35"/>
      <c r="I35" s="42"/>
      <c r="J35" s="25">
        <v>969</v>
      </c>
      <c r="K35" s="35"/>
      <c r="L35" s="35"/>
      <c r="M35" s="42"/>
      <c r="N35" s="51">
        <v>78</v>
      </c>
      <c r="O35" s="24">
        <v>319</v>
      </c>
      <c r="P35" s="34"/>
      <c r="Q35" s="34"/>
      <c r="R35" s="41"/>
      <c r="S35" s="24">
        <v>438</v>
      </c>
      <c r="T35" s="34"/>
      <c r="U35" s="34"/>
      <c r="V35" s="41"/>
      <c r="W35" s="24">
        <v>757</v>
      </c>
      <c r="X35" s="34"/>
      <c r="Y35" s="34"/>
      <c r="Z35" s="48"/>
    </row>
    <row r="36" spans="1:26">
      <c r="A36" s="8">
        <v>28</v>
      </c>
      <c r="B36" s="24">
        <v>514</v>
      </c>
      <c r="C36" s="34"/>
      <c r="D36" s="34"/>
      <c r="E36" s="41"/>
      <c r="F36" s="24">
        <v>528</v>
      </c>
      <c r="G36" s="34"/>
      <c r="H36" s="34"/>
      <c r="I36" s="41"/>
      <c r="J36" s="24">
        <v>1042</v>
      </c>
      <c r="K36" s="34"/>
      <c r="L36" s="34"/>
      <c r="M36" s="41"/>
      <c r="N36" s="50">
        <v>79</v>
      </c>
      <c r="O36" s="25">
        <v>335</v>
      </c>
      <c r="P36" s="35"/>
      <c r="Q36" s="35"/>
      <c r="R36" s="42"/>
      <c r="S36" s="25">
        <v>443</v>
      </c>
      <c r="T36" s="35"/>
      <c r="U36" s="35"/>
      <c r="V36" s="42"/>
      <c r="W36" s="25">
        <v>778</v>
      </c>
      <c r="X36" s="35"/>
      <c r="Y36" s="35"/>
      <c r="Z36" s="49"/>
    </row>
    <row r="37" spans="1:26">
      <c r="A37" s="9">
        <v>29</v>
      </c>
      <c r="B37" s="25">
        <v>517</v>
      </c>
      <c r="C37" s="35"/>
      <c r="D37" s="35"/>
      <c r="E37" s="42"/>
      <c r="F37" s="25">
        <v>571</v>
      </c>
      <c r="G37" s="35"/>
      <c r="H37" s="35"/>
      <c r="I37" s="42"/>
      <c r="J37" s="25">
        <v>1088</v>
      </c>
      <c r="K37" s="35"/>
      <c r="L37" s="35"/>
      <c r="M37" s="42"/>
      <c r="N37" s="51">
        <v>80</v>
      </c>
      <c r="O37" s="24">
        <v>266</v>
      </c>
      <c r="P37" s="34"/>
      <c r="Q37" s="34"/>
      <c r="R37" s="41"/>
      <c r="S37" s="24">
        <v>396</v>
      </c>
      <c r="T37" s="34"/>
      <c r="U37" s="34"/>
      <c r="V37" s="41"/>
      <c r="W37" s="24">
        <v>662</v>
      </c>
      <c r="X37" s="34"/>
      <c r="Y37" s="34"/>
      <c r="Z37" s="48"/>
    </row>
    <row r="38" spans="1:26">
      <c r="A38" s="8">
        <v>30</v>
      </c>
      <c r="B38" s="24">
        <v>576</v>
      </c>
      <c r="C38" s="34"/>
      <c r="D38" s="34"/>
      <c r="E38" s="41"/>
      <c r="F38" s="24">
        <v>577</v>
      </c>
      <c r="G38" s="34"/>
      <c r="H38" s="34"/>
      <c r="I38" s="41"/>
      <c r="J38" s="24">
        <v>1153</v>
      </c>
      <c r="K38" s="34"/>
      <c r="L38" s="34"/>
      <c r="M38" s="41"/>
      <c r="N38" s="50">
        <v>81</v>
      </c>
      <c r="O38" s="25">
        <v>364</v>
      </c>
      <c r="P38" s="35"/>
      <c r="Q38" s="35"/>
      <c r="R38" s="42"/>
      <c r="S38" s="25">
        <v>470</v>
      </c>
      <c r="T38" s="35"/>
      <c r="U38" s="35"/>
      <c r="V38" s="42"/>
      <c r="W38" s="25">
        <v>834</v>
      </c>
      <c r="X38" s="35"/>
      <c r="Y38" s="35"/>
      <c r="Z38" s="49"/>
    </row>
    <row r="39" spans="1:26">
      <c r="A39" s="9">
        <v>31</v>
      </c>
      <c r="B39" s="25">
        <v>567</v>
      </c>
      <c r="C39" s="35"/>
      <c r="D39" s="35"/>
      <c r="E39" s="42"/>
      <c r="F39" s="25">
        <v>569</v>
      </c>
      <c r="G39" s="35"/>
      <c r="H39" s="35"/>
      <c r="I39" s="42"/>
      <c r="J39" s="25">
        <v>1136</v>
      </c>
      <c r="K39" s="35"/>
      <c r="L39" s="35"/>
      <c r="M39" s="42"/>
      <c r="N39" s="51">
        <v>82</v>
      </c>
      <c r="O39" s="24">
        <v>306</v>
      </c>
      <c r="P39" s="34"/>
      <c r="Q39" s="34"/>
      <c r="R39" s="41"/>
      <c r="S39" s="24">
        <v>431</v>
      </c>
      <c r="T39" s="34"/>
      <c r="U39" s="34"/>
      <c r="V39" s="41"/>
      <c r="W39" s="24">
        <v>737</v>
      </c>
      <c r="X39" s="34"/>
      <c r="Y39" s="34"/>
      <c r="Z39" s="48"/>
    </row>
    <row r="40" spans="1:26">
      <c r="A40" s="8">
        <v>32</v>
      </c>
      <c r="B40" s="24">
        <v>590</v>
      </c>
      <c r="C40" s="34"/>
      <c r="D40" s="34"/>
      <c r="E40" s="41"/>
      <c r="F40" s="24">
        <v>556</v>
      </c>
      <c r="G40" s="34"/>
      <c r="H40" s="34"/>
      <c r="I40" s="41"/>
      <c r="J40" s="24">
        <v>1146</v>
      </c>
      <c r="K40" s="34"/>
      <c r="L40" s="34"/>
      <c r="M40" s="41"/>
      <c r="N40" s="50">
        <v>83</v>
      </c>
      <c r="O40" s="25">
        <v>335</v>
      </c>
      <c r="P40" s="35"/>
      <c r="Q40" s="35"/>
      <c r="R40" s="42"/>
      <c r="S40" s="25">
        <v>517</v>
      </c>
      <c r="T40" s="35"/>
      <c r="U40" s="35"/>
      <c r="V40" s="42"/>
      <c r="W40" s="25">
        <v>852</v>
      </c>
      <c r="X40" s="35"/>
      <c r="Y40" s="35"/>
      <c r="Z40" s="49"/>
    </row>
    <row r="41" spans="1:26">
      <c r="A41" s="9">
        <v>33</v>
      </c>
      <c r="B41" s="25">
        <v>599</v>
      </c>
      <c r="C41" s="35"/>
      <c r="D41" s="35"/>
      <c r="E41" s="42"/>
      <c r="F41" s="25">
        <v>550</v>
      </c>
      <c r="G41" s="35"/>
      <c r="H41" s="35"/>
      <c r="I41" s="42"/>
      <c r="J41" s="25">
        <v>1149</v>
      </c>
      <c r="K41" s="35"/>
      <c r="L41" s="35"/>
      <c r="M41" s="42"/>
      <c r="N41" s="51">
        <v>84</v>
      </c>
      <c r="O41" s="24">
        <v>272</v>
      </c>
      <c r="P41" s="34"/>
      <c r="Q41" s="34"/>
      <c r="R41" s="41"/>
      <c r="S41" s="24">
        <v>406</v>
      </c>
      <c r="T41" s="34"/>
      <c r="U41" s="34"/>
      <c r="V41" s="41"/>
      <c r="W41" s="24">
        <v>678</v>
      </c>
      <c r="X41" s="34"/>
      <c r="Y41" s="34"/>
      <c r="Z41" s="48"/>
    </row>
    <row r="42" spans="1:26">
      <c r="A42" s="8">
        <v>34</v>
      </c>
      <c r="B42" s="24">
        <v>529</v>
      </c>
      <c r="C42" s="34"/>
      <c r="D42" s="34"/>
      <c r="E42" s="41"/>
      <c r="F42" s="24">
        <v>557</v>
      </c>
      <c r="G42" s="34"/>
      <c r="H42" s="34"/>
      <c r="I42" s="41"/>
      <c r="J42" s="24">
        <v>1086</v>
      </c>
      <c r="K42" s="34"/>
      <c r="L42" s="34"/>
      <c r="M42" s="41"/>
      <c r="N42" s="50">
        <v>85</v>
      </c>
      <c r="O42" s="25">
        <v>236</v>
      </c>
      <c r="P42" s="35"/>
      <c r="Q42" s="35"/>
      <c r="R42" s="42"/>
      <c r="S42" s="25">
        <v>454</v>
      </c>
      <c r="T42" s="35"/>
      <c r="U42" s="35"/>
      <c r="V42" s="42"/>
      <c r="W42" s="25">
        <v>690</v>
      </c>
      <c r="X42" s="35"/>
      <c r="Y42" s="35"/>
      <c r="Z42" s="49"/>
    </row>
    <row r="43" spans="1:26">
      <c r="A43" s="9">
        <v>35</v>
      </c>
      <c r="B43" s="25">
        <v>645</v>
      </c>
      <c r="C43" s="35"/>
      <c r="D43" s="35"/>
      <c r="E43" s="42"/>
      <c r="F43" s="25">
        <v>602</v>
      </c>
      <c r="G43" s="35"/>
      <c r="H43" s="35"/>
      <c r="I43" s="42"/>
      <c r="J43" s="25">
        <v>1247</v>
      </c>
      <c r="K43" s="35"/>
      <c r="L43" s="35"/>
      <c r="M43" s="42"/>
      <c r="N43" s="51">
        <v>86</v>
      </c>
      <c r="O43" s="24">
        <v>208</v>
      </c>
      <c r="P43" s="34"/>
      <c r="Q43" s="34"/>
      <c r="R43" s="41"/>
      <c r="S43" s="24">
        <v>409</v>
      </c>
      <c r="T43" s="34"/>
      <c r="U43" s="34"/>
      <c r="V43" s="41"/>
      <c r="W43" s="24">
        <v>617</v>
      </c>
      <c r="X43" s="34"/>
      <c r="Y43" s="34"/>
      <c r="Z43" s="48"/>
    </row>
    <row r="44" spans="1:26">
      <c r="A44" s="8">
        <v>36</v>
      </c>
      <c r="B44" s="24">
        <v>613</v>
      </c>
      <c r="C44" s="34"/>
      <c r="D44" s="34"/>
      <c r="E44" s="41"/>
      <c r="F44" s="24">
        <v>547</v>
      </c>
      <c r="G44" s="34"/>
      <c r="H44" s="34"/>
      <c r="I44" s="41"/>
      <c r="J44" s="24">
        <v>1160</v>
      </c>
      <c r="K44" s="34"/>
      <c r="L44" s="34"/>
      <c r="M44" s="41"/>
      <c r="N44" s="50">
        <v>87</v>
      </c>
      <c r="O44" s="25">
        <v>200</v>
      </c>
      <c r="P44" s="35"/>
      <c r="Q44" s="35"/>
      <c r="R44" s="42"/>
      <c r="S44" s="25">
        <v>405</v>
      </c>
      <c r="T44" s="35"/>
      <c r="U44" s="35"/>
      <c r="V44" s="42"/>
      <c r="W44" s="25">
        <v>605</v>
      </c>
      <c r="X44" s="35"/>
      <c r="Y44" s="35"/>
      <c r="Z44" s="49"/>
    </row>
    <row r="45" spans="1:26">
      <c r="A45" s="9">
        <v>37</v>
      </c>
      <c r="B45" s="25">
        <v>596</v>
      </c>
      <c r="C45" s="35"/>
      <c r="D45" s="35"/>
      <c r="E45" s="42"/>
      <c r="F45" s="25">
        <v>549</v>
      </c>
      <c r="G45" s="35"/>
      <c r="H45" s="35"/>
      <c r="I45" s="42"/>
      <c r="J45" s="25">
        <v>1145</v>
      </c>
      <c r="K45" s="35"/>
      <c r="L45" s="35"/>
      <c r="M45" s="42"/>
      <c r="N45" s="51">
        <v>88</v>
      </c>
      <c r="O45" s="24">
        <v>174</v>
      </c>
      <c r="P45" s="34"/>
      <c r="Q45" s="34"/>
      <c r="R45" s="41"/>
      <c r="S45" s="24">
        <v>338</v>
      </c>
      <c r="T45" s="34"/>
      <c r="U45" s="34"/>
      <c r="V45" s="41"/>
      <c r="W45" s="24">
        <v>512</v>
      </c>
      <c r="X45" s="34"/>
      <c r="Y45" s="34"/>
      <c r="Z45" s="48"/>
    </row>
    <row r="46" spans="1:26">
      <c r="A46" s="8">
        <v>38</v>
      </c>
      <c r="B46" s="24">
        <v>585</v>
      </c>
      <c r="C46" s="34"/>
      <c r="D46" s="34"/>
      <c r="E46" s="41"/>
      <c r="F46" s="24">
        <v>571</v>
      </c>
      <c r="G46" s="34"/>
      <c r="H46" s="34"/>
      <c r="I46" s="41"/>
      <c r="J46" s="24">
        <v>1156</v>
      </c>
      <c r="K46" s="34"/>
      <c r="L46" s="34"/>
      <c r="M46" s="41"/>
      <c r="N46" s="50">
        <v>89</v>
      </c>
      <c r="O46" s="25">
        <v>148</v>
      </c>
      <c r="P46" s="35"/>
      <c r="Q46" s="35"/>
      <c r="R46" s="42"/>
      <c r="S46" s="25">
        <v>294</v>
      </c>
      <c r="T46" s="35"/>
      <c r="U46" s="35"/>
      <c r="V46" s="42"/>
      <c r="W46" s="25">
        <v>442</v>
      </c>
      <c r="X46" s="35"/>
      <c r="Y46" s="35"/>
      <c r="Z46" s="49"/>
    </row>
    <row r="47" spans="1:26">
      <c r="A47" s="9">
        <v>39</v>
      </c>
      <c r="B47" s="25">
        <v>631</v>
      </c>
      <c r="C47" s="35"/>
      <c r="D47" s="35"/>
      <c r="E47" s="42"/>
      <c r="F47" s="25">
        <v>648</v>
      </c>
      <c r="G47" s="35"/>
      <c r="H47" s="35"/>
      <c r="I47" s="42"/>
      <c r="J47" s="25">
        <v>1279</v>
      </c>
      <c r="K47" s="35"/>
      <c r="L47" s="35"/>
      <c r="M47" s="42"/>
      <c r="N47" s="51">
        <v>90</v>
      </c>
      <c r="O47" s="24">
        <v>118</v>
      </c>
      <c r="P47" s="34"/>
      <c r="Q47" s="34"/>
      <c r="R47" s="41"/>
      <c r="S47" s="24">
        <v>326</v>
      </c>
      <c r="T47" s="34"/>
      <c r="U47" s="34"/>
      <c r="V47" s="41"/>
      <c r="W47" s="24">
        <v>444</v>
      </c>
      <c r="X47" s="34"/>
      <c r="Y47" s="34"/>
      <c r="Z47" s="48"/>
    </row>
    <row r="48" spans="1:26">
      <c r="A48" s="8">
        <v>40</v>
      </c>
      <c r="B48" s="24">
        <v>708</v>
      </c>
      <c r="C48" s="34"/>
      <c r="D48" s="34"/>
      <c r="E48" s="41"/>
      <c r="F48" s="24">
        <v>641</v>
      </c>
      <c r="G48" s="34"/>
      <c r="H48" s="34"/>
      <c r="I48" s="41"/>
      <c r="J48" s="24">
        <v>1349</v>
      </c>
      <c r="K48" s="34"/>
      <c r="L48" s="34"/>
      <c r="M48" s="41"/>
      <c r="N48" s="50">
        <v>91</v>
      </c>
      <c r="O48" s="25">
        <v>84</v>
      </c>
      <c r="P48" s="35"/>
      <c r="Q48" s="35"/>
      <c r="R48" s="42"/>
      <c r="S48" s="25">
        <v>253</v>
      </c>
      <c r="T48" s="35"/>
      <c r="U48" s="35"/>
      <c r="V48" s="42"/>
      <c r="W48" s="25">
        <v>337</v>
      </c>
      <c r="X48" s="35"/>
      <c r="Y48" s="35"/>
      <c r="Z48" s="49"/>
    </row>
    <row r="49" spans="1:26">
      <c r="A49" s="9">
        <v>41</v>
      </c>
      <c r="B49" s="25">
        <v>699</v>
      </c>
      <c r="C49" s="35"/>
      <c r="D49" s="35"/>
      <c r="E49" s="42"/>
      <c r="F49" s="25">
        <v>660</v>
      </c>
      <c r="G49" s="35"/>
      <c r="H49" s="35"/>
      <c r="I49" s="42"/>
      <c r="J49" s="25">
        <v>1359</v>
      </c>
      <c r="K49" s="35"/>
      <c r="L49" s="35"/>
      <c r="M49" s="42"/>
      <c r="N49" s="51">
        <v>92</v>
      </c>
      <c r="O49" s="24">
        <v>67</v>
      </c>
      <c r="P49" s="34"/>
      <c r="Q49" s="34"/>
      <c r="R49" s="41"/>
      <c r="S49" s="24">
        <v>233</v>
      </c>
      <c r="T49" s="34"/>
      <c r="U49" s="34"/>
      <c r="V49" s="41"/>
      <c r="W49" s="24">
        <v>300</v>
      </c>
      <c r="X49" s="34"/>
      <c r="Y49" s="34"/>
      <c r="Z49" s="48"/>
    </row>
    <row r="50" spans="1:26">
      <c r="A50" s="8">
        <v>42</v>
      </c>
      <c r="B50" s="24">
        <v>682</v>
      </c>
      <c r="C50" s="34"/>
      <c r="D50" s="34"/>
      <c r="E50" s="41"/>
      <c r="F50" s="24">
        <v>647</v>
      </c>
      <c r="G50" s="34"/>
      <c r="H50" s="34"/>
      <c r="I50" s="41"/>
      <c r="J50" s="24">
        <v>1329</v>
      </c>
      <c r="K50" s="34"/>
      <c r="L50" s="34"/>
      <c r="M50" s="41"/>
      <c r="N50" s="50">
        <v>93</v>
      </c>
      <c r="O50" s="25">
        <v>61</v>
      </c>
      <c r="P50" s="35"/>
      <c r="Q50" s="35"/>
      <c r="R50" s="42"/>
      <c r="S50" s="25">
        <v>170</v>
      </c>
      <c r="T50" s="35"/>
      <c r="U50" s="35"/>
      <c r="V50" s="42"/>
      <c r="W50" s="25">
        <v>231</v>
      </c>
      <c r="X50" s="35"/>
      <c r="Y50" s="35"/>
      <c r="Z50" s="49"/>
    </row>
    <row r="51" spans="1:26">
      <c r="A51" s="9">
        <v>43</v>
      </c>
      <c r="B51" s="25">
        <v>710</v>
      </c>
      <c r="C51" s="35"/>
      <c r="D51" s="35"/>
      <c r="E51" s="42"/>
      <c r="F51" s="25">
        <v>629</v>
      </c>
      <c r="G51" s="35"/>
      <c r="H51" s="35"/>
      <c r="I51" s="42"/>
      <c r="J51" s="25">
        <v>1339</v>
      </c>
      <c r="K51" s="35"/>
      <c r="L51" s="35"/>
      <c r="M51" s="42"/>
      <c r="N51" s="51">
        <v>94</v>
      </c>
      <c r="O51" s="24">
        <v>44</v>
      </c>
      <c r="P51" s="34"/>
      <c r="Q51" s="34"/>
      <c r="R51" s="41"/>
      <c r="S51" s="24">
        <v>142</v>
      </c>
      <c r="T51" s="34"/>
      <c r="U51" s="34"/>
      <c r="V51" s="41"/>
      <c r="W51" s="24">
        <v>186</v>
      </c>
      <c r="X51" s="34"/>
      <c r="Y51" s="34"/>
      <c r="Z51" s="48"/>
    </row>
    <row r="52" spans="1:26">
      <c r="A52" s="8">
        <v>44</v>
      </c>
      <c r="B52" s="24">
        <v>711</v>
      </c>
      <c r="C52" s="34"/>
      <c r="D52" s="34"/>
      <c r="E52" s="41"/>
      <c r="F52" s="24">
        <v>677</v>
      </c>
      <c r="G52" s="34"/>
      <c r="H52" s="34"/>
      <c r="I52" s="41"/>
      <c r="J52" s="24">
        <v>1388</v>
      </c>
      <c r="K52" s="34"/>
      <c r="L52" s="34"/>
      <c r="M52" s="41"/>
      <c r="N52" s="50">
        <v>95</v>
      </c>
      <c r="O52" s="25">
        <v>34</v>
      </c>
      <c r="P52" s="35"/>
      <c r="Q52" s="35"/>
      <c r="R52" s="42"/>
      <c r="S52" s="25">
        <v>101</v>
      </c>
      <c r="T52" s="35"/>
      <c r="U52" s="35"/>
      <c r="V52" s="42"/>
      <c r="W52" s="25">
        <v>135</v>
      </c>
      <c r="X52" s="35"/>
      <c r="Y52" s="35"/>
      <c r="Z52" s="49"/>
    </row>
    <row r="53" spans="1:26">
      <c r="A53" s="9">
        <v>45</v>
      </c>
      <c r="B53" s="25">
        <v>752</v>
      </c>
      <c r="C53" s="35"/>
      <c r="D53" s="35"/>
      <c r="E53" s="42"/>
      <c r="F53" s="25">
        <v>703</v>
      </c>
      <c r="G53" s="35"/>
      <c r="H53" s="35"/>
      <c r="I53" s="42"/>
      <c r="J53" s="25">
        <v>1455</v>
      </c>
      <c r="K53" s="35"/>
      <c r="L53" s="35"/>
      <c r="M53" s="42"/>
      <c r="N53" s="51">
        <v>96</v>
      </c>
      <c r="O53" s="24">
        <v>17</v>
      </c>
      <c r="P53" s="34"/>
      <c r="Q53" s="34"/>
      <c r="R53" s="41"/>
      <c r="S53" s="24">
        <v>86</v>
      </c>
      <c r="T53" s="34"/>
      <c r="U53" s="34"/>
      <c r="V53" s="41"/>
      <c r="W53" s="24">
        <v>103</v>
      </c>
      <c r="X53" s="34"/>
      <c r="Y53" s="34"/>
      <c r="Z53" s="48"/>
    </row>
    <row r="54" spans="1:26">
      <c r="A54" s="8">
        <v>46</v>
      </c>
      <c r="B54" s="24">
        <v>690</v>
      </c>
      <c r="C54" s="34"/>
      <c r="D54" s="34"/>
      <c r="E54" s="41"/>
      <c r="F54" s="24">
        <v>691</v>
      </c>
      <c r="G54" s="34"/>
      <c r="H54" s="34"/>
      <c r="I54" s="41"/>
      <c r="J54" s="24">
        <v>1381</v>
      </c>
      <c r="K54" s="34"/>
      <c r="L54" s="34"/>
      <c r="M54" s="41"/>
      <c r="N54" s="50">
        <v>97</v>
      </c>
      <c r="O54" s="25">
        <v>15</v>
      </c>
      <c r="P54" s="35"/>
      <c r="Q54" s="35"/>
      <c r="R54" s="42"/>
      <c r="S54" s="25">
        <v>68</v>
      </c>
      <c r="T54" s="35"/>
      <c r="U54" s="35"/>
      <c r="V54" s="42"/>
      <c r="W54" s="25">
        <v>83</v>
      </c>
      <c r="X54" s="35"/>
      <c r="Y54" s="35"/>
      <c r="Z54" s="49"/>
    </row>
    <row r="55" spans="1:26">
      <c r="A55" s="9">
        <v>47</v>
      </c>
      <c r="B55" s="25">
        <v>669</v>
      </c>
      <c r="C55" s="35"/>
      <c r="D55" s="35"/>
      <c r="E55" s="42"/>
      <c r="F55" s="25">
        <v>652</v>
      </c>
      <c r="G55" s="35"/>
      <c r="H55" s="35"/>
      <c r="I55" s="42"/>
      <c r="J55" s="25">
        <v>1321</v>
      </c>
      <c r="K55" s="35"/>
      <c r="L55" s="35"/>
      <c r="M55" s="42"/>
      <c r="N55" s="51">
        <v>98</v>
      </c>
      <c r="O55" s="24">
        <v>7</v>
      </c>
      <c r="P55" s="34"/>
      <c r="Q55" s="34"/>
      <c r="R55" s="41"/>
      <c r="S55" s="24">
        <v>56</v>
      </c>
      <c r="T55" s="34"/>
      <c r="U55" s="34"/>
      <c r="V55" s="41"/>
      <c r="W55" s="24">
        <v>63</v>
      </c>
      <c r="X55" s="34"/>
      <c r="Y55" s="34"/>
      <c r="Z55" s="48"/>
    </row>
    <row r="56" spans="1:26">
      <c r="A56" s="8">
        <v>48</v>
      </c>
      <c r="B56" s="24">
        <v>617</v>
      </c>
      <c r="C56" s="34"/>
      <c r="D56" s="34"/>
      <c r="E56" s="41"/>
      <c r="F56" s="24">
        <v>613</v>
      </c>
      <c r="G56" s="34"/>
      <c r="H56" s="34"/>
      <c r="I56" s="41"/>
      <c r="J56" s="24">
        <v>1230</v>
      </c>
      <c r="K56" s="34"/>
      <c r="L56" s="34"/>
      <c r="M56" s="41"/>
      <c r="N56" s="50">
        <v>99</v>
      </c>
      <c r="O56" s="25">
        <v>6</v>
      </c>
      <c r="P56" s="35"/>
      <c r="Q56" s="35"/>
      <c r="R56" s="42"/>
      <c r="S56" s="25">
        <v>42</v>
      </c>
      <c r="T56" s="35"/>
      <c r="U56" s="35"/>
      <c r="V56" s="42"/>
      <c r="W56" s="25">
        <v>48</v>
      </c>
      <c r="X56" s="35"/>
      <c r="Y56" s="35"/>
      <c r="Z56" s="49"/>
    </row>
    <row r="57" spans="1:26">
      <c r="A57" s="9">
        <v>49</v>
      </c>
      <c r="B57" s="25">
        <v>597</v>
      </c>
      <c r="C57" s="35"/>
      <c r="D57" s="35"/>
      <c r="E57" s="42"/>
      <c r="F57" s="25">
        <v>603</v>
      </c>
      <c r="G57" s="35"/>
      <c r="H57" s="35"/>
      <c r="I57" s="42"/>
      <c r="J57" s="25">
        <v>1200</v>
      </c>
      <c r="K57" s="35"/>
      <c r="L57" s="35"/>
      <c r="M57" s="42"/>
      <c r="N57" s="51" t="s">
        <v>1</v>
      </c>
      <c r="O57" s="24">
        <v>7</v>
      </c>
      <c r="P57" s="34"/>
      <c r="Q57" s="34"/>
      <c r="R57" s="41"/>
      <c r="S57" s="24">
        <v>59</v>
      </c>
      <c r="T57" s="34"/>
      <c r="U57" s="34"/>
      <c r="V57" s="41"/>
      <c r="W57" s="24">
        <v>66</v>
      </c>
      <c r="X57" s="34"/>
      <c r="Y57" s="34"/>
      <c r="Z57" s="48"/>
    </row>
    <row r="58" spans="1:26">
      <c r="A58" s="8">
        <v>50</v>
      </c>
      <c r="B58" s="24">
        <v>608</v>
      </c>
      <c r="C58" s="34"/>
      <c r="D58" s="34"/>
      <c r="E58" s="41"/>
      <c r="F58" s="24">
        <v>566</v>
      </c>
      <c r="G58" s="34"/>
      <c r="H58" s="34"/>
      <c r="I58" s="41"/>
      <c r="J58" s="24">
        <v>1174</v>
      </c>
      <c r="K58" s="34"/>
      <c r="L58" s="34"/>
      <c r="M58" s="41"/>
      <c r="N58" s="52" t="s">
        <v>11</v>
      </c>
      <c r="O58" s="28">
        <f>SUM(B8:E58,O8:R57)</f>
        <v>45873</v>
      </c>
      <c r="P58" s="37"/>
      <c r="Q58" s="37"/>
      <c r="R58" s="43"/>
      <c r="S58" s="28">
        <f>SUM(F8:I58,S8:V57)</f>
        <v>48582</v>
      </c>
      <c r="T58" s="37"/>
      <c r="U58" s="37"/>
      <c r="V58" s="43"/>
      <c r="W58" s="28">
        <f>SUM(J8:M58,W8:Z57)</f>
        <v>94455</v>
      </c>
      <c r="X58" s="37"/>
      <c r="Y58" s="37"/>
      <c r="Z58" s="43"/>
    </row>
    <row r="59" spans="1:26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</row>
    <row r="60" spans="1:26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</row>
    <row r="61" spans="1:26" ht="13.5" customHeight="1">
      <c r="A61" s="11" t="s">
        <v>2</v>
      </c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</row>
    <row r="62" spans="1:26" ht="13.5" customHeight="1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</row>
    <row r="63" spans="1:26" ht="13.5" customHeight="1">
      <c r="A63" s="12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</row>
    <row r="64" spans="1:26">
      <c r="A64" s="13" t="s">
        <v>14</v>
      </c>
      <c r="B64" s="26" t="s">
        <v>7</v>
      </c>
      <c r="C64" s="36"/>
      <c r="D64" s="36"/>
      <c r="E64" s="36"/>
      <c r="F64" s="36"/>
      <c r="G64" s="36"/>
      <c r="H64" s="36"/>
      <c r="I64" s="36"/>
      <c r="J64" s="36"/>
      <c r="K64" s="47"/>
      <c r="L64" s="47"/>
      <c r="M64" s="47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</row>
    <row r="65" spans="1:26">
      <c r="A65" s="14" t="s">
        <v>15</v>
      </c>
      <c r="B65" s="27" t="s">
        <v>3</v>
      </c>
      <c r="C65" s="36"/>
      <c r="D65" s="36"/>
      <c r="E65" s="36"/>
      <c r="F65" s="27" t="s">
        <v>5</v>
      </c>
      <c r="G65" s="36"/>
      <c r="H65" s="36"/>
      <c r="I65" s="36"/>
      <c r="J65" s="27" t="s">
        <v>16</v>
      </c>
      <c r="K65" s="47"/>
      <c r="L65" s="47"/>
      <c r="M65" s="47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</row>
    <row r="66" spans="1:26">
      <c r="A66" s="8" t="s">
        <v>29</v>
      </c>
      <c r="B66" s="24">
        <v>2410</v>
      </c>
      <c r="C66" s="34"/>
      <c r="D66" s="34"/>
      <c r="E66" s="41"/>
      <c r="F66" s="24">
        <v>2290</v>
      </c>
      <c r="G66" s="34"/>
      <c r="H66" s="34"/>
      <c r="I66" s="41"/>
      <c r="J66" s="24">
        <v>4700</v>
      </c>
      <c r="K66" s="34"/>
      <c r="L66" s="34"/>
      <c r="M66" s="48"/>
      <c r="N66" s="53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</row>
    <row r="67" spans="1:26">
      <c r="A67" s="15" t="s">
        <v>30</v>
      </c>
      <c r="B67" s="25">
        <v>2341</v>
      </c>
      <c r="C67" s="35"/>
      <c r="D67" s="35"/>
      <c r="E67" s="42"/>
      <c r="F67" s="25">
        <v>2223</v>
      </c>
      <c r="G67" s="35"/>
      <c r="H67" s="35"/>
      <c r="I67" s="42"/>
      <c r="J67" s="25">
        <v>4564</v>
      </c>
      <c r="K67" s="35"/>
      <c r="L67" s="35"/>
      <c r="M67" s="49"/>
      <c r="N67" s="53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</row>
    <row r="68" spans="1:26">
      <c r="A68" s="8" t="s">
        <v>22</v>
      </c>
      <c r="B68" s="24">
        <v>2311</v>
      </c>
      <c r="C68" s="34"/>
      <c r="D68" s="34"/>
      <c r="E68" s="41"/>
      <c r="F68" s="24">
        <v>2275</v>
      </c>
      <c r="G68" s="34"/>
      <c r="H68" s="34"/>
      <c r="I68" s="41"/>
      <c r="J68" s="24">
        <v>4586</v>
      </c>
      <c r="K68" s="34"/>
      <c r="L68" s="34"/>
      <c r="M68" s="48"/>
      <c r="N68" s="53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</row>
    <row r="69" spans="1:26">
      <c r="A69" s="15" t="s">
        <v>12</v>
      </c>
      <c r="B69" s="25">
        <v>2338</v>
      </c>
      <c r="C69" s="35"/>
      <c r="D69" s="35"/>
      <c r="E69" s="42"/>
      <c r="F69" s="25">
        <v>2322</v>
      </c>
      <c r="G69" s="35"/>
      <c r="H69" s="35"/>
      <c r="I69" s="42"/>
      <c r="J69" s="25">
        <v>4660</v>
      </c>
      <c r="K69" s="35"/>
      <c r="L69" s="35"/>
      <c r="M69" s="49"/>
      <c r="N69" s="53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</row>
    <row r="70" spans="1:26">
      <c r="A70" s="8" t="s">
        <v>31</v>
      </c>
      <c r="B70" s="24">
        <v>2480</v>
      </c>
      <c r="C70" s="34"/>
      <c r="D70" s="34"/>
      <c r="E70" s="41"/>
      <c r="F70" s="24">
        <v>2385</v>
      </c>
      <c r="G70" s="34"/>
      <c r="H70" s="34"/>
      <c r="I70" s="41"/>
      <c r="J70" s="24">
        <v>4865</v>
      </c>
      <c r="K70" s="34"/>
      <c r="L70" s="34"/>
      <c r="M70" s="48"/>
      <c r="N70" s="53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</row>
    <row r="71" spans="1:26">
      <c r="A71" s="15" t="s">
        <v>28</v>
      </c>
      <c r="B71" s="25">
        <v>2516</v>
      </c>
      <c r="C71" s="35"/>
      <c r="D71" s="35"/>
      <c r="E71" s="42"/>
      <c r="F71" s="25">
        <v>2590</v>
      </c>
      <c r="G71" s="35"/>
      <c r="H71" s="35"/>
      <c r="I71" s="42"/>
      <c r="J71" s="25">
        <v>5106</v>
      </c>
      <c r="K71" s="35"/>
      <c r="L71" s="35"/>
      <c r="M71" s="49"/>
      <c r="N71" s="53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</row>
    <row r="72" spans="1:26">
      <c r="A72" s="8" t="s">
        <v>9</v>
      </c>
      <c r="B72" s="24">
        <v>2861</v>
      </c>
      <c r="C72" s="34"/>
      <c r="D72" s="34"/>
      <c r="E72" s="41"/>
      <c r="F72" s="24">
        <v>2809</v>
      </c>
      <c r="G72" s="34"/>
      <c r="H72" s="34"/>
      <c r="I72" s="41"/>
      <c r="J72" s="24">
        <v>5670</v>
      </c>
      <c r="K72" s="34"/>
      <c r="L72" s="34"/>
      <c r="M72" s="48"/>
      <c r="N72" s="53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</row>
    <row r="73" spans="1:26">
      <c r="A73" s="15" t="s">
        <v>32</v>
      </c>
      <c r="B73" s="25">
        <v>3070</v>
      </c>
      <c r="C73" s="35"/>
      <c r="D73" s="35"/>
      <c r="E73" s="42"/>
      <c r="F73" s="25">
        <v>2917</v>
      </c>
      <c r="G73" s="35"/>
      <c r="H73" s="35"/>
      <c r="I73" s="42"/>
      <c r="J73" s="25">
        <v>5987</v>
      </c>
      <c r="K73" s="35"/>
      <c r="L73" s="35"/>
      <c r="M73" s="49"/>
      <c r="N73" s="53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</row>
    <row r="74" spans="1:26">
      <c r="A74" s="8" t="s">
        <v>6</v>
      </c>
      <c r="B74" s="24">
        <v>3510</v>
      </c>
      <c r="C74" s="34"/>
      <c r="D74" s="34"/>
      <c r="E74" s="41"/>
      <c r="F74" s="24">
        <v>3254</v>
      </c>
      <c r="G74" s="34"/>
      <c r="H74" s="34"/>
      <c r="I74" s="41"/>
      <c r="J74" s="24">
        <v>6764</v>
      </c>
      <c r="K74" s="34"/>
      <c r="L74" s="34"/>
      <c r="M74" s="48"/>
      <c r="N74" s="53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</row>
    <row r="75" spans="1:26">
      <c r="A75" s="15" t="s">
        <v>33</v>
      </c>
      <c r="B75" s="25">
        <v>3325</v>
      </c>
      <c r="C75" s="35"/>
      <c r="D75" s="35"/>
      <c r="E75" s="42"/>
      <c r="F75" s="25">
        <v>3262</v>
      </c>
      <c r="G75" s="35"/>
      <c r="H75" s="35"/>
      <c r="I75" s="42"/>
      <c r="J75" s="25">
        <v>6587</v>
      </c>
      <c r="K75" s="35"/>
      <c r="L75" s="35"/>
      <c r="M75" s="49"/>
      <c r="N75" s="53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</row>
    <row r="76" spans="1:26">
      <c r="A76" s="8" t="s">
        <v>34</v>
      </c>
      <c r="B76" s="24">
        <v>2777</v>
      </c>
      <c r="C76" s="34"/>
      <c r="D76" s="34"/>
      <c r="E76" s="41"/>
      <c r="F76" s="24">
        <v>2767</v>
      </c>
      <c r="G76" s="34"/>
      <c r="H76" s="34"/>
      <c r="I76" s="41"/>
      <c r="J76" s="24">
        <v>5544</v>
      </c>
      <c r="K76" s="34"/>
      <c r="L76" s="34"/>
      <c r="M76" s="48"/>
      <c r="N76" s="53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</row>
    <row r="77" spans="1:26">
      <c r="A77" s="15" t="s">
        <v>8</v>
      </c>
      <c r="B77" s="25">
        <v>2630</v>
      </c>
      <c r="C77" s="35"/>
      <c r="D77" s="35"/>
      <c r="E77" s="42"/>
      <c r="F77" s="25">
        <v>2631</v>
      </c>
      <c r="G77" s="35"/>
      <c r="H77" s="35"/>
      <c r="I77" s="42"/>
      <c r="J77" s="25">
        <v>5261</v>
      </c>
      <c r="K77" s="35"/>
      <c r="L77" s="35"/>
      <c r="M77" s="49"/>
      <c r="N77" s="53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</row>
    <row r="78" spans="1:26">
      <c r="A78" s="8" t="s">
        <v>35</v>
      </c>
      <c r="B78" s="24">
        <v>2676</v>
      </c>
      <c r="C78" s="34"/>
      <c r="D78" s="34"/>
      <c r="E78" s="41"/>
      <c r="F78" s="24">
        <v>2720</v>
      </c>
      <c r="G78" s="34"/>
      <c r="H78" s="34"/>
      <c r="I78" s="41"/>
      <c r="J78" s="24">
        <v>5396</v>
      </c>
      <c r="K78" s="34"/>
      <c r="L78" s="34"/>
      <c r="M78" s="48"/>
      <c r="N78" s="53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</row>
    <row r="79" spans="1:26">
      <c r="A79" s="15" t="s">
        <v>37</v>
      </c>
      <c r="B79" s="25">
        <v>3080</v>
      </c>
      <c r="C79" s="35"/>
      <c r="D79" s="35"/>
      <c r="E79" s="42"/>
      <c r="F79" s="25">
        <v>3266</v>
      </c>
      <c r="G79" s="35"/>
      <c r="H79" s="35"/>
      <c r="I79" s="42"/>
      <c r="J79" s="25">
        <v>6346</v>
      </c>
      <c r="K79" s="35"/>
      <c r="L79" s="35"/>
      <c r="M79" s="49"/>
      <c r="N79" s="53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</row>
    <row r="80" spans="1:26">
      <c r="A80" s="8" t="s">
        <v>25</v>
      </c>
      <c r="B80" s="24">
        <v>2704</v>
      </c>
      <c r="C80" s="34"/>
      <c r="D80" s="34"/>
      <c r="E80" s="41"/>
      <c r="F80" s="24">
        <v>2841</v>
      </c>
      <c r="G80" s="34"/>
      <c r="H80" s="34"/>
      <c r="I80" s="41"/>
      <c r="J80" s="24">
        <v>5545</v>
      </c>
      <c r="K80" s="34"/>
      <c r="L80" s="34"/>
      <c r="M80" s="48"/>
      <c r="N80" s="53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</row>
    <row r="81" spans="1:26">
      <c r="A81" s="15" t="s">
        <v>36</v>
      </c>
      <c r="B81" s="25">
        <v>1875</v>
      </c>
      <c r="C81" s="35"/>
      <c r="D81" s="35"/>
      <c r="E81" s="42"/>
      <c r="F81" s="25">
        <v>2374</v>
      </c>
      <c r="G81" s="35"/>
      <c r="H81" s="35"/>
      <c r="I81" s="42"/>
      <c r="J81" s="25">
        <v>4249</v>
      </c>
      <c r="K81" s="35"/>
      <c r="L81" s="35"/>
      <c r="M81" s="49"/>
      <c r="N81" s="53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</row>
    <row r="82" spans="1:26">
      <c r="A82" s="8" t="s">
        <v>38</v>
      </c>
      <c r="B82" s="24">
        <v>1543</v>
      </c>
      <c r="C82" s="34"/>
      <c r="D82" s="34"/>
      <c r="E82" s="41"/>
      <c r="F82" s="24">
        <v>2220</v>
      </c>
      <c r="G82" s="34"/>
      <c r="H82" s="34"/>
      <c r="I82" s="41"/>
      <c r="J82" s="24">
        <v>3763</v>
      </c>
      <c r="K82" s="34"/>
      <c r="L82" s="34"/>
      <c r="M82" s="48"/>
      <c r="N82" s="53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</row>
    <row r="83" spans="1:26">
      <c r="A83" s="15" t="s">
        <v>39</v>
      </c>
      <c r="B83" s="25">
        <v>966</v>
      </c>
      <c r="C83" s="35"/>
      <c r="D83" s="35"/>
      <c r="E83" s="42"/>
      <c r="F83" s="25">
        <v>1900</v>
      </c>
      <c r="G83" s="35"/>
      <c r="H83" s="35"/>
      <c r="I83" s="42"/>
      <c r="J83" s="25">
        <v>2866</v>
      </c>
      <c r="K83" s="35"/>
      <c r="L83" s="35"/>
      <c r="M83" s="49"/>
      <c r="N83" s="53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</row>
    <row r="84" spans="1:26">
      <c r="A84" s="8" t="s">
        <v>40</v>
      </c>
      <c r="B84" s="24">
        <v>374</v>
      </c>
      <c r="C84" s="34"/>
      <c r="D84" s="34"/>
      <c r="E84" s="41"/>
      <c r="F84" s="24">
        <v>1124</v>
      </c>
      <c r="G84" s="34"/>
      <c r="H84" s="34"/>
      <c r="I84" s="41"/>
      <c r="J84" s="24">
        <v>1498</v>
      </c>
      <c r="K84" s="34"/>
      <c r="L84" s="34"/>
      <c r="M84" s="48"/>
      <c r="N84" s="53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</row>
    <row r="85" spans="1:26">
      <c r="A85" s="15" t="s">
        <v>19</v>
      </c>
      <c r="B85" s="25">
        <v>79</v>
      </c>
      <c r="C85" s="35"/>
      <c r="D85" s="35"/>
      <c r="E85" s="42"/>
      <c r="F85" s="25">
        <v>353</v>
      </c>
      <c r="G85" s="35"/>
      <c r="H85" s="35"/>
      <c r="I85" s="42"/>
      <c r="J85" s="25">
        <v>432</v>
      </c>
      <c r="K85" s="35"/>
      <c r="L85" s="35"/>
      <c r="M85" s="49"/>
      <c r="N85" s="53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</row>
    <row r="86" spans="1:26">
      <c r="A86" s="8" t="s">
        <v>10</v>
      </c>
      <c r="B86" s="24">
        <v>7</v>
      </c>
      <c r="C86" s="34"/>
      <c r="D86" s="34"/>
      <c r="E86" s="41"/>
      <c r="F86" s="24">
        <v>59</v>
      </c>
      <c r="G86" s="34"/>
      <c r="H86" s="34"/>
      <c r="I86" s="41"/>
      <c r="J86" s="24">
        <v>66</v>
      </c>
      <c r="K86" s="34"/>
      <c r="L86" s="34"/>
      <c r="M86" s="48"/>
      <c r="N86" s="53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</row>
    <row r="87" spans="1:26">
      <c r="A87" s="16" t="s">
        <v>11</v>
      </c>
      <c r="B87" s="28">
        <f>SUM(B66:E86)</f>
        <v>45873</v>
      </c>
      <c r="C87" s="37"/>
      <c r="D87" s="37"/>
      <c r="E87" s="43"/>
      <c r="F87" s="28">
        <f>SUM(F66:I86)</f>
        <v>48582</v>
      </c>
      <c r="G87" s="37"/>
      <c r="H87" s="37"/>
      <c r="I87" s="43"/>
      <c r="J87" s="28">
        <f>SUM(J66:M86)</f>
        <v>94455</v>
      </c>
      <c r="K87" s="37"/>
      <c r="L87" s="37"/>
      <c r="M87" s="43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</row>
    <row r="88" spans="1:26">
      <c r="A88" s="2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>
      <c r="A89" s="2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>
      <c r="A90" s="17" t="s">
        <v>4</v>
      </c>
      <c r="B90" s="30">
        <f>SUM(B66:E68)</f>
        <v>7062</v>
      </c>
      <c r="C90" s="38"/>
      <c r="D90" s="38"/>
      <c r="E90" s="44"/>
      <c r="F90" s="30">
        <f>SUM(F66:I68)</f>
        <v>6788</v>
      </c>
      <c r="G90" s="38"/>
      <c r="H90" s="38"/>
      <c r="I90" s="44"/>
      <c r="J90" s="30">
        <f>SUM(J66:M68)</f>
        <v>13850</v>
      </c>
      <c r="K90" s="38"/>
      <c r="L90" s="38"/>
      <c r="M90" s="44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>
      <c r="A91" s="18" t="s">
        <v>0</v>
      </c>
      <c r="B91" s="31">
        <f>B90/B87</f>
        <v>0.15394676607154537</v>
      </c>
      <c r="C91" s="39"/>
      <c r="D91" s="39"/>
      <c r="E91" s="45"/>
      <c r="F91" s="31">
        <f>F90/F87</f>
        <v>0.13972253097855172</v>
      </c>
      <c r="G91" s="39"/>
      <c r="H91" s="39"/>
      <c r="I91" s="45"/>
      <c r="J91" s="31">
        <f>J90/J87</f>
        <v>0.14663067068974645</v>
      </c>
      <c r="K91" s="39"/>
      <c r="L91" s="39"/>
      <c r="M91" s="45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>
      <c r="A92" s="19" t="s">
        <v>17</v>
      </c>
      <c r="B92" s="28">
        <f>SUM(B79:E86)</f>
        <v>10628</v>
      </c>
      <c r="C92" s="37"/>
      <c r="D92" s="37"/>
      <c r="E92" s="43"/>
      <c r="F92" s="28">
        <f>SUM(F79:I86)</f>
        <v>14137</v>
      </c>
      <c r="G92" s="37"/>
      <c r="H92" s="37"/>
      <c r="I92" s="43"/>
      <c r="J92" s="28">
        <f>SUM(J79:M86)</f>
        <v>24765</v>
      </c>
      <c r="K92" s="37"/>
      <c r="L92" s="37"/>
      <c r="M92" s="43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>
      <c r="A93" s="20" t="s">
        <v>0</v>
      </c>
      <c r="B93" s="32">
        <f>B92/B87</f>
        <v>0.2316831251498703</v>
      </c>
      <c r="C93" s="40"/>
      <c r="D93" s="40"/>
      <c r="E93" s="46"/>
      <c r="F93" s="32">
        <f>F92/F87</f>
        <v>0.29099254868058128</v>
      </c>
      <c r="G93" s="40"/>
      <c r="H93" s="40"/>
      <c r="I93" s="46"/>
      <c r="J93" s="32">
        <f>J92/J87</f>
        <v>0.26218834365570909</v>
      </c>
      <c r="K93" s="40"/>
      <c r="L93" s="40"/>
      <c r="M93" s="46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</row>
  </sheetData>
  <mergeCells count="403">
    <mergeCell ref="A1:Z1"/>
    <mergeCell ref="A4:N4"/>
    <mergeCell ref="O4:Z4"/>
    <mergeCell ref="A5:Z5"/>
    <mergeCell ref="B6:M6"/>
    <mergeCell ref="O6:Z6"/>
    <mergeCell ref="B7:E7"/>
    <mergeCell ref="F7:I7"/>
    <mergeCell ref="J7:M7"/>
    <mergeCell ref="O7:R7"/>
    <mergeCell ref="S7:V7"/>
    <mergeCell ref="W7:Z7"/>
    <mergeCell ref="B8:E8"/>
    <mergeCell ref="F8:I8"/>
    <mergeCell ref="J8:M8"/>
    <mergeCell ref="O8:R8"/>
    <mergeCell ref="S8:V8"/>
    <mergeCell ref="W8:Z8"/>
    <mergeCell ref="B9:E9"/>
    <mergeCell ref="F9:I9"/>
    <mergeCell ref="J9:M9"/>
    <mergeCell ref="O9:R9"/>
    <mergeCell ref="S9:V9"/>
    <mergeCell ref="W9:Z9"/>
    <mergeCell ref="B10:E10"/>
    <mergeCell ref="F10:I10"/>
    <mergeCell ref="J10:M10"/>
    <mergeCell ref="O10:R10"/>
    <mergeCell ref="S10:V10"/>
    <mergeCell ref="W10:Z10"/>
    <mergeCell ref="B11:E11"/>
    <mergeCell ref="F11:I11"/>
    <mergeCell ref="J11:M11"/>
    <mergeCell ref="O11:R11"/>
    <mergeCell ref="S11:V11"/>
    <mergeCell ref="W11:Z11"/>
    <mergeCell ref="B12:E12"/>
    <mergeCell ref="F12:I12"/>
    <mergeCell ref="J12:M12"/>
    <mergeCell ref="O12:R12"/>
    <mergeCell ref="S12:V12"/>
    <mergeCell ref="W12:Z12"/>
    <mergeCell ref="B13:E13"/>
    <mergeCell ref="F13:I13"/>
    <mergeCell ref="J13:M13"/>
    <mergeCell ref="O13:R13"/>
    <mergeCell ref="S13:V13"/>
    <mergeCell ref="W13:Z13"/>
    <mergeCell ref="B14:E14"/>
    <mergeCell ref="F14:I14"/>
    <mergeCell ref="J14:M14"/>
    <mergeCell ref="O14:R14"/>
    <mergeCell ref="S14:V14"/>
    <mergeCell ref="W14:Z14"/>
    <mergeCell ref="B15:E15"/>
    <mergeCell ref="F15:I15"/>
    <mergeCell ref="J15:M15"/>
    <mergeCell ref="O15:R15"/>
    <mergeCell ref="S15:V15"/>
    <mergeCell ref="W15:Z15"/>
    <mergeCell ref="B16:E16"/>
    <mergeCell ref="F16:I16"/>
    <mergeCell ref="J16:M16"/>
    <mergeCell ref="O16:R16"/>
    <mergeCell ref="S16:V16"/>
    <mergeCell ref="W16:Z16"/>
    <mergeCell ref="B17:E17"/>
    <mergeCell ref="F17:I17"/>
    <mergeCell ref="J17:M17"/>
    <mergeCell ref="O17:R17"/>
    <mergeCell ref="S17:V17"/>
    <mergeCell ref="W17:Z17"/>
    <mergeCell ref="B18:E18"/>
    <mergeCell ref="F18:I18"/>
    <mergeCell ref="J18:M18"/>
    <mergeCell ref="O18:R18"/>
    <mergeCell ref="S18:V18"/>
    <mergeCell ref="W18:Z18"/>
    <mergeCell ref="B19:E19"/>
    <mergeCell ref="F19:I19"/>
    <mergeCell ref="J19:M19"/>
    <mergeCell ref="O19:R19"/>
    <mergeCell ref="S19:V19"/>
    <mergeCell ref="W19:Z19"/>
    <mergeCell ref="B20:E20"/>
    <mergeCell ref="F20:I20"/>
    <mergeCell ref="J20:M20"/>
    <mergeCell ref="O20:R20"/>
    <mergeCell ref="S20:V20"/>
    <mergeCell ref="W20:Z20"/>
    <mergeCell ref="B21:E21"/>
    <mergeCell ref="F21:I21"/>
    <mergeCell ref="J21:M21"/>
    <mergeCell ref="O21:R21"/>
    <mergeCell ref="S21:V21"/>
    <mergeCell ref="W21:Z21"/>
    <mergeCell ref="B22:E22"/>
    <mergeCell ref="F22:I22"/>
    <mergeCell ref="J22:M22"/>
    <mergeCell ref="O22:R22"/>
    <mergeCell ref="S22:V22"/>
    <mergeCell ref="W22:Z22"/>
    <mergeCell ref="B23:E23"/>
    <mergeCell ref="F23:I23"/>
    <mergeCell ref="J23:M23"/>
    <mergeCell ref="O23:R23"/>
    <mergeCell ref="S23:V23"/>
    <mergeCell ref="W23:Z23"/>
    <mergeCell ref="B24:E24"/>
    <mergeCell ref="F24:I24"/>
    <mergeCell ref="J24:M24"/>
    <mergeCell ref="O24:R24"/>
    <mergeCell ref="S24:V24"/>
    <mergeCell ref="W24:Z24"/>
    <mergeCell ref="B25:E25"/>
    <mergeCell ref="F25:I25"/>
    <mergeCell ref="J25:M25"/>
    <mergeCell ref="O25:R25"/>
    <mergeCell ref="S25:V25"/>
    <mergeCell ref="W25:Z25"/>
    <mergeCell ref="B26:E26"/>
    <mergeCell ref="F26:I26"/>
    <mergeCell ref="J26:M26"/>
    <mergeCell ref="O26:R26"/>
    <mergeCell ref="S26:V26"/>
    <mergeCell ref="W26:Z26"/>
    <mergeCell ref="B27:E27"/>
    <mergeCell ref="F27:I27"/>
    <mergeCell ref="J27:M27"/>
    <mergeCell ref="O27:R27"/>
    <mergeCell ref="S27:V27"/>
    <mergeCell ref="W27:Z27"/>
    <mergeCell ref="B28:E28"/>
    <mergeCell ref="F28:I28"/>
    <mergeCell ref="J28:M28"/>
    <mergeCell ref="O28:R28"/>
    <mergeCell ref="S28:V28"/>
    <mergeCell ref="W28:Z28"/>
    <mergeCell ref="B29:E29"/>
    <mergeCell ref="F29:I29"/>
    <mergeCell ref="J29:M29"/>
    <mergeCell ref="O29:R29"/>
    <mergeCell ref="S29:V29"/>
    <mergeCell ref="W29:Z29"/>
    <mergeCell ref="B30:E30"/>
    <mergeCell ref="F30:I30"/>
    <mergeCell ref="J30:M30"/>
    <mergeCell ref="O30:R30"/>
    <mergeCell ref="S30:V30"/>
    <mergeCell ref="W30:Z30"/>
    <mergeCell ref="B31:E31"/>
    <mergeCell ref="F31:I31"/>
    <mergeCell ref="J31:M31"/>
    <mergeCell ref="O31:R31"/>
    <mergeCell ref="S31:V31"/>
    <mergeCell ref="W31:Z31"/>
    <mergeCell ref="B32:E32"/>
    <mergeCell ref="F32:I32"/>
    <mergeCell ref="J32:M32"/>
    <mergeCell ref="O32:R32"/>
    <mergeCell ref="S32:V32"/>
    <mergeCell ref="W32:Z32"/>
    <mergeCell ref="B33:E33"/>
    <mergeCell ref="F33:I33"/>
    <mergeCell ref="J33:M33"/>
    <mergeCell ref="O33:R33"/>
    <mergeCell ref="S33:V33"/>
    <mergeCell ref="W33:Z33"/>
    <mergeCell ref="B34:E34"/>
    <mergeCell ref="F34:I34"/>
    <mergeCell ref="J34:M34"/>
    <mergeCell ref="O34:R34"/>
    <mergeCell ref="S34:V34"/>
    <mergeCell ref="W34:Z34"/>
    <mergeCell ref="B35:E35"/>
    <mergeCell ref="F35:I35"/>
    <mergeCell ref="J35:M35"/>
    <mergeCell ref="O35:R35"/>
    <mergeCell ref="S35:V35"/>
    <mergeCell ref="W35:Z35"/>
    <mergeCell ref="B36:E36"/>
    <mergeCell ref="F36:I36"/>
    <mergeCell ref="J36:M36"/>
    <mergeCell ref="O36:R36"/>
    <mergeCell ref="S36:V36"/>
    <mergeCell ref="W36:Z36"/>
    <mergeCell ref="B37:E37"/>
    <mergeCell ref="F37:I37"/>
    <mergeCell ref="J37:M37"/>
    <mergeCell ref="O37:R37"/>
    <mergeCell ref="S37:V37"/>
    <mergeCell ref="W37:Z37"/>
    <mergeCell ref="B38:E38"/>
    <mergeCell ref="F38:I38"/>
    <mergeCell ref="J38:M38"/>
    <mergeCell ref="O38:R38"/>
    <mergeCell ref="S38:V38"/>
    <mergeCell ref="W38:Z38"/>
    <mergeCell ref="B39:E39"/>
    <mergeCell ref="F39:I39"/>
    <mergeCell ref="J39:M39"/>
    <mergeCell ref="O39:R39"/>
    <mergeCell ref="S39:V39"/>
    <mergeCell ref="W39:Z39"/>
    <mergeCell ref="B40:E40"/>
    <mergeCell ref="F40:I40"/>
    <mergeCell ref="J40:M40"/>
    <mergeCell ref="O40:R40"/>
    <mergeCell ref="S40:V40"/>
    <mergeCell ref="W40:Z40"/>
    <mergeCell ref="B41:E41"/>
    <mergeCell ref="F41:I41"/>
    <mergeCell ref="J41:M41"/>
    <mergeCell ref="O41:R41"/>
    <mergeCell ref="S41:V41"/>
    <mergeCell ref="W41:Z41"/>
    <mergeCell ref="B42:E42"/>
    <mergeCell ref="F42:I42"/>
    <mergeCell ref="J42:M42"/>
    <mergeCell ref="O42:R42"/>
    <mergeCell ref="S42:V42"/>
    <mergeCell ref="W42:Z42"/>
    <mergeCell ref="B43:E43"/>
    <mergeCell ref="F43:I43"/>
    <mergeCell ref="J43:M43"/>
    <mergeCell ref="O43:R43"/>
    <mergeCell ref="S43:V43"/>
    <mergeCell ref="W43:Z43"/>
    <mergeCell ref="B44:E44"/>
    <mergeCell ref="F44:I44"/>
    <mergeCell ref="J44:M44"/>
    <mergeCell ref="O44:R44"/>
    <mergeCell ref="S44:V44"/>
    <mergeCell ref="W44:Z44"/>
    <mergeCell ref="B45:E45"/>
    <mergeCell ref="F45:I45"/>
    <mergeCell ref="J45:M45"/>
    <mergeCell ref="O45:R45"/>
    <mergeCell ref="S45:V45"/>
    <mergeCell ref="W45:Z45"/>
    <mergeCell ref="B46:E46"/>
    <mergeCell ref="F46:I46"/>
    <mergeCell ref="J46:M46"/>
    <mergeCell ref="O46:R46"/>
    <mergeCell ref="S46:V46"/>
    <mergeCell ref="W46:Z46"/>
    <mergeCell ref="B47:E47"/>
    <mergeCell ref="F47:I47"/>
    <mergeCell ref="J47:M47"/>
    <mergeCell ref="O47:R47"/>
    <mergeCell ref="S47:V47"/>
    <mergeCell ref="W47:Z47"/>
    <mergeCell ref="B48:E48"/>
    <mergeCell ref="F48:I48"/>
    <mergeCell ref="J48:M48"/>
    <mergeCell ref="O48:R48"/>
    <mergeCell ref="S48:V48"/>
    <mergeCell ref="W48:Z48"/>
    <mergeCell ref="B49:E49"/>
    <mergeCell ref="F49:I49"/>
    <mergeCell ref="J49:M49"/>
    <mergeCell ref="O49:R49"/>
    <mergeCell ref="S49:V49"/>
    <mergeCell ref="W49:Z49"/>
    <mergeCell ref="B50:E50"/>
    <mergeCell ref="F50:I50"/>
    <mergeCell ref="J50:M50"/>
    <mergeCell ref="O50:R50"/>
    <mergeCell ref="S50:V50"/>
    <mergeCell ref="W50:Z50"/>
    <mergeCell ref="B51:E51"/>
    <mergeCell ref="F51:I51"/>
    <mergeCell ref="J51:M51"/>
    <mergeCell ref="O51:R51"/>
    <mergeCell ref="S51:V51"/>
    <mergeCell ref="W51:Z51"/>
    <mergeCell ref="B52:E52"/>
    <mergeCell ref="F52:I52"/>
    <mergeCell ref="J52:M52"/>
    <mergeCell ref="O52:R52"/>
    <mergeCell ref="S52:V52"/>
    <mergeCell ref="W52:Z52"/>
    <mergeCell ref="B53:E53"/>
    <mergeCell ref="F53:I53"/>
    <mergeCell ref="J53:M53"/>
    <mergeCell ref="O53:R53"/>
    <mergeCell ref="S53:V53"/>
    <mergeCell ref="W53:Z53"/>
    <mergeCell ref="B54:E54"/>
    <mergeCell ref="F54:I54"/>
    <mergeCell ref="J54:M54"/>
    <mergeCell ref="O54:R54"/>
    <mergeCell ref="S54:V54"/>
    <mergeCell ref="W54:Z54"/>
    <mergeCell ref="B55:E55"/>
    <mergeCell ref="F55:I55"/>
    <mergeCell ref="J55:M55"/>
    <mergeCell ref="O55:R55"/>
    <mergeCell ref="S55:V55"/>
    <mergeCell ref="W55:Z55"/>
    <mergeCell ref="B56:E56"/>
    <mergeCell ref="F56:I56"/>
    <mergeCell ref="J56:M56"/>
    <mergeCell ref="O56:R56"/>
    <mergeCell ref="S56:V56"/>
    <mergeCell ref="W56:Z56"/>
    <mergeCell ref="B57:E57"/>
    <mergeCell ref="F57:I57"/>
    <mergeCell ref="J57:M57"/>
    <mergeCell ref="O57:R57"/>
    <mergeCell ref="S57:V57"/>
    <mergeCell ref="W57:Z57"/>
    <mergeCell ref="B58:E58"/>
    <mergeCell ref="F58:I58"/>
    <mergeCell ref="J58:M58"/>
    <mergeCell ref="O58:R58"/>
    <mergeCell ref="S58:V58"/>
    <mergeCell ref="W58:Z58"/>
    <mergeCell ref="A63:M63"/>
    <mergeCell ref="B64:M64"/>
    <mergeCell ref="B65:E65"/>
    <mergeCell ref="F65:I65"/>
    <mergeCell ref="J65:M65"/>
    <mergeCell ref="B66:E66"/>
    <mergeCell ref="F66:I66"/>
    <mergeCell ref="J66:M66"/>
    <mergeCell ref="B67:E67"/>
    <mergeCell ref="F67:I67"/>
    <mergeCell ref="J67:M67"/>
    <mergeCell ref="B68:E68"/>
    <mergeCell ref="F68:I68"/>
    <mergeCell ref="J68:M68"/>
    <mergeCell ref="B69:E69"/>
    <mergeCell ref="F69:I69"/>
    <mergeCell ref="J69:M69"/>
    <mergeCell ref="B70:E70"/>
    <mergeCell ref="F70:I70"/>
    <mergeCell ref="J70:M70"/>
    <mergeCell ref="B71:E71"/>
    <mergeCell ref="F71:I71"/>
    <mergeCell ref="J71:M71"/>
    <mergeCell ref="B72:E72"/>
    <mergeCell ref="F72:I72"/>
    <mergeCell ref="J72:M72"/>
    <mergeCell ref="B73:E73"/>
    <mergeCell ref="F73:I73"/>
    <mergeCell ref="J73:M73"/>
    <mergeCell ref="B74:E74"/>
    <mergeCell ref="F74:I74"/>
    <mergeCell ref="J74:M74"/>
    <mergeCell ref="B75:E75"/>
    <mergeCell ref="F75:I75"/>
    <mergeCell ref="J75:M75"/>
    <mergeCell ref="B76:E76"/>
    <mergeCell ref="F76:I76"/>
    <mergeCell ref="J76:M76"/>
    <mergeCell ref="B77:E77"/>
    <mergeCell ref="F77:I77"/>
    <mergeCell ref="J77:M77"/>
    <mergeCell ref="B78:E78"/>
    <mergeCell ref="F78:I78"/>
    <mergeCell ref="J78:M78"/>
    <mergeCell ref="B79:E79"/>
    <mergeCell ref="F79:I79"/>
    <mergeCell ref="J79:M79"/>
    <mergeCell ref="B80:E80"/>
    <mergeCell ref="F80:I80"/>
    <mergeCell ref="J80:M80"/>
    <mergeCell ref="B81:E81"/>
    <mergeCell ref="F81:I81"/>
    <mergeCell ref="J81:M81"/>
    <mergeCell ref="B82:E82"/>
    <mergeCell ref="F82:I82"/>
    <mergeCell ref="J82:M82"/>
    <mergeCell ref="B83:E83"/>
    <mergeCell ref="F83:I83"/>
    <mergeCell ref="J83:M83"/>
    <mergeCell ref="B84:E84"/>
    <mergeCell ref="F84:I84"/>
    <mergeCell ref="J84:M84"/>
    <mergeCell ref="B85:E85"/>
    <mergeCell ref="F85:I85"/>
    <mergeCell ref="J85:M85"/>
    <mergeCell ref="B86:E86"/>
    <mergeCell ref="F86:I86"/>
    <mergeCell ref="J86:M86"/>
    <mergeCell ref="B87:E87"/>
    <mergeCell ref="F87:I87"/>
    <mergeCell ref="J87:M87"/>
    <mergeCell ref="B90:E90"/>
    <mergeCell ref="F90:I90"/>
    <mergeCell ref="J90:M90"/>
    <mergeCell ref="B91:E91"/>
    <mergeCell ref="F91:I91"/>
    <mergeCell ref="J91:M91"/>
    <mergeCell ref="B92:E92"/>
    <mergeCell ref="F92:I92"/>
    <mergeCell ref="J92:M92"/>
    <mergeCell ref="B93:E93"/>
    <mergeCell ref="F93:I93"/>
    <mergeCell ref="J93:M93"/>
    <mergeCell ref="A2:Z3"/>
    <mergeCell ref="A61:M62"/>
  </mergeCells>
  <phoneticPr fontId="19"/>
  <printOptions horizontalCentered="1" verticalCentered="1"/>
  <pageMargins left="0.70866141732283472" right="0.70866141732283472" top="0.59055118110236227" bottom="0.59055118110236227" header="0.31496062992125984" footer="0.31496062992125984"/>
  <pageSetup paperSize="9" scale="64" fitToWidth="1" fitToHeight="0" orientation="portrait" usePrinterDefaults="1" r:id="rId1"/>
  <rowBreaks count="1" manualBreakCount="1">
    <brk id="94" max="255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4">
    <tabColor indexed="13"/>
  </sheetPr>
  <dimension ref="A1:Z93"/>
  <sheetViews>
    <sheetView view="pageBreakPreview" zoomScale="70" zoomScaleNormal="70" zoomScaleSheetLayoutView="70" workbookViewId="0">
      <selection sqref="A1:Z1"/>
    </sheetView>
  </sheetViews>
  <sheetFormatPr defaultRowHeight="13.5"/>
  <cols>
    <col min="1" max="1" width="8.75" style="1" customWidth="1"/>
    <col min="2" max="2" width="8.5" style="1" customWidth="1"/>
    <col min="3" max="3" width="2.125" style="1" customWidth="1"/>
    <col min="4" max="4" width="6" style="1" customWidth="1"/>
    <col min="5" max="5" width="2.125" style="1" customWidth="1"/>
    <col min="6" max="6" width="8.5" style="1" customWidth="1"/>
    <col min="7" max="7" width="2.125" style="1" customWidth="1"/>
    <col min="8" max="8" width="6" style="1" customWidth="1"/>
    <col min="9" max="9" width="2.125" style="1" customWidth="1"/>
    <col min="10" max="10" width="8.5" style="1" customWidth="1"/>
    <col min="11" max="11" width="2.125" style="1" customWidth="1"/>
    <col min="12" max="12" width="6" style="1" customWidth="1"/>
    <col min="13" max="13" width="2.125" style="1" customWidth="1"/>
    <col min="14" max="14" width="8.75" style="1" customWidth="1"/>
    <col min="15" max="15" width="8.5" style="1" customWidth="1"/>
    <col min="16" max="16" width="2.125" style="1" customWidth="1"/>
    <col min="17" max="17" width="6" style="1" customWidth="1"/>
    <col min="18" max="18" width="2.125" style="1" customWidth="1"/>
    <col min="19" max="19" width="8.5" style="1" customWidth="1"/>
    <col min="20" max="20" width="2.125" style="1" customWidth="1"/>
    <col min="21" max="21" width="6" style="1" customWidth="1"/>
    <col min="22" max="22" width="2.125" style="1" customWidth="1"/>
    <col min="23" max="23" width="7.5" style="1" customWidth="1"/>
    <col min="24" max="24" width="2.125" style="1" customWidth="1"/>
    <col min="25" max="25" width="6" style="1" customWidth="1"/>
    <col min="26" max="26" width="2.125" style="1" customWidth="1"/>
    <col min="27" max="16384" width="9" style="1" bestFit="1" customWidth="1"/>
  </cols>
  <sheetData>
    <row r="1" spans="1:26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3.5" customHeight="1">
      <c r="A2" s="3" t="s">
        <v>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3.5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>
      <c r="A4" s="4" t="s">
        <v>18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54" t="s">
        <v>41</v>
      </c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</row>
    <row r="5" spans="1:26">
      <c r="A5" s="5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>
      <c r="A6" s="6" t="s">
        <v>14</v>
      </c>
      <c r="B6" s="22" t="s">
        <v>7</v>
      </c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6" t="s">
        <v>14</v>
      </c>
      <c r="O6" s="22" t="s">
        <v>7</v>
      </c>
      <c r="P6" s="33"/>
      <c r="Q6" s="33"/>
      <c r="R6" s="33"/>
      <c r="S6" s="33"/>
      <c r="T6" s="33"/>
      <c r="U6" s="33"/>
      <c r="V6" s="33"/>
      <c r="W6" s="33"/>
      <c r="X6" s="47"/>
      <c r="Y6" s="47"/>
      <c r="Z6" s="47"/>
    </row>
    <row r="7" spans="1:26">
      <c r="A7" s="7" t="s">
        <v>15</v>
      </c>
      <c r="B7" s="23" t="s">
        <v>3</v>
      </c>
      <c r="C7" s="33"/>
      <c r="D7" s="33"/>
      <c r="E7" s="33"/>
      <c r="F7" s="23" t="s">
        <v>5</v>
      </c>
      <c r="G7" s="33"/>
      <c r="H7" s="33"/>
      <c r="I7" s="33"/>
      <c r="J7" s="23" t="s">
        <v>16</v>
      </c>
      <c r="K7" s="33"/>
      <c r="L7" s="33"/>
      <c r="M7" s="33"/>
      <c r="N7" s="7" t="s">
        <v>15</v>
      </c>
      <c r="O7" s="23" t="s">
        <v>3</v>
      </c>
      <c r="P7" s="33"/>
      <c r="Q7" s="33"/>
      <c r="R7" s="33"/>
      <c r="S7" s="23" t="s">
        <v>5</v>
      </c>
      <c r="T7" s="33"/>
      <c r="U7" s="33"/>
      <c r="V7" s="33"/>
      <c r="W7" s="23" t="s">
        <v>16</v>
      </c>
      <c r="X7" s="47"/>
      <c r="Y7" s="47"/>
      <c r="Z7" s="47"/>
    </row>
    <row r="8" spans="1:26">
      <c r="A8" s="8">
        <v>0</v>
      </c>
      <c r="B8" s="24">
        <v>53</v>
      </c>
      <c r="C8" s="34"/>
      <c r="D8" s="34"/>
      <c r="E8" s="41"/>
      <c r="F8" s="24">
        <v>54</v>
      </c>
      <c r="G8" s="34"/>
      <c r="H8" s="34"/>
      <c r="I8" s="41"/>
      <c r="J8" s="24">
        <v>107</v>
      </c>
      <c r="K8" s="34"/>
      <c r="L8" s="34"/>
      <c r="M8" s="41"/>
      <c r="N8" s="50">
        <v>51</v>
      </c>
      <c r="O8" s="25">
        <v>145</v>
      </c>
      <c r="P8" s="35"/>
      <c r="Q8" s="35"/>
      <c r="R8" s="42"/>
      <c r="S8" s="25">
        <v>140</v>
      </c>
      <c r="T8" s="35"/>
      <c r="U8" s="35"/>
      <c r="V8" s="42"/>
      <c r="W8" s="25">
        <v>285</v>
      </c>
      <c r="X8" s="35"/>
      <c r="Y8" s="35"/>
      <c r="Z8" s="49"/>
    </row>
    <row r="9" spans="1:26">
      <c r="A9" s="9">
        <v>1</v>
      </c>
      <c r="B9" s="25">
        <v>75</v>
      </c>
      <c r="C9" s="35"/>
      <c r="D9" s="35"/>
      <c r="E9" s="42"/>
      <c r="F9" s="25">
        <v>73</v>
      </c>
      <c r="G9" s="35"/>
      <c r="H9" s="35"/>
      <c r="I9" s="42"/>
      <c r="J9" s="25">
        <v>148</v>
      </c>
      <c r="K9" s="35"/>
      <c r="L9" s="35"/>
      <c r="M9" s="42"/>
      <c r="N9" s="51">
        <v>52</v>
      </c>
      <c r="O9" s="24">
        <v>148</v>
      </c>
      <c r="P9" s="34"/>
      <c r="Q9" s="34"/>
      <c r="R9" s="41"/>
      <c r="S9" s="24">
        <v>132</v>
      </c>
      <c r="T9" s="34"/>
      <c r="U9" s="34"/>
      <c r="V9" s="41"/>
      <c r="W9" s="24">
        <v>280</v>
      </c>
      <c r="X9" s="34"/>
      <c r="Y9" s="34"/>
      <c r="Z9" s="48"/>
    </row>
    <row r="10" spans="1:26">
      <c r="A10" s="8">
        <v>2</v>
      </c>
      <c r="B10" s="24">
        <v>72</v>
      </c>
      <c r="C10" s="34"/>
      <c r="D10" s="34"/>
      <c r="E10" s="41"/>
      <c r="F10" s="24">
        <v>84</v>
      </c>
      <c r="G10" s="34"/>
      <c r="H10" s="34"/>
      <c r="I10" s="41"/>
      <c r="J10" s="24">
        <v>156</v>
      </c>
      <c r="K10" s="34"/>
      <c r="L10" s="34"/>
      <c r="M10" s="41"/>
      <c r="N10" s="50">
        <v>53</v>
      </c>
      <c r="O10" s="25">
        <v>141</v>
      </c>
      <c r="P10" s="35"/>
      <c r="Q10" s="35"/>
      <c r="R10" s="42"/>
      <c r="S10" s="25">
        <v>134</v>
      </c>
      <c r="T10" s="35"/>
      <c r="U10" s="35"/>
      <c r="V10" s="42"/>
      <c r="W10" s="25">
        <v>275</v>
      </c>
      <c r="X10" s="35"/>
      <c r="Y10" s="35"/>
      <c r="Z10" s="49"/>
    </row>
    <row r="11" spans="1:26">
      <c r="A11" s="9">
        <v>3</v>
      </c>
      <c r="B11" s="25">
        <v>118</v>
      </c>
      <c r="C11" s="35"/>
      <c r="D11" s="35"/>
      <c r="E11" s="42"/>
      <c r="F11" s="25">
        <v>76</v>
      </c>
      <c r="G11" s="35"/>
      <c r="H11" s="35"/>
      <c r="I11" s="42"/>
      <c r="J11" s="25">
        <v>194</v>
      </c>
      <c r="K11" s="35"/>
      <c r="L11" s="35"/>
      <c r="M11" s="42"/>
      <c r="N11" s="51">
        <v>54</v>
      </c>
      <c r="O11" s="24">
        <v>164</v>
      </c>
      <c r="P11" s="34"/>
      <c r="Q11" s="34"/>
      <c r="R11" s="41"/>
      <c r="S11" s="24">
        <v>156</v>
      </c>
      <c r="T11" s="34"/>
      <c r="U11" s="34"/>
      <c r="V11" s="41"/>
      <c r="W11" s="24">
        <v>320</v>
      </c>
      <c r="X11" s="34"/>
      <c r="Y11" s="34"/>
      <c r="Z11" s="48"/>
    </row>
    <row r="12" spans="1:26">
      <c r="A12" s="8">
        <v>4</v>
      </c>
      <c r="B12" s="24">
        <v>97</v>
      </c>
      <c r="C12" s="34"/>
      <c r="D12" s="34"/>
      <c r="E12" s="41"/>
      <c r="F12" s="24">
        <v>90</v>
      </c>
      <c r="G12" s="34"/>
      <c r="H12" s="34"/>
      <c r="I12" s="41"/>
      <c r="J12" s="24">
        <v>187</v>
      </c>
      <c r="K12" s="34"/>
      <c r="L12" s="34"/>
      <c r="M12" s="41"/>
      <c r="N12" s="50">
        <v>55</v>
      </c>
      <c r="O12" s="25">
        <v>155</v>
      </c>
      <c r="P12" s="35"/>
      <c r="Q12" s="35"/>
      <c r="R12" s="42"/>
      <c r="S12" s="25">
        <v>171</v>
      </c>
      <c r="T12" s="35"/>
      <c r="U12" s="35"/>
      <c r="V12" s="42"/>
      <c r="W12" s="25">
        <v>326</v>
      </c>
      <c r="X12" s="35"/>
      <c r="Y12" s="35"/>
      <c r="Z12" s="49"/>
    </row>
    <row r="13" spans="1:26">
      <c r="A13" s="9">
        <v>5</v>
      </c>
      <c r="B13" s="25">
        <v>102</v>
      </c>
      <c r="C13" s="35"/>
      <c r="D13" s="35"/>
      <c r="E13" s="42"/>
      <c r="F13" s="25">
        <v>93</v>
      </c>
      <c r="G13" s="35"/>
      <c r="H13" s="35"/>
      <c r="I13" s="42"/>
      <c r="J13" s="25">
        <v>195</v>
      </c>
      <c r="K13" s="35"/>
      <c r="L13" s="35"/>
      <c r="M13" s="42"/>
      <c r="N13" s="51">
        <v>56</v>
      </c>
      <c r="O13" s="24">
        <v>166</v>
      </c>
      <c r="P13" s="34"/>
      <c r="Q13" s="34"/>
      <c r="R13" s="41"/>
      <c r="S13" s="24">
        <v>148</v>
      </c>
      <c r="T13" s="34"/>
      <c r="U13" s="34"/>
      <c r="V13" s="41"/>
      <c r="W13" s="24">
        <v>314</v>
      </c>
      <c r="X13" s="34"/>
      <c r="Y13" s="34"/>
      <c r="Z13" s="48"/>
    </row>
    <row r="14" spans="1:26">
      <c r="A14" s="8">
        <v>6</v>
      </c>
      <c r="B14" s="24">
        <v>94</v>
      </c>
      <c r="C14" s="34"/>
      <c r="D14" s="34"/>
      <c r="E14" s="41"/>
      <c r="F14" s="24">
        <v>89</v>
      </c>
      <c r="G14" s="34"/>
      <c r="H14" s="34"/>
      <c r="I14" s="41"/>
      <c r="J14" s="24">
        <v>183</v>
      </c>
      <c r="K14" s="34"/>
      <c r="L14" s="34"/>
      <c r="M14" s="41"/>
      <c r="N14" s="50">
        <v>57</v>
      </c>
      <c r="O14" s="25">
        <v>144</v>
      </c>
      <c r="P14" s="35"/>
      <c r="Q14" s="35"/>
      <c r="R14" s="42"/>
      <c r="S14" s="25">
        <v>146</v>
      </c>
      <c r="T14" s="35"/>
      <c r="U14" s="35"/>
      <c r="V14" s="42"/>
      <c r="W14" s="25">
        <v>290</v>
      </c>
      <c r="X14" s="35"/>
      <c r="Y14" s="35"/>
      <c r="Z14" s="49"/>
    </row>
    <row r="15" spans="1:26">
      <c r="A15" s="9">
        <v>7</v>
      </c>
      <c r="B15" s="25">
        <v>107</v>
      </c>
      <c r="C15" s="35"/>
      <c r="D15" s="35"/>
      <c r="E15" s="42"/>
      <c r="F15" s="25">
        <v>107</v>
      </c>
      <c r="G15" s="35"/>
      <c r="H15" s="35"/>
      <c r="I15" s="42"/>
      <c r="J15" s="25">
        <v>214</v>
      </c>
      <c r="K15" s="35"/>
      <c r="L15" s="35"/>
      <c r="M15" s="42"/>
      <c r="N15" s="51">
        <v>58</v>
      </c>
      <c r="O15" s="24">
        <v>166</v>
      </c>
      <c r="P15" s="34"/>
      <c r="Q15" s="34"/>
      <c r="R15" s="41"/>
      <c r="S15" s="24">
        <v>165</v>
      </c>
      <c r="T15" s="34"/>
      <c r="U15" s="34"/>
      <c r="V15" s="41"/>
      <c r="W15" s="24">
        <v>331</v>
      </c>
      <c r="X15" s="34"/>
      <c r="Y15" s="34"/>
      <c r="Z15" s="48"/>
    </row>
    <row r="16" spans="1:26">
      <c r="A16" s="8">
        <v>8</v>
      </c>
      <c r="B16" s="24">
        <v>96</v>
      </c>
      <c r="C16" s="34"/>
      <c r="D16" s="34"/>
      <c r="E16" s="41"/>
      <c r="F16" s="24">
        <v>104</v>
      </c>
      <c r="G16" s="34"/>
      <c r="H16" s="34"/>
      <c r="I16" s="41"/>
      <c r="J16" s="24">
        <v>200</v>
      </c>
      <c r="K16" s="34"/>
      <c r="L16" s="34"/>
      <c r="M16" s="41"/>
      <c r="N16" s="50">
        <v>59</v>
      </c>
      <c r="O16" s="25">
        <v>176</v>
      </c>
      <c r="P16" s="35"/>
      <c r="Q16" s="35"/>
      <c r="R16" s="42"/>
      <c r="S16" s="25">
        <v>189</v>
      </c>
      <c r="T16" s="35"/>
      <c r="U16" s="35"/>
      <c r="V16" s="42"/>
      <c r="W16" s="25">
        <v>365</v>
      </c>
      <c r="X16" s="35"/>
      <c r="Y16" s="35"/>
      <c r="Z16" s="49"/>
    </row>
    <row r="17" spans="1:26">
      <c r="A17" s="9">
        <v>9</v>
      </c>
      <c r="B17" s="25">
        <v>115</v>
      </c>
      <c r="C17" s="35"/>
      <c r="D17" s="35"/>
      <c r="E17" s="42"/>
      <c r="F17" s="25">
        <v>89</v>
      </c>
      <c r="G17" s="35"/>
      <c r="H17" s="35"/>
      <c r="I17" s="42"/>
      <c r="J17" s="25">
        <v>204</v>
      </c>
      <c r="K17" s="35"/>
      <c r="L17" s="35"/>
      <c r="M17" s="42"/>
      <c r="N17" s="51">
        <v>60</v>
      </c>
      <c r="O17" s="24">
        <v>177</v>
      </c>
      <c r="P17" s="34"/>
      <c r="Q17" s="34"/>
      <c r="R17" s="41"/>
      <c r="S17" s="24">
        <v>174</v>
      </c>
      <c r="T17" s="34"/>
      <c r="U17" s="34"/>
      <c r="V17" s="41"/>
      <c r="W17" s="24">
        <v>351</v>
      </c>
      <c r="X17" s="34"/>
      <c r="Y17" s="34"/>
      <c r="Z17" s="48"/>
    </row>
    <row r="18" spans="1:26">
      <c r="A18" s="8">
        <v>10</v>
      </c>
      <c r="B18" s="24">
        <v>89</v>
      </c>
      <c r="C18" s="34"/>
      <c r="D18" s="34"/>
      <c r="E18" s="41"/>
      <c r="F18" s="24">
        <v>112</v>
      </c>
      <c r="G18" s="34"/>
      <c r="H18" s="34"/>
      <c r="I18" s="41"/>
      <c r="J18" s="24">
        <v>201</v>
      </c>
      <c r="K18" s="34"/>
      <c r="L18" s="34"/>
      <c r="M18" s="41"/>
      <c r="N18" s="50">
        <v>61</v>
      </c>
      <c r="O18" s="25">
        <v>194</v>
      </c>
      <c r="P18" s="35"/>
      <c r="Q18" s="35"/>
      <c r="R18" s="42"/>
      <c r="S18" s="25">
        <v>172</v>
      </c>
      <c r="T18" s="35"/>
      <c r="U18" s="35"/>
      <c r="V18" s="42"/>
      <c r="W18" s="25">
        <v>366</v>
      </c>
      <c r="X18" s="35"/>
      <c r="Y18" s="35"/>
      <c r="Z18" s="49"/>
    </row>
    <row r="19" spans="1:26">
      <c r="A19" s="9">
        <v>11</v>
      </c>
      <c r="B19" s="25">
        <v>96</v>
      </c>
      <c r="C19" s="35"/>
      <c r="D19" s="35"/>
      <c r="E19" s="42"/>
      <c r="F19" s="25">
        <v>110</v>
      </c>
      <c r="G19" s="35"/>
      <c r="H19" s="35"/>
      <c r="I19" s="42"/>
      <c r="J19" s="25">
        <v>206</v>
      </c>
      <c r="K19" s="35"/>
      <c r="L19" s="35"/>
      <c r="M19" s="42"/>
      <c r="N19" s="51">
        <v>62</v>
      </c>
      <c r="O19" s="24">
        <v>196</v>
      </c>
      <c r="P19" s="34"/>
      <c r="Q19" s="34"/>
      <c r="R19" s="41"/>
      <c r="S19" s="24">
        <v>189</v>
      </c>
      <c r="T19" s="34"/>
      <c r="U19" s="34"/>
      <c r="V19" s="41"/>
      <c r="W19" s="24">
        <v>385</v>
      </c>
      <c r="X19" s="34"/>
      <c r="Y19" s="34"/>
      <c r="Z19" s="48"/>
    </row>
    <row r="20" spans="1:26">
      <c r="A20" s="8">
        <v>12</v>
      </c>
      <c r="B20" s="24">
        <v>124</v>
      </c>
      <c r="C20" s="34"/>
      <c r="D20" s="34"/>
      <c r="E20" s="41"/>
      <c r="F20" s="24">
        <v>111</v>
      </c>
      <c r="G20" s="34"/>
      <c r="H20" s="34"/>
      <c r="I20" s="41"/>
      <c r="J20" s="24">
        <v>235</v>
      </c>
      <c r="K20" s="34"/>
      <c r="L20" s="34"/>
      <c r="M20" s="41"/>
      <c r="N20" s="50">
        <v>63</v>
      </c>
      <c r="O20" s="25">
        <v>183</v>
      </c>
      <c r="P20" s="35"/>
      <c r="Q20" s="35"/>
      <c r="R20" s="42"/>
      <c r="S20" s="25">
        <v>185</v>
      </c>
      <c r="T20" s="35"/>
      <c r="U20" s="35"/>
      <c r="V20" s="42"/>
      <c r="W20" s="25">
        <v>368</v>
      </c>
      <c r="X20" s="35"/>
      <c r="Y20" s="35"/>
      <c r="Z20" s="49"/>
    </row>
    <row r="21" spans="1:26">
      <c r="A21" s="9">
        <v>13</v>
      </c>
      <c r="B21" s="25">
        <v>95</v>
      </c>
      <c r="C21" s="35"/>
      <c r="D21" s="35"/>
      <c r="E21" s="42"/>
      <c r="F21" s="25">
        <v>83</v>
      </c>
      <c r="G21" s="35"/>
      <c r="H21" s="35"/>
      <c r="I21" s="42"/>
      <c r="J21" s="25">
        <v>178</v>
      </c>
      <c r="K21" s="35"/>
      <c r="L21" s="35"/>
      <c r="M21" s="42"/>
      <c r="N21" s="51">
        <v>64</v>
      </c>
      <c r="O21" s="24">
        <v>204</v>
      </c>
      <c r="P21" s="34"/>
      <c r="Q21" s="34"/>
      <c r="R21" s="41"/>
      <c r="S21" s="24">
        <v>182</v>
      </c>
      <c r="T21" s="34"/>
      <c r="U21" s="34"/>
      <c r="V21" s="41"/>
      <c r="W21" s="24">
        <v>386</v>
      </c>
      <c r="X21" s="34"/>
      <c r="Y21" s="34"/>
      <c r="Z21" s="48"/>
    </row>
    <row r="22" spans="1:26">
      <c r="A22" s="8">
        <v>14</v>
      </c>
      <c r="B22" s="24">
        <v>132</v>
      </c>
      <c r="C22" s="34"/>
      <c r="D22" s="34"/>
      <c r="E22" s="41"/>
      <c r="F22" s="24">
        <v>119</v>
      </c>
      <c r="G22" s="34"/>
      <c r="H22" s="34"/>
      <c r="I22" s="41"/>
      <c r="J22" s="24">
        <v>251</v>
      </c>
      <c r="K22" s="34"/>
      <c r="L22" s="34"/>
      <c r="M22" s="41"/>
      <c r="N22" s="50">
        <v>65</v>
      </c>
      <c r="O22" s="25">
        <v>176</v>
      </c>
      <c r="P22" s="35"/>
      <c r="Q22" s="35"/>
      <c r="R22" s="42"/>
      <c r="S22" s="25">
        <v>184</v>
      </c>
      <c r="T22" s="35"/>
      <c r="U22" s="35"/>
      <c r="V22" s="42"/>
      <c r="W22" s="25">
        <v>360</v>
      </c>
      <c r="X22" s="35"/>
      <c r="Y22" s="35"/>
      <c r="Z22" s="49"/>
    </row>
    <row r="23" spans="1:26">
      <c r="A23" s="9">
        <v>15</v>
      </c>
      <c r="B23" s="25">
        <v>101</v>
      </c>
      <c r="C23" s="35"/>
      <c r="D23" s="35"/>
      <c r="E23" s="42"/>
      <c r="F23" s="25">
        <v>127</v>
      </c>
      <c r="G23" s="35"/>
      <c r="H23" s="35"/>
      <c r="I23" s="42"/>
      <c r="J23" s="25">
        <v>228</v>
      </c>
      <c r="K23" s="35"/>
      <c r="L23" s="35"/>
      <c r="M23" s="42"/>
      <c r="N23" s="51">
        <v>66</v>
      </c>
      <c r="O23" s="24">
        <v>202</v>
      </c>
      <c r="P23" s="34"/>
      <c r="Q23" s="34"/>
      <c r="R23" s="41"/>
      <c r="S23" s="24">
        <v>213</v>
      </c>
      <c r="T23" s="34"/>
      <c r="U23" s="34"/>
      <c r="V23" s="41"/>
      <c r="W23" s="24">
        <v>415</v>
      </c>
      <c r="X23" s="34"/>
      <c r="Y23" s="34"/>
      <c r="Z23" s="48"/>
    </row>
    <row r="24" spans="1:26">
      <c r="A24" s="8">
        <v>16</v>
      </c>
      <c r="B24" s="24">
        <v>137</v>
      </c>
      <c r="C24" s="34"/>
      <c r="D24" s="34"/>
      <c r="E24" s="41"/>
      <c r="F24" s="24">
        <v>111</v>
      </c>
      <c r="G24" s="34"/>
      <c r="H24" s="34"/>
      <c r="I24" s="41"/>
      <c r="J24" s="24">
        <v>248</v>
      </c>
      <c r="K24" s="34"/>
      <c r="L24" s="34"/>
      <c r="M24" s="41"/>
      <c r="N24" s="50">
        <v>67</v>
      </c>
      <c r="O24" s="25">
        <v>206</v>
      </c>
      <c r="P24" s="35"/>
      <c r="Q24" s="35"/>
      <c r="R24" s="42"/>
      <c r="S24" s="25">
        <v>193</v>
      </c>
      <c r="T24" s="35"/>
      <c r="U24" s="35"/>
      <c r="V24" s="42"/>
      <c r="W24" s="25">
        <v>399</v>
      </c>
      <c r="X24" s="35"/>
      <c r="Y24" s="35"/>
      <c r="Z24" s="49"/>
    </row>
    <row r="25" spans="1:26">
      <c r="A25" s="9">
        <v>17</v>
      </c>
      <c r="B25" s="25">
        <v>123</v>
      </c>
      <c r="C25" s="35"/>
      <c r="D25" s="35"/>
      <c r="E25" s="42"/>
      <c r="F25" s="25">
        <v>129</v>
      </c>
      <c r="G25" s="35"/>
      <c r="H25" s="35"/>
      <c r="I25" s="42"/>
      <c r="J25" s="25">
        <v>252</v>
      </c>
      <c r="K25" s="35"/>
      <c r="L25" s="35"/>
      <c r="M25" s="42"/>
      <c r="N25" s="51">
        <v>68</v>
      </c>
      <c r="O25" s="24">
        <v>216</v>
      </c>
      <c r="P25" s="34"/>
      <c r="Q25" s="34"/>
      <c r="R25" s="41"/>
      <c r="S25" s="24">
        <v>230</v>
      </c>
      <c r="T25" s="34"/>
      <c r="U25" s="34"/>
      <c r="V25" s="41"/>
      <c r="W25" s="24">
        <v>446</v>
      </c>
      <c r="X25" s="34"/>
      <c r="Y25" s="34"/>
      <c r="Z25" s="48"/>
    </row>
    <row r="26" spans="1:26">
      <c r="A26" s="8">
        <v>18</v>
      </c>
      <c r="B26" s="24">
        <v>131</v>
      </c>
      <c r="C26" s="34"/>
      <c r="D26" s="34"/>
      <c r="E26" s="41"/>
      <c r="F26" s="24">
        <v>118</v>
      </c>
      <c r="G26" s="34"/>
      <c r="H26" s="34"/>
      <c r="I26" s="41"/>
      <c r="J26" s="24">
        <v>249</v>
      </c>
      <c r="K26" s="34"/>
      <c r="L26" s="34"/>
      <c r="M26" s="41"/>
      <c r="N26" s="50">
        <v>69</v>
      </c>
      <c r="O26" s="25">
        <v>260</v>
      </c>
      <c r="P26" s="35"/>
      <c r="Q26" s="35"/>
      <c r="R26" s="42"/>
      <c r="S26" s="25">
        <v>257</v>
      </c>
      <c r="T26" s="35"/>
      <c r="U26" s="35"/>
      <c r="V26" s="42"/>
      <c r="W26" s="25">
        <v>517</v>
      </c>
      <c r="X26" s="35"/>
      <c r="Y26" s="35"/>
      <c r="Z26" s="49"/>
    </row>
    <row r="27" spans="1:26">
      <c r="A27" s="9">
        <v>19</v>
      </c>
      <c r="B27" s="25">
        <v>93</v>
      </c>
      <c r="C27" s="35"/>
      <c r="D27" s="35"/>
      <c r="E27" s="42"/>
      <c r="F27" s="25">
        <v>112</v>
      </c>
      <c r="G27" s="35"/>
      <c r="H27" s="35"/>
      <c r="I27" s="42"/>
      <c r="J27" s="25">
        <v>205</v>
      </c>
      <c r="K27" s="35"/>
      <c r="L27" s="35"/>
      <c r="M27" s="42"/>
      <c r="N27" s="51">
        <v>70</v>
      </c>
      <c r="O27" s="24">
        <v>274</v>
      </c>
      <c r="P27" s="34"/>
      <c r="Q27" s="34"/>
      <c r="R27" s="41"/>
      <c r="S27" s="24">
        <v>252</v>
      </c>
      <c r="T27" s="34"/>
      <c r="U27" s="34"/>
      <c r="V27" s="41"/>
      <c r="W27" s="24">
        <v>526</v>
      </c>
      <c r="X27" s="34"/>
      <c r="Y27" s="34"/>
      <c r="Z27" s="48"/>
    </row>
    <row r="28" spans="1:26">
      <c r="A28" s="8">
        <v>20</v>
      </c>
      <c r="B28" s="24">
        <v>102</v>
      </c>
      <c r="C28" s="34"/>
      <c r="D28" s="34"/>
      <c r="E28" s="41"/>
      <c r="F28" s="24">
        <v>111</v>
      </c>
      <c r="G28" s="34"/>
      <c r="H28" s="34"/>
      <c r="I28" s="41"/>
      <c r="J28" s="24">
        <v>213</v>
      </c>
      <c r="K28" s="34"/>
      <c r="L28" s="34"/>
      <c r="M28" s="41"/>
      <c r="N28" s="50">
        <v>71</v>
      </c>
      <c r="O28" s="25">
        <v>275</v>
      </c>
      <c r="P28" s="35"/>
      <c r="Q28" s="35"/>
      <c r="R28" s="42"/>
      <c r="S28" s="25">
        <v>239</v>
      </c>
      <c r="T28" s="35"/>
      <c r="U28" s="35"/>
      <c r="V28" s="42"/>
      <c r="W28" s="25">
        <v>514</v>
      </c>
      <c r="X28" s="35"/>
      <c r="Y28" s="35"/>
      <c r="Z28" s="49"/>
    </row>
    <row r="29" spans="1:26">
      <c r="A29" s="9">
        <v>21</v>
      </c>
      <c r="B29" s="25">
        <v>104</v>
      </c>
      <c r="C29" s="35"/>
      <c r="D29" s="35"/>
      <c r="E29" s="42"/>
      <c r="F29" s="25">
        <v>90</v>
      </c>
      <c r="G29" s="35"/>
      <c r="H29" s="35"/>
      <c r="I29" s="42"/>
      <c r="J29" s="25">
        <v>194</v>
      </c>
      <c r="K29" s="35"/>
      <c r="L29" s="35"/>
      <c r="M29" s="42"/>
      <c r="N29" s="51">
        <v>72</v>
      </c>
      <c r="O29" s="24">
        <v>194</v>
      </c>
      <c r="P29" s="34"/>
      <c r="Q29" s="34"/>
      <c r="R29" s="41"/>
      <c r="S29" s="24">
        <v>211</v>
      </c>
      <c r="T29" s="34"/>
      <c r="U29" s="34"/>
      <c r="V29" s="41"/>
      <c r="W29" s="24">
        <v>405</v>
      </c>
      <c r="X29" s="34"/>
      <c r="Y29" s="34"/>
      <c r="Z29" s="48"/>
    </row>
    <row r="30" spans="1:26">
      <c r="A30" s="8">
        <v>22</v>
      </c>
      <c r="B30" s="24">
        <v>97</v>
      </c>
      <c r="C30" s="34"/>
      <c r="D30" s="34"/>
      <c r="E30" s="41"/>
      <c r="F30" s="24">
        <v>88</v>
      </c>
      <c r="G30" s="34"/>
      <c r="H30" s="34"/>
      <c r="I30" s="41"/>
      <c r="J30" s="24">
        <v>185</v>
      </c>
      <c r="K30" s="34"/>
      <c r="L30" s="34"/>
      <c r="M30" s="41"/>
      <c r="N30" s="50">
        <v>73</v>
      </c>
      <c r="O30" s="25">
        <v>102</v>
      </c>
      <c r="P30" s="35"/>
      <c r="Q30" s="35"/>
      <c r="R30" s="42"/>
      <c r="S30" s="25">
        <v>122</v>
      </c>
      <c r="T30" s="35"/>
      <c r="U30" s="35"/>
      <c r="V30" s="42"/>
      <c r="W30" s="25">
        <v>224</v>
      </c>
      <c r="X30" s="35"/>
      <c r="Y30" s="35"/>
      <c r="Z30" s="49"/>
    </row>
    <row r="31" spans="1:26">
      <c r="A31" s="9">
        <v>23</v>
      </c>
      <c r="B31" s="25">
        <v>97</v>
      </c>
      <c r="C31" s="35"/>
      <c r="D31" s="35"/>
      <c r="E31" s="42"/>
      <c r="F31" s="25">
        <v>99</v>
      </c>
      <c r="G31" s="35"/>
      <c r="H31" s="35"/>
      <c r="I31" s="42"/>
      <c r="J31" s="25">
        <v>196</v>
      </c>
      <c r="K31" s="35"/>
      <c r="L31" s="35"/>
      <c r="M31" s="42"/>
      <c r="N31" s="51">
        <v>74</v>
      </c>
      <c r="O31" s="24">
        <v>153</v>
      </c>
      <c r="P31" s="34"/>
      <c r="Q31" s="34"/>
      <c r="R31" s="41"/>
      <c r="S31" s="24">
        <v>167</v>
      </c>
      <c r="T31" s="34"/>
      <c r="U31" s="34"/>
      <c r="V31" s="41"/>
      <c r="W31" s="24">
        <v>320</v>
      </c>
      <c r="X31" s="34"/>
      <c r="Y31" s="34"/>
      <c r="Z31" s="48"/>
    </row>
    <row r="32" spans="1:26">
      <c r="A32" s="8">
        <v>24</v>
      </c>
      <c r="B32" s="24">
        <v>106</v>
      </c>
      <c r="C32" s="34"/>
      <c r="D32" s="34"/>
      <c r="E32" s="41"/>
      <c r="F32" s="24">
        <v>99</v>
      </c>
      <c r="G32" s="34"/>
      <c r="H32" s="34"/>
      <c r="I32" s="41"/>
      <c r="J32" s="24">
        <v>205</v>
      </c>
      <c r="K32" s="34"/>
      <c r="L32" s="34"/>
      <c r="M32" s="41"/>
      <c r="N32" s="50">
        <v>75</v>
      </c>
      <c r="O32" s="25">
        <v>158</v>
      </c>
      <c r="P32" s="35"/>
      <c r="Q32" s="35"/>
      <c r="R32" s="42"/>
      <c r="S32" s="25">
        <v>155</v>
      </c>
      <c r="T32" s="35"/>
      <c r="U32" s="35"/>
      <c r="V32" s="42"/>
      <c r="W32" s="25">
        <v>313</v>
      </c>
      <c r="X32" s="35"/>
      <c r="Y32" s="35"/>
      <c r="Z32" s="49"/>
    </row>
    <row r="33" spans="1:26">
      <c r="A33" s="9">
        <v>25</v>
      </c>
      <c r="B33" s="25">
        <v>108</v>
      </c>
      <c r="C33" s="35"/>
      <c r="D33" s="35"/>
      <c r="E33" s="42"/>
      <c r="F33" s="25">
        <v>90</v>
      </c>
      <c r="G33" s="35"/>
      <c r="H33" s="35"/>
      <c r="I33" s="42"/>
      <c r="J33" s="25">
        <v>198</v>
      </c>
      <c r="K33" s="35"/>
      <c r="L33" s="35"/>
      <c r="M33" s="42"/>
      <c r="N33" s="51">
        <v>76</v>
      </c>
      <c r="O33" s="24">
        <v>145</v>
      </c>
      <c r="P33" s="34"/>
      <c r="Q33" s="34"/>
      <c r="R33" s="41"/>
      <c r="S33" s="24">
        <v>168</v>
      </c>
      <c r="T33" s="34"/>
      <c r="U33" s="34"/>
      <c r="V33" s="41"/>
      <c r="W33" s="24">
        <v>313</v>
      </c>
      <c r="X33" s="34"/>
      <c r="Y33" s="34"/>
      <c r="Z33" s="48"/>
    </row>
    <row r="34" spans="1:26">
      <c r="A34" s="8">
        <v>26</v>
      </c>
      <c r="B34" s="24">
        <v>96</v>
      </c>
      <c r="C34" s="34"/>
      <c r="D34" s="34"/>
      <c r="E34" s="41"/>
      <c r="F34" s="24">
        <v>94</v>
      </c>
      <c r="G34" s="34"/>
      <c r="H34" s="34"/>
      <c r="I34" s="41"/>
      <c r="J34" s="24">
        <v>190</v>
      </c>
      <c r="K34" s="34"/>
      <c r="L34" s="34"/>
      <c r="M34" s="41"/>
      <c r="N34" s="50">
        <v>77</v>
      </c>
      <c r="O34" s="25">
        <v>121</v>
      </c>
      <c r="P34" s="35"/>
      <c r="Q34" s="35"/>
      <c r="R34" s="42"/>
      <c r="S34" s="25">
        <v>168</v>
      </c>
      <c r="T34" s="35"/>
      <c r="U34" s="35"/>
      <c r="V34" s="42"/>
      <c r="W34" s="25">
        <v>289</v>
      </c>
      <c r="X34" s="35"/>
      <c r="Y34" s="35"/>
      <c r="Z34" s="49"/>
    </row>
    <row r="35" spans="1:26">
      <c r="A35" s="9">
        <v>27</v>
      </c>
      <c r="B35" s="25">
        <v>97</v>
      </c>
      <c r="C35" s="35"/>
      <c r="D35" s="35"/>
      <c r="E35" s="42"/>
      <c r="F35" s="25">
        <v>86</v>
      </c>
      <c r="G35" s="35"/>
      <c r="H35" s="35"/>
      <c r="I35" s="42"/>
      <c r="J35" s="25">
        <v>183</v>
      </c>
      <c r="K35" s="35"/>
      <c r="L35" s="35"/>
      <c r="M35" s="42"/>
      <c r="N35" s="51">
        <v>78</v>
      </c>
      <c r="O35" s="24">
        <v>100</v>
      </c>
      <c r="P35" s="34"/>
      <c r="Q35" s="34"/>
      <c r="R35" s="41"/>
      <c r="S35" s="24">
        <v>139</v>
      </c>
      <c r="T35" s="34"/>
      <c r="U35" s="34"/>
      <c r="V35" s="41"/>
      <c r="W35" s="24">
        <v>239</v>
      </c>
      <c r="X35" s="34"/>
      <c r="Y35" s="34"/>
      <c r="Z35" s="48"/>
    </row>
    <row r="36" spans="1:26">
      <c r="A36" s="8">
        <v>28</v>
      </c>
      <c r="B36" s="24">
        <v>108</v>
      </c>
      <c r="C36" s="34"/>
      <c r="D36" s="34"/>
      <c r="E36" s="41"/>
      <c r="F36" s="24">
        <v>68</v>
      </c>
      <c r="G36" s="34"/>
      <c r="H36" s="34"/>
      <c r="I36" s="41"/>
      <c r="J36" s="24">
        <v>176</v>
      </c>
      <c r="K36" s="34"/>
      <c r="L36" s="34"/>
      <c r="M36" s="41"/>
      <c r="N36" s="50">
        <v>79</v>
      </c>
      <c r="O36" s="25">
        <v>103</v>
      </c>
      <c r="P36" s="35"/>
      <c r="Q36" s="35"/>
      <c r="R36" s="42"/>
      <c r="S36" s="25">
        <v>157</v>
      </c>
      <c r="T36" s="35"/>
      <c r="U36" s="35"/>
      <c r="V36" s="42"/>
      <c r="W36" s="25">
        <v>260</v>
      </c>
      <c r="X36" s="35"/>
      <c r="Y36" s="35"/>
      <c r="Z36" s="49"/>
    </row>
    <row r="37" spans="1:26">
      <c r="A37" s="9">
        <v>29</v>
      </c>
      <c r="B37" s="25">
        <v>84</v>
      </c>
      <c r="C37" s="35"/>
      <c r="D37" s="35"/>
      <c r="E37" s="42"/>
      <c r="F37" s="25">
        <v>100</v>
      </c>
      <c r="G37" s="35"/>
      <c r="H37" s="35"/>
      <c r="I37" s="42"/>
      <c r="J37" s="25">
        <v>184</v>
      </c>
      <c r="K37" s="35"/>
      <c r="L37" s="35"/>
      <c r="M37" s="42"/>
      <c r="N37" s="51">
        <v>80</v>
      </c>
      <c r="O37" s="24">
        <v>95</v>
      </c>
      <c r="P37" s="34"/>
      <c r="Q37" s="34"/>
      <c r="R37" s="41"/>
      <c r="S37" s="24">
        <v>136</v>
      </c>
      <c r="T37" s="34"/>
      <c r="U37" s="34"/>
      <c r="V37" s="41"/>
      <c r="W37" s="24">
        <v>231</v>
      </c>
      <c r="X37" s="34"/>
      <c r="Y37" s="34"/>
      <c r="Z37" s="48"/>
    </row>
    <row r="38" spans="1:26">
      <c r="A38" s="8">
        <v>30</v>
      </c>
      <c r="B38" s="24">
        <v>108</v>
      </c>
      <c r="C38" s="34"/>
      <c r="D38" s="34"/>
      <c r="E38" s="41"/>
      <c r="F38" s="24">
        <v>99</v>
      </c>
      <c r="G38" s="34"/>
      <c r="H38" s="34"/>
      <c r="I38" s="41"/>
      <c r="J38" s="24">
        <v>207</v>
      </c>
      <c r="K38" s="34"/>
      <c r="L38" s="34"/>
      <c r="M38" s="41"/>
      <c r="N38" s="50">
        <v>81</v>
      </c>
      <c r="O38" s="25">
        <v>138</v>
      </c>
      <c r="P38" s="35"/>
      <c r="Q38" s="35"/>
      <c r="R38" s="42"/>
      <c r="S38" s="25">
        <v>172</v>
      </c>
      <c r="T38" s="35"/>
      <c r="U38" s="35"/>
      <c r="V38" s="42"/>
      <c r="W38" s="25">
        <v>310</v>
      </c>
      <c r="X38" s="35"/>
      <c r="Y38" s="35"/>
      <c r="Z38" s="49"/>
    </row>
    <row r="39" spans="1:26">
      <c r="A39" s="9">
        <v>31</v>
      </c>
      <c r="B39" s="25">
        <v>131</v>
      </c>
      <c r="C39" s="35"/>
      <c r="D39" s="35"/>
      <c r="E39" s="42"/>
      <c r="F39" s="25">
        <v>101</v>
      </c>
      <c r="G39" s="35"/>
      <c r="H39" s="35"/>
      <c r="I39" s="42"/>
      <c r="J39" s="25">
        <v>232</v>
      </c>
      <c r="K39" s="35"/>
      <c r="L39" s="35"/>
      <c r="M39" s="42"/>
      <c r="N39" s="51">
        <v>82</v>
      </c>
      <c r="O39" s="24">
        <v>110</v>
      </c>
      <c r="P39" s="34"/>
      <c r="Q39" s="34"/>
      <c r="R39" s="41"/>
      <c r="S39" s="24">
        <v>156</v>
      </c>
      <c r="T39" s="34"/>
      <c r="U39" s="34"/>
      <c r="V39" s="41"/>
      <c r="W39" s="24">
        <v>266</v>
      </c>
      <c r="X39" s="34"/>
      <c r="Y39" s="34"/>
      <c r="Z39" s="48"/>
    </row>
    <row r="40" spans="1:26">
      <c r="A40" s="8">
        <v>32</v>
      </c>
      <c r="B40" s="24">
        <v>95</v>
      </c>
      <c r="C40" s="34"/>
      <c r="D40" s="34"/>
      <c r="E40" s="41"/>
      <c r="F40" s="24">
        <v>105</v>
      </c>
      <c r="G40" s="34"/>
      <c r="H40" s="34"/>
      <c r="I40" s="41"/>
      <c r="J40" s="24">
        <v>200</v>
      </c>
      <c r="K40" s="34"/>
      <c r="L40" s="34"/>
      <c r="M40" s="41"/>
      <c r="N40" s="50">
        <v>83</v>
      </c>
      <c r="O40" s="25">
        <v>121</v>
      </c>
      <c r="P40" s="35"/>
      <c r="Q40" s="35"/>
      <c r="R40" s="42"/>
      <c r="S40" s="25">
        <v>193</v>
      </c>
      <c r="T40" s="35"/>
      <c r="U40" s="35"/>
      <c r="V40" s="42"/>
      <c r="W40" s="25">
        <v>314</v>
      </c>
      <c r="X40" s="35"/>
      <c r="Y40" s="35"/>
      <c r="Z40" s="49"/>
    </row>
    <row r="41" spans="1:26">
      <c r="A41" s="9">
        <v>33</v>
      </c>
      <c r="B41" s="25">
        <v>115</v>
      </c>
      <c r="C41" s="35"/>
      <c r="D41" s="35"/>
      <c r="E41" s="42"/>
      <c r="F41" s="25">
        <v>101</v>
      </c>
      <c r="G41" s="35"/>
      <c r="H41" s="35"/>
      <c r="I41" s="42"/>
      <c r="J41" s="25">
        <v>216</v>
      </c>
      <c r="K41" s="35"/>
      <c r="L41" s="35"/>
      <c r="M41" s="42"/>
      <c r="N41" s="51">
        <v>84</v>
      </c>
      <c r="O41" s="24">
        <v>90</v>
      </c>
      <c r="P41" s="34"/>
      <c r="Q41" s="34"/>
      <c r="R41" s="41"/>
      <c r="S41" s="24">
        <v>156</v>
      </c>
      <c r="T41" s="34"/>
      <c r="U41" s="34"/>
      <c r="V41" s="41"/>
      <c r="W41" s="24">
        <v>246</v>
      </c>
      <c r="X41" s="34"/>
      <c r="Y41" s="34"/>
      <c r="Z41" s="48"/>
    </row>
    <row r="42" spans="1:26">
      <c r="A42" s="8">
        <v>34</v>
      </c>
      <c r="B42" s="24">
        <v>101</v>
      </c>
      <c r="C42" s="34"/>
      <c r="D42" s="34"/>
      <c r="E42" s="41"/>
      <c r="F42" s="24">
        <v>102</v>
      </c>
      <c r="G42" s="34"/>
      <c r="H42" s="34"/>
      <c r="I42" s="41"/>
      <c r="J42" s="24">
        <v>203</v>
      </c>
      <c r="K42" s="34"/>
      <c r="L42" s="34"/>
      <c r="M42" s="41"/>
      <c r="N42" s="50">
        <v>85</v>
      </c>
      <c r="O42" s="25">
        <v>91</v>
      </c>
      <c r="P42" s="35"/>
      <c r="Q42" s="35"/>
      <c r="R42" s="42"/>
      <c r="S42" s="25">
        <v>179</v>
      </c>
      <c r="T42" s="35"/>
      <c r="U42" s="35"/>
      <c r="V42" s="42"/>
      <c r="W42" s="25">
        <v>270</v>
      </c>
      <c r="X42" s="35"/>
      <c r="Y42" s="35"/>
      <c r="Z42" s="49"/>
    </row>
    <row r="43" spans="1:26">
      <c r="A43" s="9">
        <v>35</v>
      </c>
      <c r="B43" s="25">
        <v>125</v>
      </c>
      <c r="C43" s="35"/>
      <c r="D43" s="35"/>
      <c r="E43" s="42"/>
      <c r="F43" s="25">
        <v>130</v>
      </c>
      <c r="G43" s="35"/>
      <c r="H43" s="35"/>
      <c r="I43" s="42"/>
      <c r="J43" s="25">
        <v>255</v>
      </c>
      <c r="K43" s="35"/>
      <c r="L43" s="35"/>
      <c r="M43" s="42"/>
      <c r="N43" s="51">
        <v>86</v>
      </c>
      <c r="O43" s="24">
        <v>98</v>
      </c>
      <c r="P43" s="34"/>
      <c r="Q43" s="34"/>
      <c r="R43" s="41"/>
      <c r="S43" s="24">
        <v>149</v>
      </c>
      <c r="T43" s="34"/>
      <c r="U43" s="34"/>
      <c r="V43" s="41"/>
      <c r="W43" s="24">
        <v>247</v>
      </c>
      <c r="X43" s="34"/>
      <c r="Y43" s="34"/>
      <c r="Z43" s="48"/>
    </row>
    <row r="44" spans="1:26">
      <c r="A44" s="8">
        <v>36</v>
      </c>
      <c r="B44" s="24">
        <v>136</v>
      </c>
      <c r="C44" s="34"/>
      <c r="D44" s="34"/>
      <c r="E44" s="41"/>
      <c r="F44" s="24">
        <v>127</v>
      </c>
      <c r="G44" s="34"/>
      <c r="H44" s="34"/>
      <c r="I44" s="41"/>
      <c r="J44" s="24">
        <v>263</v>
      </c>
      <c r="K44" s="34"/>
      <c r="L44" s="34"/>
      <c r="M44" s="41"/>
      <c r="N44" s="50">
        <v>87</v>
      </c>
      <c r="O44" s="25">
        <v>60</v>
      </c>
      <c r="P44" s="35"/>
      <c r="Q44" s="35"/>
      <c r="R44" s="42"/>
      <c r="S44" s="25">
        <v>148</v>
      </c>
      <c r="T44" s="35"/>
      <c r="U44" s="35"/>
      <c r="V44" s="42"/>
      <c r="W44" s="25">
        <v>208</v>
      </c>
      <c r="X44" s="35"/>
      <c r="Y44" s="35"/>
      <c r="Z44" s="49"/>
    </row>
    <row r="45" spans="1:26">
      <c r="A45" s="9">
        <v>37</v>
      </c>
      <c r="B45" s="25">
        <v>136</v>
      </c>
      <c r="C45" s="35"/>
      <c r="D45" s="35"/>
      <c r="E45" s="42"/>
      <c r="F45" s="25">
        <v>116</v>
      </c>
      <c r="G45" s="35"/>
      <c r="H45" s="35"/>
      <c r="I45" s="42"/>
      <c r="J45" s="25">
        <v>252</v>
      </c>
      <c r="K45" s="35"/>
      <c r="L45" s="35"/>
      <c r="M45" s="42"/>
      <c r="N45" s="51">
        <v>88</v>
      </c>
      <c r="O45" s="24">
        <v>56</v>
      </c>
      <c r="P45" s="34"/>
      <c r="Q45" s="34"/>
      <c r="R45" s="41"/>
      <c r="S45" s="24">
        <v>138</v>
      </c>
      <c r="T45" s="34"/>
      <c r="U45" s="34"/>
      <c r="V45" s="41"/>
      <c r="W45" s="24">
        <v>194</v>
      </c>
      <c r="X45" s="34"/>
      <c r="Y45" s="34"/>
      <c r="Z45" s="48"/>
    </row>
    <row r="46" spans="1:26">
      <c r="A46" s="8">
        <v>38</v>
      </c>
      <c r="B46" s="24">
        <v>147</v>
      </c>
      <c r="C46" s="34"/>
      <c r="D46" s="34"/>
      <c r="E46" s="41"/>
      <c r="F46" s="24">
        <v>136</v>
      </c>
      <c r="G46" s="34"/>
      <c r="H46" s="34"/>
      <c r="I46" s="41"/>
      <c r="J46" s="24">
        <v>283</v>
      </c>
      <c r="K46" s="34"/>
      <c r="L46" s="34"/>
      <c r="M46" s="41"/>
      <c r="N46" s="50">
        <v>89</v>
      </c>
      <c r="O46" s="25">
        <v>54</v>
      </c>
      <c r="P46" s="35"/>
      <c r="Q46" s="35"/>
      <c r="R46" s="42"/>
      <c r="S46" s="25">
        <v>101</v>
      </c>
      <c r="T46" s="35"/>
      <c r="U46" s="35"/>
      <c r="V46" s="42"/>
      <c r="W46" s="25">
        <v>155</v>
      </c>
      <c r="X46" s="35"/>
      <c r="Y46" s="35"/>
      <c r="Z46" s="49"/>
    </row>
    <row r="47" spans="1:26">
      <c r="A47" s="9">
        <v>39</v>
      </c>
      <c r="B47" s="25">
        <v>138</v>
      </c>
      <c r="C47" s="35"/>
      <c r="D47" s="35"/>
      <c r="E47" s="42"/>
      <c r="F47" s="25">
        <v>131</v>
      </c>
      <c r="G47" s="35"/>
      <c r="H47" s="35"/>
      <c r="I47" s="42"/>
      <c r="J47" s="25">
        <v>269</v>
      </c>
      <c r="K47" s="35"/>
      <c r="L47" s="35"/>
      <c r="M47" s="42"/>
      <c r="N47" s="51">
        <v>90</v>
      </c>
      <c r="O47" s="24">
        <v>40</v>
      </c>
      <c r="P47" s="34"/>
      <c r="Q47" s="34"/>
      <c r="R47" s="41"/>
      <c r="S47" s="24">
        <v>102</v>
      </c>
      <c r="T47" s="34"/>
      <c r="U47" s="34"/>
      <c r="V47" s="41"/>
      <c r="W47" s="24">
        <v>142</v>
      </c>
      <c r="X47" s="34"/>
      <c r="Y47" s="34"/>
      <c r="Z47" s="48"/>
    </row>
    <row r="48" spans="1:26">
      <c r="A48" s="8">
        <v>40</v>
      </c>
      <c r="B48" s="24">
        <v>161</v>
      </c>
      <c r="C48" s="34"/>
      <c r="D48" s="34"/>
      <c r="E48" s="41"/>
      <c r="F48" s="24">
        <v>138</v>
      </c>
      <c r="G48" s="34"/>
      <c r="H48" s="34"/>
      <c r="I48" s="41"/>
      <c r="J48" s="24">
        <v>299</v>
      </c>
      <c r="K48" s="34"/>
      <c r="L48" s="34"/>
      <c r="M48" s="41"/>
      <c r="N48" s="50">
        <v>91</v>
      </c>
      <c r="O48" s="25">
        <v>26</v>
      </c>
      <c r="P48" s="35"/>
      <c r="Q48" s="35"/>
      <c r="R48" s="42"/>
      <c r="S48" s="25">
        <v>93</v>
      </c>
      <c r="T48" s="35"/>
      <c r="U48" s="35"/>
      <c r="V48" s="42"/>
      <c r="W48" s="25">
        <v>119</v>
      </c>
      <c r="X48" s="35"/>
      <c r="Y48" s="35"/>
      <c r="Z48" s="49"/>
    </row>
    <row r="49" spans="1:26">
      <c r="A49" s="9">
        <v>41</v>
      </c>
      <c r="B49" s="25">
        <v>147</v>
      </c>
      <c r="C49" s="35"/>
      <c r="D49" s="35"/>
      <c r="E49" s="42"/>
      <c r="F49" s="25">
        <v>141</v>
      </c>
      <c r="G49" s="35"/>
      <c r="H49" s="35"/>
      <c r="I49" s="42"/>
      <c r="J49" s="25">
        <v>288</v>
      </c>
      <c r="K49" s="35"/>
      <c r="L49" s="35"/>
      <c r="M49" s="42"/>
      <c r="N49" s="51">
        <v>92</v>
      </c>
      <c r="O49" s="24">
        <v>27</v>
      </c>
      <c r="P49" s="34"/>
      <c r="Q49" s="34"/>
      <c r="R49" s="41"/>
      <c r="S49" s="24">
        <v>90</v>
      </c>
      <c r="T49" s="34"/>
      <c r="U49" s="34"/>
      <c r="V49" s="41"/>
      <c r="W49" s="24">
        <v>117</v>
      </c>
      <c r="X49" s="34"/>
      <c r="Y49" s="34"/>
      <c r="Z49" s="48"/>
    </row>
    <row r="50" spans="1:26">
      <c r="A50" s="8">
        <v>42</v>
      </c>
      <c r="B50" s="24">
        <v>172</v>
      </c>
      <c r="C50" s="34"/>
      <c r="D50" s="34"/>
      <c r="E50" s="41"/>
      <c r="F50" s="24">
        <v>148</v>
      </c>
      <c r="G50" s="34"/>
      <c r="H50" s="34"/>
      <c r="I50" s="41"/>
      <c r="J50" s="24">
        <v>320</v>
      </c>
      <c r="K50" s="34"/>
      <c r="L50" s="34"/>
      <c r="M50" s="41"/>
      <c r="N50" s="50">
        <v>93</v>
      </c>
      <c r="O50" s="25">
        <v>21</v>
      </c>
      <c r="P50" s="35"/>
      <c r="Q50" s="35"/>
      <c r="R50" s="42"/>
      <c r="S50" s="25">
        <v>65</v>
      </c>
      <c r="T50" s="35"/>
      <c r="U50" s="35"/>
      <c r="V50" s="42"/>
      <c r="W50" s="25">
        <v>86</v>
      </c>
      <c r="X50" s="35"/>
      <c r="Y50" s="35"/>
      <c r="Z50" s="49"/>
    </row>
    <row r="51" spans="1:26">
      <c r="A51" s="9">
        <v>43</v>
      </c>
      <c r="B51" s="25">
        <v>168</v>
      </c>
      <c r="C51" s="35"/>
      <c r="D51" s="35"/>
      <c r="E51" s="42"/>
      <c r="F51" s="25">
        <v>132</v>
      </c>
      <c r="G51" s="35"/>
      <c r="H51" s="35"/>
      <c r="I51" s="42"/>
      <c r="J51" s="25">
        <v>300</v>
      </c>
      <c r="K51" s="35"/>
      <c r="L51" s="35"/>
      <c r="M51" s="42"/>
      <c r="N51" s="51">
        <v>94</v>
      </c>
      <c r="O51" s="24">
        <v>16</v>
      </c>
      <c r="P51" s="34"/>
      <c r="Q51" s="34"/>
      <c r="R51" s="41"/>
      <c r="S51" s="24">
        <v>57</v>
      </c>
      <c r="T51" s="34"/>
      <c r="U51" s="34"/>
      <c r="V51" s="41"/>
      <c r="W51" s="24">
        <v>73</v>
      </c>
      <c r="X51" s="34"/>
      <c r="Y51" s="34"/>
      <c r="Z51" s="48"/>
    </row>
    <row r="52" spans="1:26">
      <c r="A52" s="8">
        <v>44</v>
      </c>
      <c r="B52" s="24">
        <v>215</v>
      </c>
      <c r="C52" s="34"/>
      <c r="D52" s="34"/>
      <c r="E52" s="41"/>
      <c r="F52" s="24">
        <v>151</v>
      </c>
      <c r="G52" s="34"/>
      <c r="H52" s="34"/>
      <c r="I52" s="41"/>
      <c r="J52" s="24">
        <v>366</v>
      </c>
      <c r="K52" s="34"/>
      <c r="L52" s="34"/>
      <c r="M52" s="41"/>
      <c r="N52" s="50">
        <v>95</v>
      </c>
      <c r="O52" s="25">
        <v>7</v>
      </c>
      <c r="P52" s="35"/>
      <c r="Q52" s="35"/>
      <c r="R52" s="42"/>
      <c r="S52" s="25">
        <v>42</v>
      </c>
      <c r="T52" s="35"/>
      <c r="U52" s="35"/>
      <c r="V52" s="42"/>
      <c r="W52" s="25">
        <v>49</v>
      </c>
      <c r="X52" s="35"/>
      <c r="Y52" s="35"/>
      <c r="Z52" s="49"/>
    </row>
    <row r="53" spans="1:26">
      <c r="A53" s="9">
        <v>45</v>
      </c>
      <c r="B53" s="25">
        <v>155</v>
      </c>
      <c r="C53" s="35"/>
      <c r="D53" s="35"/>
      <c r="E53" s="42"/>
      <c r="F53" s="25">
        <v>161</v>
      </c>
      <c r="G53" s="35"/>
      <c r="H53" s="35"/>
      <c r="I53" s="42"/>
      <c r="J53" s="25">
        <v>316</v>
      </c>
      <c r="K53" s="35"/>
      <c r="L53" s="35"/>
      <c r="M53" s="42"/>
      <c r="N53" s="51">
        <v>96</v>
      </c>
      <c r="O53" s="24">
        <v>5</v>
      </c>
      <c r="P53" s="34"/>
      <c r="Q53" s="34"/>
      <c r="R53" s="41"/>
      <c r="S53" s="24">
        <v>35</v>
      </c>
      <c r="T53" s="34"/>
      <c r="U53" s="34"/>
      <c r="V53" s="41"/>
      <c r="W53" s="24">
        <v>40</v>
      </c>
      <c r="X53" s="34"/>
      <c r="Y53" s="34"/>
      <c r="Z53" s="48"/>
    </row>
    <row r="54" spans="1:26">
      <c r="A54" s="8">
        <v>46</v>
      </c>
      <c r="B54" s="24">
        <v>164</v>
      </c>
      <c r="C54" s="34"/>
      <c r="D54" s="34"/>
      <c r="E54" s="41"/>
      <c r="F54" s="24">
        <v>164</v>
      </c>
      <c r="G54" s="34"/>
      <c r="H54" s="34"/>
      <c r="I54" s="41"/>
      <c r="J54" s="24">
        <v>328</v>
      </c>
      <c r="K54" s="34"/>
      <c r="L54" s="34"/>
      <c r="M54" s="41"/>
      <c r="N54" s="50">
        <v>97</v>
      </c>
      <c r="O54" s="25">
        <v>4</v>
      </c>
      <c r="P54" s="35"/>
      <c r="Q54" s="35"/>
      <c r="R54" s="42"/>
      <c r="S54" s="25">
        <v>25</v>
      </c>
      <c r="T54" s="35"/>
      <c r="U54" s="35"/>
      <c r="V54" s="42"/>
      <c r="W54" s="25">
        <v>29</v>
      </c>
      <c r="X54" s="35"/>
      <c r="Y54" s="35"/>
      <c r="Z54" s="49"/>
    </row>
    <row r="55" spans="1:26">
      <c r="A55" s="9">
        <v>47</v>
      </c>
      <c r="B55" s="25">
        <v>162</v>
      </c>
      <c r="C55" s="35"/>
      <c r="D55" s="35"/>
      <c r="E55" s="42"/>
      <c r="F55" s="25">
        <v>144</v>
      </c>
      <c r="G55" s="35"/>
      <c r="H55" s="35"/>
      <c r="I55" s="42"/>
      <c r="J55" s="25">
        <v>306</v>
      </c>
      <c r="K55" s="35"/>
      <c r="L55" s="35"/>
      <c r="M55" s="42"/>
      <c r="N55" s="51">
        <v>98</v>
      </c>
      <c r="O55" s="24">
        <v>7</v>
      </c>
      <c r="P55" s="34"/>
      <c r="Q55" s="34"/>
      <c r="R55" s="41"/>
      <c r="S55" s="24">
        <v>22</v>
      </c>
      <c r="T55" s="34"/>
      <c r="U55" s="34"/>
      <c r="V55" s="41"/>
      <c r="W55" s="24">
        <v>29</v>
      </c>
      <c r="X55" s="34"/>
      <c r="Y55" s="34"/>
      <c r="Z55" s="48"/>
    </row>
    <row r="56" spans="1:26">
      <c r="A56" s="8">
        <v>48</v>
      </c>
      <c r="B56" s="24">
        <v>133</v>
      </c>
      <c r="C56" s="34"/>
      <c r="D56" s="34"/>
      <c r="E56" s="41"/>
      <c r="F56" s="24">
        <v>146</v>
      </c>
      <c r="G56" s="34"/>
      <c r="H56" s="34"/>
      <c r="I56" s="41"/>
      <c r="J56" s="24">
        <v>279</v>
      </c>
      <c r="K56" s="34"/>
      <c r="L56" s="34"/>
      <c r="M56" s="41"/>
      <c r="N56" s="50">
        <v>99</v>
      </c>
      <c r="O56" s="25">
        <v>6</v>
      </c>
      <c r="P56" s="35"/>
      <c r="Q56" s="35"/>
      <c r="R56" s="42"/>
      <c r="S56" s="25">
        <v>19</v>
      </c>
      <c r="T56" s="35"/>
      <c r="U56" s="35"/>
      <c r="V56" s="42"/>
      <c r="W56" s="25">
        <v>25</v>
      </c>
      <c r="X56" s="35"/>
      <c r="Y56" s="35"/>
      <c r="Z56" s="49"/>
    </row>
    <row r="57" spans="1:26">
      <c r="A57" s="9">
        <v>49</v>
      </c>
      <c r="B57" s="25">
        <v>145</v>
      </c>
      <c r="C57" s="35"/>
      <c r="D57" s="35"/>
      <c r="E57" s="42"/>
      <c r="F57" s="25">
        <v>134</v>
      </c>
      <c r="G57" s="35"/>
      <c r="H57" s="35"/>
      <c r="I57" s="42"/>
      <c r="J57" s="25">
        <v>279</v>
      </c>
      <c r="K57" s="35"/>
      <c r="L57" s="35"/>
      <c r="M57" s="42"/>
      <c r="N57" s="51" t="s">
        <v>1</v>
      </c>
      <c r="O57" s="24">
        <v>3</v>
      </c>
      <c r="P57" s="34"/>
      <c r="Q57" s="34"/>
      <c r="R57" s="41"/>
      <c r="S57" s="24">
        <v>23</v>
      </c>
      <c r="T57" s="34"/>
      <c r="U57" s="34"/>
      <c r="V57" s="41"/>
      <c r="W57" s="24">
        <v>26</v>
      </c>
      <c r="X57" s="34"/>
      <c r="Y57" s="34"/>
      <c r="Z57" s="48"/>
    </row>
    <row r="58" spans="1:26">
      <c r="A58" s="8">
        <v>50</v>
      </c>
      <c r="B58" s="24">
        <v>146</v>
      </c>
      <c r="C58" s="34"/>
      <c r="D58" s="34"/>
      <c r="E58" s="41"/>
      <c r="F58" s="24">
        <v>161</v>
      </c>
      <c r="G58" s="34"/>
      <c r="H58" s="34"/>
      <c r="I58" s="41"/>
      <c r="J58" s="24">
        <v>307</v>
      </c>
      <c r="K58" s="34"/>
      <c r="L58" s="34"/>
      <c r="M58" s="41"/>
      <c r="N58" s="52" t="s">
        <v>11</v>
      </c>
      <c r="O58" s="28">
        <f>SUM(B8:E58,O8:R57)</f>
        <v>12168</v>
      </c>
      <c r="P58" s="37"/>
      <c r="Q58" s="37"/>
      <c r="R58" s="43"/>
      <c r="S58" s="28">
        <f>SUM(F8:I58,S8:V57)</f>
        <v>12923</v>
      </c>
      <c r="T58" s="37"/>
      <c r="U58" s="37"/>
      <c r="V58" s="43"/>
      <c r="W58" s="28">
        <f>SUM(J8:M58,W8:Z57)</f>
        <v>25091</v>
      </c>
      <c r="X58" s="37"/>
      <c r="Y58" s="37"/>
      <c r="Z58" s="43"/>
    </row>
    <row r="59" spans="1:26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</row>
    <row r="60" spans="1:26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</row>
    <row r="61" spans="1:26" ht="13.5" customHeight="1">
      <c r="A61" s="11" t="s">
        <v>2</v>
      </c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</row>
    <row r="62" spans="1:26" ht="13.5" customHeight="1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</row>
    <row r="63" spans="1:26" ht="13.5" customHeight="1">
      <c r="A63" s="12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</row>
    <row r="64" spans="1:26">
      <c r="A64" s="13" t="s">
        <v>14</v>
      </c>
      <c r="B64" s="26" t="s">
        <v>7</v>
      </c>
      <c r="C64" s="36"/>
      <c r="D64" s="36"/>
      <c r="E64" s="36"/>
      <c r="F64" s="36"/>
      <c r="G64" s="36"/>
      <c r="H64" s="36"/>
      <c r="I64" s="36"/>
      <c r="J64" s="36"/>
      <c r="K64" s="47"/>
      <c r="L64" s="47"/>
      <c r="M64" s="47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</row>
    <row r="65" spans="1:26">
      <c r="A65" s="14" t="s">
        <v>15</v>
      </c>
      <c r="B65" s="27" t="s">
        <v>3</v>
      </c>
      <c r="C65" s="36"/>
      <c r="D65" s="36"/>
      <c r="E65" s="36"/>
      <c r="F65" s="27" t="s">
        <v>5</v>
      </c>
      <c r="G65" s="36"/>
      <c r="H65" s="36"/>
      <c r="I65" s="36"/>
      <c r="J65" s="27" t="s">
        <v>16</v>
      </c>
      <c r="K65" s="47"/>
      <c r="L65" s="47"/>
      <c r="M65" s="47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</row>
    <row r="66" spans="1:26">
      <c r="A66" s="8" t="s">
        <v>29</v>
      </c>
      <c r="B66" s="24">
        <v>415</v>
      </c>
      <c r="C66" s="34"/>
      <c r="D66" s="34"/>
      <c r="E66" s="41"/>
      <c r="F66" s="24">
        <v>377</v>
      </c>
      <c r="G66" s="34"/>
      <c r="H66" s="34"/>
      <c r="I66" s="41"/>
      <c r="J66" s="24">
        <v>792</v>
      </c>
      <c r="K66" s="34"/>
      <c r="L66" s="34"/>
      <c r="M66" s="48"/>
      <c r="N66" s="53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</row>
    <row r="67" spans="1:26">
      <c r="A67" s="15" t="s">
        <v>30</v>
      </c>
      <c r="B67" s="25">
        <v>514</v>
      </c>
      <c r="C67" s="35"/>
      <c r="D67" s="35"/>
      <c r="E67" s="42"/>
      <c r="F67" s="25">
        <v>482</v>
      </c>
      <c r="G67" s="35"/>
      <c r="H67" s="35"/>
      <c r="I67" s="42"/>
      <c r="J67" s="25">
        <v>996</v>
      </c>
      <c r="K67" s="35"/>
      <c r="L67" s="35"/>
      <c r="M67" s="49"/>
      <c r="N67" s="53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</row>
    <row r="68" spans="1:26">
      <c r="A68" s="8" t="s">
        <v>22</v>
      </c>
      <c r="B68" s="24">
        <v>536</v>
      </c>
      <c r="C68" s="34"/>
      <c r="D68" s="34"/>
      <c r="E68" s="41"/>
      <c r="F68" s="24">
        <v>535</v>
      </c>
      <c r="G68" s="34"/>
      <c r="H68" s="34"/>
      <c r="I68" s="41"/>
      <c r="J68" s="24">
        <v>1071</v>
      </c>
      <c r="K68" s="34"/>
      <c r="L68" s="34"/>
      <c r="M68" s="48"/>
      <c r="N68" s="53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</row>
    <row r="69" spans="1:26">
      <c r="A69" s="15" t="s">
        <v>12</v>
      </c>
      <c r="B69" s="25">
        <v>585</v>
      </c>
      <c r="C69" s="35"/>
      <c r="D69" s="35"/>
      <c r="E69" s="42"/>
      <c r="F69" s="25">
        <v>597</v>
      </c>
      <c r="G69" s="35"/>
      <c r="H69" s="35"/>
      <c r="I69" s="42"/>
      <c r="J69" s="25">
        <v>1182</v>
      </c>
      <c r="K69" s="35"/>
      <c r="L69" s="35"/>
      <c r="M69" s="49"/>
      <c r="N69" s="53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</row>
    <row r="70" spans="1:26">
      <c r="A70" s="8" t="s">
        <v>31</v>
      </c>
      <c r="B70" s="24">
        <v>506</v>
      </c>
      <c r="C70" s="34"/>
      <c r="D70" s="34"/>
      <c r="E70" s="41"/>
      <c r="F70" s="24">
        <v>487</v>
      </c>
      <c r="G70" s="34"/>
      <c r="H70" s="34"/>
      <c r="I70" s="41"/>
      <c r="J70" s="24">
        <v>993</v>
      </c>
      <c r="K70" s="34"/>
      <c r="L70" s="34"/>
      <c r="M70" s="48"/>
      <c r="N70" s="53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</row>
    <row r="71" spans="1:26">
      <c r="A71" s="15" t="s">
        <v>28</v>
      </c>
      <c r="B71" s="25">
        <v>493</v>
      </c>
      <c r="C71" s="35"/>
      <c r="D71" s="35"/>
      <c r="E71" s="42"/>
      <c r="F71" s="25">
        <v>438</v>
      </c>
      <c r="G71" s="35"/>
      <c r="H71" s="35"/>
      <c r="I71" s="42"/>
      <c r="J71" s="25">
        <v>931</v>
      </c>
      <c r="K71" s="35"/>
      <c r="L71" s="35"/>
      <c r="M71" s="49"/>
      <c r="N71" s="53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</row>
    <row r="72" spans="1:26">
      <c r="A72" s="8" t="s">
        <v>9</v>
      </c>
      <c r="B72" s="24">
        <v>550</v>
      </c>
      <c r="C72" s="34"/>
      <c r="D72" s="34"/>
      <c r="E72" s="41"/>
      <c r="F72" s="24">
        <v>508</v>
      </c>
      <c r="G72" s="34"/>
      <c r="H72" s="34"/>
      <c r="I72" s="41"/>
      <c r="J72" s="24">
        <v>1058</v>
      </c>
      <c r="K72" s="34"/>
      <c r="L72" s="34"/>
      <c r="M72" s="48"/>
      <c r="N72" s="53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</row>
    <row r="73" spans="1:26">
      <c r="A73" s="15" t="s">
        <v>32</v>
      </c>
      <c r="B73" s="25">
        <v>682</v>
      </c>
      <c r="C73" s="35"/>
      <c r="D73" s="35"/>
      <c r="E73" s="42"/>
      <c r="F73" s="25">
        <v>640</v>
      </c>
      <c r="G73" s="35"/>
      <c r="H73" s="35"/>
      <c r="I73" s="42"/>
      <c r="J73" s="25">
        <v>1322</v>
      </c>
      <c r="K73" s="35"/>
      <c r="L73" s="35"/>
      <c r="M73" s="49"/>
      <c r="N73" s="53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</row>
    <row r="74" spans="1:26">
      <c r="A74" s="8" t="s">
        <v>6</v>
      </c>
      <c r="B74" s="24">
        <v>863</v>
      </c>
      <c r="C74" s="34"/>
      <c r="D74" s="34"/>
      <c r="E74" s="41"/>
      <c r="F74" s="24">
        <v>710</v>
      </c>
      <c r="G74" s="34"/>
      <c r="H74" s="34"/>
      <c r="I74" s="41"/>
      <c r="J74" s="24">
        <v>1573</v>
      </c>
      <c r="K74" s="34"/>
      <c r="L74" s="34"/>
      <c r="M74" s="48"/>
      <c r="N74" s="53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</row>
    <row r="75" spans="1:26">
      <c r="A75" s="15" t="s">
        <v>33</v>
      </c>
      <c r="B75" s="25">
        <v>759</v>
      </c>
      <c r="C75" s="35"/>
      <c r="D75" s="35"/>
      <c r="E75" s="42"/>
      <c r="F75" s="25">
        <v>749</v>
      </c>
      <c r="G75" s="35"/>
      <c r="H75" s="35"/>
      <c r="I75" s="42"/>
      <c r="J75" s="25">
        <v>1508</v>
      </c>
      <c r="K75" s="35"/>
      <c r="L75" s="35"/>
      <c r="M75" s="49"/>
      <c r="N75" s="53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</row>
    <row r="76" spans="1:26">
      <c r="A76" s="8" t="s">
        <v>34</v>
      </c>
      <c r="B76" s="24">
        <v>744</v>
      </c>
      <c r="C76" s="34"/>
      <c r="D76" s="34"/>
      <c r="E76" s="41"/>
      <c r="F76" s="24">
        <v>723</v>
      </c>
      <c r="G76" s="34"/>
      <c r="H76" s="34"/>
      <c r="I76" s="41"/>
      <c r="J76" s="24">
        <v>1467</v>
      </c>
      <c r="K76" s="34"/>
      <c r="L76" s="34"/>
      <c r="M76" s="48"/>
      <c r="N76" s="53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</row>
    <row r="77" spans="1:26">
      <c r="A77" s="15" t="s">
        <v>8</v>
      </c>
      <c r="B77" s="25">
        <v>807</v>
      </c>
      <c r="C77" s="35"/>
      <c r="D77" s="35"/>
      <c r="E77" s="42"/>
      <c r="F77" s="25">
        <v>819</v>
      </c>
      <c r="G77" s="35"/>
      <c r="H77" s="35"/>
      <c r="I77" s="42"/>
      <c r="J77" s="25">
        <v>1626</v>
      </c>
      <c r="K77" s="35"/>
      <c r="L77" s="35"/>
      <c r="M77" s="49"/>
      <c r="N77" s="53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</row>
    <row r="78" spans="1:26">
      <c r="A78" s="8" t="s">
        <v>35</v>
      </c>
      <c r="B78" s="24">
        <v>954</v>
      </c>
      <c r="C78" s="34"/>
      <c r="D78" s="34"/>
      <c r="E78" s="41"/>
      <c r="F78" s="24">
        <v>902</v>
      </c>
      <c r="G78" s="34"/>
      <c r="H78" s="34"/>
      <c r="I78" s="41"/>
      <c r="J78" s="24">
        <v>1856</v>
      </c>
      <c r="K78" s="34"/>
      <c r="L78" s="34"/>
      <c r="M78" s="48"/>
      <c r="N78" s="53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</row>
    <row r="79" spans="1:26">
      <c r="A79" s="15" t="s">
        <v>37</v>
      </c>
      <c r="B79" s="25">
        <v>1060</v>
      </c>
      <c r="C79" s="35"/>
      <c r="D79" s="35"/>
      <c r="E79" s="42"/>
      <c r="F79" s="25">
        <v>1077</v>
      </c>
      <c r="G79" s="35"/>
      <c r="H79" s="35"/>
      <c r="I79" s="42"/>
      <c r="J79" s="25">
        <v>2137</v>
      </c>
      <c r="K79" s="35"/>
      <c r="L79" s="35"/>
      <c r="M79" s="49"/>
      <c r="N79" s="53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</row>
    <row r="80" spans="1:26">
      <c r="A80" s="8" t="s">
        <v>25</v>
      </c>
      <c r="B80" s="24">
        <v>998</v>
      </c>
      <c r="C80" s="34"/>
      <c r="D80" s="34"/>
      <c r="E80" s="41"/>
      <c r="F80" s="24">
        <v>991</v>
      </c>
      <c r="G80" s="34"/>
      <c r="H80" s="34"/>
      <c r="I80" s="41"/>
      <c r="J80" s="24">
        <v>1989</v>
      </c>
      <c r="K80" s="34"/>
      <c r="L80" s="34"/>
      <c r="M80" s="48"/>
      <c r="N80" s="53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</row>
    <row r="81" spans="1:26">
      <c r="A81" s="15" t="s">
        <v>36</v>
      </c>
      <c r="B81" s="25">
        <v>627</v>
      </c>
      <c r="C81" s="35"/>
      <c r="D81" s="35"/>
      <c r="E81" s="42"/>
      <c r="F81" s="25">
        <v>787</v>
      </c>
      <c r="G81" s="35"/>
      <c r="H81" s="35"/>
      <c r="I81" s="42"/>
      <c r="J81" s="25">
        <v>1414</v>
      </c>
      <c r="K81" s="35"/>
      <c r="L81" s="35"/>
      <c r="M81" s="49"/>
      <c r="N81" s="53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</row>
    <row r="82" spans="1:26">
      <c r="A82" s="8" t="s">
        <v>38</v>
      </c>
      <c r="B82" s="24">
        <v>554</v>
      </c>
      <c r="C82" s="34"/>
      <c r="D82" s="34"/>
      <c r="E82" s="41"/>
      <c r="F82" s="24">
        <v>813</v>
      </c>
      <c r="G82" s="34"/>
      <c r="H82" s="34"/>
      <c r="I82" s="41"/>
      <c r="J82" s="24">
        <v>1367</v>
      </c>
      <c r="K82" s="34"/>
      <c r="L82" s="34"/>
      <c r="M82" s="48"/>
      <c r="N82" s="53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</row>
    <row r="83" spans="1:26">
      <c r="A83" s="15" t="s">
        <v>39</v>
      </c>
      <c r="B83" s="25">
        <v>359</v>
      </c>
      <c r="C83" s="35"/>
      <c r="D83" s="35"/>
      <c r="E83" s="42"/>
      <c r="F83" s="25">
        <v>715</v>
      </c>
      <c r="G83" s="35"/>
      <c r="H83" s="35"/>
      <c r="I83" s="42"/>
      <c r="J83" s="25">
        <v>1074</v>
      </c>
      <c r="K83" s="35"/>
      <c r="L83" s="35"/>
      <c r="M83" s="49"/>
      <c r="N83" s="53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</row>
    <row r="84" spans="1:26">
      <c r="A84" s="8" t="s">
        <v>40</v>
      </c>
      <c r="B84" s="24">
        <v>130</v>
      </c>
      <c r="C84" s="34"/>
      <c r="D84" s="34"/>
      <c r="E84" s="41"/>
      <c r="F84" s="24">
        <v>407</v>
      </c>
      <c r="G84" s="34"/>
      <c r="H84" s="34"/>
      <c r="I84" s="41"/>
      <c r="J84" s="24">
        <v>537</v>
      </c>
      <c r="K84" s="34"/>
      <c r="L84" s="34"/>
      <c r="M84" s="48"/>
      <c r="N84" s="53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</row>
    <row r="85" spans="1:26">
      <c r="A85" s="15" t="s">
        <v>19</v>
      </c>
      <c r="B85" s="25">
        <v>29</v>
      </c>
      <c r="C85" s="35"/>
      <c r="D85" s="35"/>
      <c r="E85" s="42"/>
      <c r="F85" s="25">
        <v>143</v>
      </c>
      <c r="G85" s="35"/>
      <c r="H85" s="35"/>
      <c r="I85" s="42"/>
      <c r="J85" s="25">
        <v>172</v>
      </c>
      <c r="K85" s="35"/>
      <c r="L85" s="35"/>
      <c r="M85" s="49"/>
      <c r="N85" s="53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</row>
    <row r="86" spans="1:26">
      <c r="A86" s="8" t="s">
        <v>10</v>
      </c>
      <c r="B86" s="24">
        <v>3</v>
      </c>
      <c r="C86" s="34"/>
      <c r="D86" s="34"/>
      <c r="E86" s="41"/>
      <c r="F86" s="24">
        <v>23</v>
      </c>
      <c r="G86" s="34"/>
      <c r="H86" s="34"/>
      <c r="I86" s="41"/>
      <c r="J86" s="24">
        <v>26</v>
      </c>
      <c r="K86" s="34"/>
      <c r="L86" s="34"/>
      <c r="M86" s="48"/>
      <c r="N86" s="53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</row>
    <row r="87" spans="1:26">
      <c r="A87" s="16" t="s">
        <v>11</v>
      </c>
      <c r="B87" s="28">
        <f>SUM(B66:E86)</f>
        <v>12168</v>
      </c>
      <c r="C87" s="37"/>
      <c r="D87" s="37"/>
      <c r="E87" s="43"/>
      <c r="F87" s="28">
        <f>SUM(F66:I86)</f>
        <v>12923</v>
      </c>
      <c r="G87" s="37"/>
      <c r="H87" s="37"/>
      <c r="I87" s="43"/>
      <c r="J87" s="28">
        <f>SUM(J66:M86)</f>
        <v>25091</v>
      </c>
      <c r="K87" s="37"/>
      <c r="L87" s="37"/>
      <c r="M87" s="43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</row>
    <row r="88" spans="1:26">
      <c r="A88" s="2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>
      <c r="A89" s="2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>
      <c r="A90" s="17" t="s">
        <v>4</v>
      </c>
      <c r="B90" s="30">
        <f>SUM(B66:E68)</f>
        <v>1465</v>
      </c>
      <c r="C90" s="38"/>
      <c r="D90" s="38"/>
      <c r="E90" s="44"/>
      <c r="F90" s="30">
        <f>SUM(F66:I68)</f>
        <v>1394</v>
      </c>
      <c r="G90" s="38"/>
      <c r="H90" s="38"/>
      <c r="I90" s="44"/>
      <c r="J90" s="30">
        <f>SUM(J66:M68)</f>
        <v>2859</v>
      </c>
      <c r="K90" s="38"/>
      <c r="L90" s="38"/>
      <c r="M90" s="44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>
      <c r="A91" s="18" t="s">
        <v>0</v>
      </c>
      <c r="B91" s="31">
        <f>B90/B87</f>
        <v>0.12039776462853385</v>
      </c>
      <c r="C91" s="39"/>
      <c r="D91" s="39"/>
      <c r="E91" s="45"/>
      <c r="F91" s="31">
        <f>F90/F87</f>
        <v>0.10786968970053393</v>
      </c>
      <c r="G91" s="39"/>
      <c r="H91" s="39"/>
      <c r="I91" s="45"/>
      <c r="J91" s="31">
        <f>J90/J87</f>
        <v>0.11394523932884301</v>
      </c>
      <c r="K91" s="39"/>
      <c r="L91" s="39"/>
      <c r="M91" s="45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>
      <c r="A92" s="19" t="s">
        <v>17</v>
      </c>
      <c r="B92" s="28">
        <f>SUM(B79:E86)</f>
        <v>3760</v>
      </c>
      <c r="C92" s="37"/>
      <c r="D92" s="37"/>
      <c r="E92" s="43"/>
      <c r="F92" s="28">
        <f>SUM(F79:I86)</f>
        <v>4956</v>
      </c>
      <c r="G92" s="37"/>
      <c r="H92" s="37"/>
      <c r="I92" s="43"/>
      <c r="J92" s="28">
        <f>SUM(J79:M86)</f>
        <v>8716</v>
      </c>
      <c r="K92" s="37"/>
      <c r="L92" s="37"/>
      <c r="M92" s="43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>
      <c r="A93" s="20" t="s">
        <v>0</v>
      </c>
      <c r="B93" s="32">
        <f>B92/B87</f>
        <v>0.30900723208415515</v>
      </c>
      <c r="C93" s="40"/>
      <c r="D93" s="40"/>
      <c r="E93" s="46"/>
      <c r="F93" s="32">
        <f>F92/F87</f>
        <v>0.38350228275168302</v>
      </c>
      <c r="G93" s="40"/>
      <c r="H93" s="40"/>
      <c r="I93" s="46"/>
      <c r="J93" s="32">
        <f>J92/J87</f>
        <v>0.34737555298712686</v>
      </c>
      <c r="K93" s="40"/>
      <c r="L93" s="40"/>
      <c r="M93" s="46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</row>
  </sheetData>
  <mergeCells count="403">
    <mergeCell ref="A1:Z1"/>
    <mergeCell ref="A4:N4"/>
    <mergeCell ref="O4:Z4"/>
    <mergeCell ref="A5:Z5"/>
    <mergeCell ref="B6:M6"/>
    <mergeCell ref="O6:Z6"/>
    <mergeCell ref="B7:E7"/>
    <mergeCell ref="F7:I7"/>
    <mergeCell ref="J7:M7"/>
    <mergeCell ref="O7:R7"/>
    <mergeCell ref="S7:V7"/>
    <mergeCell ref="W7:Z7"/>
    <mergeCell ref="B8:E8"/>
    <mergeCell ref="F8:I8"/>
    <mergeCell ref="J8:M8"/>
    <mergeCell ref="O8:R8"/>
    <mergeCell ref="S8:V8"/>
    <mergeCell ref="W8:Z8"/>
    <mergeCell ref="B9:E9"/>
    <mergeCell ref="F9:I9"/>
    <mergeCell ref="J9:M9"/>
    <mergeCell ref="O9:R9"/>
    <mergeCell ref="S9:V9"/>
    <mergeCell ref="W9:Z9"/>
    <mergeCell ref="B10:E10"/>
    <mergeCell ref="F10:I10"/>
    <mergeCell ref="J10:M10"/>
    <mergeCell ref="O10:R10"/>
    <mergeCell ref="S10:V10"/>
    <mergeCell ref="W10:Z10"/>
    <mergeCell ref="B11:E11"/>
    <mergeCell ref="F11:I11"/>
    <mergeCell ref="J11:M11"/>
    <mergeCell ref="O11:R11"/>
    <mergeCell ref="S11:V11"/>
    <mergeCell ref="W11:Z11"/>
    <mergeCell ref="B12:E12"/>
    <mergeCell ref="F12:I12"/>
    <mergeCell ref="J12:M12"/>
    <mergeCell ref="O12:R12"/>
    <mergeCell ref="S12:V12"/>
    <mergeCell ref="W12:Z12"/>
    <mergeCell ref="B13:E13"/>
    <mergeCell ref="F13:I13"/>
    <mergeCell ref="J13:M13"/>
    <mergeCell ref="O13:R13"/>
    <mergeCell ref="S13:V13"/>
    <mergeCell ref="W13:Z13"/>
    <mergeCell ref="B14:E14"/>
    <mergeCell ref="F14:I14"/>
    <mergeCell ref="J14:M14"/>
    <mergeCell ref="O14:R14"/>
    <mergeCell ref="S14:V14"/>
    <mergeCell ref="W14:Z14"/>
    <mergeCell ref="B15:E15"/>
    <mergeCell ref="F15:I15"/>
    <mergeCell ref="J15:M15"/>
    <mergeCell ref="O15:R15"/>
    <mergeCell ref="S15:V15"/>
    <mergeCell ref="W15:Z15"/>
    <mergeCell ref="B16:E16"/>
    <mergeCell ref="F16:I16"/>
    <mergeCell ref="J16:M16"/>
    <mergeCell ref="O16:R16"/>
    <mergeCell ref="S16:V16"/>
    <mergeCell ref="W16:Z16"/>
    <mergeCell ref="B17:E17"/>
    <mergeCell ref="F17:I17"/>
    <mergeCell ref="J17:M17"/>
    <mergeCell ref="O17:R17"/>
    <mergeCell ref="S17:V17"/>
    <mergeCell ref="W17:Z17"/>
    <mergeCell ref="B18:E18"/>
    <mergeCell ref="F18:I18"/>
    <mergeCell ref="J18:M18"/>
    <mergeCell ref="O18:R18"/>
    <mergeCell ref="S18:V18"/>
    <mergeCell ref="W18:Z18"/>
    <mergeCell ref="B19:E19"/>
    <mergeCell ref="F19:I19"/>
    <mergeCell ref="J19:M19"/>
    <mergeCell ref="O19:R19"/>
    <mergeCell ref="S19:V19"/>
    <mergeCell ref="W19:Z19"/>
    <mergeCell ref="B20:E20"/>
    <mergeCell ref="F20:I20"/>
    <mergeCell ref="J20:M20"/>
    <mergeCell ref="O20:R20"/>
    <mergeCell ref="S20:V20"/>
    <mergeCell ref="W20:Z20"/>
    <mergeCell ref="B21:E21"/>
    <mergeCell ref="F21:I21"/>
    <mergeCell ref="J21:M21"/>
    <mergeCell ref="O21:R21"/>
    <mergeCell ref="S21:V21"/>
    <mergeCell ref="W21:Z21"/>
    <mergeCell ref="B22:E22"/>
    <mergeCell ref="F22:I22"/>
    <mergeCell ref="J22:M22"/>
    <mergeCell ref="O22:R22"/>
    <mergeCell ref="S22:V22"/>
    <mergeCell ref="W22:Z22"/>
    <mergeCell ref="B23:E23"/>
    <mergeCell ref="F23:I23"/>
    <mergeCell ref="J23:M23"/>
    <mergeCell ref="O23:R23"/>
    <mergeCell ref="S23:V23"/>
    <mergeCell ref="W23:Z23"/>
    <mergeCell ref="B24:E24"/>
    <mergeCell ref="F24:I24"/>
    <mergeCell ref="J24:M24"/>
    <mergeCell ref="O24:R24"/>
    <mergeCell ref="S24:V24"/>
    <mergeCell ref="W24:Z24"/>
    <mergeCell ref="B25:E25"/>
    <mergeCell ref="F25:I25"/>
    <mergeCell ref="J25:M25"/>
    <mergeCell ref="O25:R25"/>
    <mergeCell ref="S25:V25"/>
    <mergeCell ref="W25:Z25"/>
    <mergeCell ref="B26:E26"/>
    <mergeCell ref="F26:I26"/>
    <mergeCell ref="J26:M26"/>
    <mergeCell ref="O26:R26"/>
    <mergeCell ref="S26:V26"/>
    <mergeCell ref="W26:Z26"/>
    <mergeCell ref="B27:E27"/>
    <mergeCell ref="F27:I27"/>
    <mergeCell ref="J27:M27"/>
    <mergeCell ref="O27:R27"/>
    <mergeCell ref="S27:V27"/>
    <mergeCell ref="W27:Z27"/>
    <mergeCell ref="B28:E28"/>
    <mergeCell ref="F28:I28"/>
    <mergeCell ref="J28:M28"/>
    <mergeCell ref="O28:R28"/>
    <mergeCell ref="S28:V28"/>
    <mergeCell ref="W28:Z28"/>
    <mergeCell ref="B29:E29"/>
    <mergeCell ref="F29:I29"/>
    <mergeCell ref="J29:M29"/>
    <mergeCell ref="O29:R29"/>
    <mergeCell ref="S29:V29"/>
    <mergeCell ref="W29:Z29"/>
    <mergeCell ref="B30:E30"/>
    <mergeCell ref="F30:I30"/>
    <mergeCell ref="J30:M30"/>
    <mergeCell ref="O30:R30"/>
    <mergeCell ref="S30:V30"/>
    <mergeCell ref="W30:Z30"/>
    <mergeCell ref="B31:E31"/>
    <mergeCell ref="F31:I31"/>
    <mergeCell ref="J31:M31"/>
    <mergeCell ref="O31:R31"/>
    <mergeCell ref="S31:V31"/>
    <mergeCell ref="W31:Z31"/>
    <mergeCell ref="B32:E32"/>
    <mergeCell ref="F32:I32"/>
    <mergeCell ref="J32:M32"/>
    <mergeCell ref="O32:R32"/>
    <mergeCell ref="S32:V32"/>
    <mergeCell ref="W32:Z32"/>
    <mergeCell ref="B33:E33"/>
    <mergeCell ref="F33:I33"/>
    <mergeCell ref="J33:M33"/>
    <mergeCell ref="O33:R33"/>
    <mergeCell ref="S33:V33"/>
    <mergeCell ref="W33:Z33"/>
    <mergeCell ref="B34:E34"/>
    <mergeCell ref="F34:I34"/>
    <mergeCell ref="J34:M34"/>
    <mergeCell ref="O34:R34"/>
    <mergeCell ref="S34:V34"/>
    <mergeCell ref="W34:Z34"/>
    <mergeCell ref="B35:E35"/>
    <mergeCell ref="F35:I35"/>
    <mergeCell ref="J35:M35"/>
    <mergeCell ref="O35:R35"/>
    <mergeCell ref="S35:V35"/>
    <mergeCell ref="W35:Z35"/>
    <mergeCell ref="B36:E36"/>
    <mergeCell ref="F36:I36"/>
    <mergeCell ref="J36:M36"/>
    <mergeCell ref="O36:R36"/>
    <mergeCell ref="S36:V36"/>
    <mergeCell ref="W36:Z36"/>
    <mergeCell ref="B37:E37"/>
    <mergeCell ref="F37:I37"/>
    <mergeCell ref="J37:M37"/>
    <mergeCell ref="O37:R37"/>
    <mergeCell ref="S37:V37"/>
    <mergeCell ref="W37:Z37"/>
    <mergeCell ref="B38:E38"/>
    <mergeCell ref="F38:I38"/>
    <mergeCell ref="J38:M38"/>
    <mergeCell ref="O38:R38"/>
    <mergeCell ref="S38:V38"/>
    <mergeCell ref="W38:Z38"/>
    <mergeCell ref="B39:E39"/>
    <mergeCell ref="F39:I39"/>
    <mergeCell ref="J39:M39"/>
    <mergeCell ref="O39:R39"/>
    <mergeCell ref="S39:V39"/>
    <mergeCell ref="W39:Z39"/>
    <mergeCell ref="B40:E40"/>
    <mergeCell ref="F40:I40"/>
    <mergeCell ref="J40:M40"/>
    <mergeCell ref="O40:R40"/>
    <mergeCell ref="S40:V40"/>
    <mergeCell ref="W40:Z40"/>
    <mergeCell ref="B41:E41"/>
    <mergeCell ref="F41:I41"/>
    <mergeCell ref="J41:M41"/>
    <mergeCell ref="O41:R41"/>
    <mergeCell ref="S41:V41"/>
    <mergeCell ref="W41:Z41"/>
    <mergeCell ref="B42:E42"/>
    <mergeCell ref="F42:I42"/>
    <mergeCell ref="J42:M42"/>
    <mergeCell ref="O42:R42"/>
    <mergeCell ref="S42:V42"/>
    <mergeCell ref="W42:Z42"/>
    <mergeCell ref="B43:E43"/>
    <mergeCell ref="F43:I43"/>
    <mergeCell ref="J43:M43"/>
    <mergeCell ref="O43:R43"/>
    <mergeCell ref="S43:V43"/>
    <mergeCell ref="W43:Z43"/>
    <mergeCell ref="B44:E44"/>
    <mergeCell ref="F44:I44"/>
    <mergeCell ref="J44:M44"/>
    <mergeCell ref="O44:R44"/>
    <mergeCell ref="S44:V44"/>
    <mergeCell ref="W44:Z44"/>
    <mergeCell ref="B45:E45"/>
    <mergeCell ref="F45:I45"/>
    <mergeCell ref="J45:M45"/>
    <mergeCell ref="O45:R45"/>
    <mergeCell ref="S45:V45"/>
    <mergeCell ref="W45:Z45"/>
    <mergeCell ref="B46:E46"/>
    <mergeCell ref="F46:I46"/>
    <mergeCell ref="J46:M46"/>
    <mergeCell ref="O46:R46"/>
    <mergeCell ref="S46:V46"/>
    <mergeCell ref="W46:Z46"/>
    <mergeCell ref="B47:E47"/>
    <mergeCell ref="F47:I47"/>
    <mergeCell ref="J47:M47"/>
    <mergeCell ref="O47:R47"/>
    <mergeCell ref="S47:V47"/>
    <mergeCell ref="W47:Z47"/>
    <mergeCell ref="B48:E48"/>
    <mergeCell ref="F48:I48"/>
    <mergeCell ref="J48:M48"/>
    <mergeCell ref="O48:R48"/>
    <mergeCell ref="S48:V48"/>
    <mergeCell ref="W48:Z48"/>
    <mergeCell ref="B49:E49"/>
    <mergeCell ref="F49:I49"/>
    <mergeCell ref="J49:M49"/>
    <mergeCell ref="O49:R49"/>
    <mergeCell ref="S49:V49"/>
    <mergeCell ref="W49:Z49"/>
    <mergeCell ref="B50:E50"/>
    <mergeCell ref="F50:I50"/>
    <mergeCell ref="J50:M50"/>
    <mergeCell ref="O50:R50"/>
    <mergeCell ref="S50:V50"/>
    <mergeCell ref="W50:Z50"/>
    <mergeCell ref="B51:E51"/>
    <mergeCell ref="F51:I51"/>
    <mergeCell ref="J51:M51"/>
    <mergeCell ref="O51:R51"/>
    <mergeCell ref="S51:V51"/>
    <mergeCell ref="W51:Z51"/>
    <mergeCell ref="B52:E52"/>
    <mergeCell ref="F52:I52"/>
    <mergeCell ref="J52:M52"/>
    <mergeCell ref="O52:R52"/>
    <mergeCell ref="S52:V52"/>
    <mergeCell ref="W52:Z52"/>
    <mergeCell ref="B53:E53"/>
    <mergeCell ref="F53:I53"/>
    <mergeCell ref="J53:M53"/>
    <mergeCell ref="O53:R53"/>
    <mergeCell ref="S53:V53"/>
    <mergeCell ref="W53:Z53"/>
    <mergeCell ref="B54:E54"/>
    <mergeCell ref="F54:I54"/>
    <mergeCell ref="J54:M54"/>
    <mergeCell ref="O54:R54"/>
    <mergeCell ref="S54:V54"/>
    <mergeCell ref="W54:Z54"/>
    <mergeCell ref="B55:E55"/>
    <mergeCell ref="F55:I55"/>
    <mergeCell ref="J55:M55"/>
    <mergeCell ref="O55:R55"/>
    <mergeCell ref="S55:V55"/>
    <mergeCell ref="W55:Z55"/>
    <mergeCell ref="B56:E56"/>
    <mergeCell ref="F56:I56"/>
    <mergeCell ref="J56:M56"/>
    <mergeCell ref="O56:R56"/>
    <mergeCell ref="S56:V56"/>
    <mergeCell ref="W56:Z56"/>
    <mergeCell ref="B57:E57"/>
    <mergeCell ref="F57:I57"/>
    <mergeCell ref="J57:M57"/>
    <mergeCell ref="O57:R57"/>
    <mergeCell ref="S57:V57"/>
    <mergeCell ref="W57:Z57"/>
    <mergeCell ref="B58:E58"/>
    <mergeCell ref="F58:I58"/>
    <mergeCell ref="J58:M58"/>
    <mergeCell ref="O58:R58"/>
    <mergeCell ref="S58:V58"/>
    <mergeCell ref="W58:Z58"/>
    <mergeCell ref="A63:M63"/>
    <mergeCell ref="B64:M64"/>
    <mergeCell ref="B65:E65"/>
    <mergeCell ref="F65:I65"/>
    <mergeCell ref="J65:M65"/>
    <mergeCell ref="B66:E66"/>
    <mergeCell ref="F66:I66"/>
    <mergeCell ref="J66:M66"/>
    <mergeCell ref="B67:E67"/>
    <mergeCell ref="F67:I67"/>
    <mergeCell ref="J67:M67"/>
    <mergeCell ref="B68:E68"/>
    <mergeCell ref="F68:I68"/>
    <mergeCell ref="J68:M68"/>
    <mergeCell ref="B69:E69"/>
    <mergeCell ref="F69:I69"/>
    <mergeCell ref="J69:M69"/>
    <mergeCell ref="B70:E70"/>
    <mergeCell ref="F70:I70"/>
    <mergeCell ref="J70:M70"/>
    <mergeCell ref="B71:E71"/>
    <mergeCell ref="F71:I71"/>
    <mergeCell ref="J71:M71"/>
    <mergeCell ref="B72:E72"/>
    <mergeCell ref="F72:I72"/>
    <mergeCell ref="J72:M72"/>
    <mergeCell ref="B73:E73"/>
    <mergeCell ref="F73:I73"/>
    <mergeCell ref="J73:M73"/>
    <mergeCell ref="B74:E74"/>
    <mergeCell ref="F74:I74"/>
    <mergeCell ref="J74:M74"/>
    <mergeCell ref="B75:E75"/>
    <mergeCell ref="F75:I75"/>
    <mergeCell ref="J75:M75"/>
    <mergeCell ref="B76:E76"/>
    <mergeCell ref="F76:I76"/>
    <mergeCell ref="J76:M76"/>
    <mergeCell ref="B77:E77"/>
    <mergeCell ref="F77:I77"/>
    <mergeCell ref="J77:M77"/>
    <mergeCell ref="B78:E78"/>
    <mergeCell ref="F78:I78"/>
    <mergeCell ref="J78:M78"/>
    <mergeCell ref="B79:E79"/>
    <mergeCell ref="F79:I79"/>
    <mergeCell ref="J79:M79"/>
    <mergeCell ref="B80:E80"/>
    <mergeCell ref="F80:I80"/>
    <mergeCell ref="J80:M80"/>
    <mergeCell ref="B81:E81"/>
    <mergeCell ref="F81:I81"/>
    <mergeCell ref="J81:M81"/>
    <mergeCell ref="B82:E82"/>
    <mergeCell ref="F82:I82"/>
    <mergeCell ref="J82:M82"/>
    <mergeCell ref="B83:E83"/>
    <mergeCell ref="F83:I83"/>
    <mergeCell ref="J83:M83"/>
    <mergeCell ref="B84:E84"/>
    <mergeCell ref="F84:I84"/>
    <mergeCell ref="J84:M84"/>
    <mergeCell ref="B85:E85"/>
    <mergeCell ref="F85:I85"/>
    <mergeCell ref="J85:M85"/>
    <mergeCell ref="B86:E86"/>
    <mergeCell ref="F86:I86"/>
    <mergeCell ref="J86:M86"/>
    <mergeCell ref="B87:E87"/>
    <mergeCell ref="F87:I87"/>
    <mergeCell ref="J87:M87"/>
    <mergeCell ref="B90:E90"/>
    <mergeCell ref="F90:I90"/>
    <mergeCell ref="J90:M90"/>
    <mergeCell ref="B91:E91"/>
    <mergeCell ref="F91:I91"/>
    <mergeCell ref="J91:M91"/>
    <mergeCell ref="B92:E92"/>
    <mergeCell ref="F92:I92"/>
    <mergeCell ref="J92:M92"/>
    <mergeCell ref="B93:E93"/>
    <mergeCell ref="F93:I93"/>
    <mergeCell ref="J93:M93"/>
    <mergeCell ref="A2:Z3"/>
    <mergeCell ref="A61:M62"/>
  </mergeCells>
  <phoneticPr fontId="19"/>
  <printOptions horizontalCentered="1" verticalCentered="1"/>
  <pageMargins left="0.70866141732283472" right="0.32" top="0.59055118110236227" bottom="0.59055118110236227" header="0.31496062992125984" footer="0.31496062992125984"/>
  <pageSetup paperSize="9" scale="66" fitToWidth="1" fitToHeight="1" orientation="portrait" usePrinterDefaults="1" r:id="rId1"/>
  <rowBreaks count="1" manualBreakCount="1">
    <brk id="94" max="255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5">
    <tabColor indexed="13"/>
  </sheetPr>
  <dimension ref="A1:Z93"/>
  <sheetViews>
    <sheetView view="pageBreakPreview" zoomScale="70" zoomScaleNormal="70" zoomScaleSheetLayoutView="70" workbookViewId="0">
      <selection sqref="A1:Z1"/>
    </sheetView>
  </sheetViews>
  <sheetFormatPr defaultRowHeight="13.5"/>
  <cols>
    <col min="1" max="1" width="8.75" style="1" customWidth="1"/>
    <col min="2" max="2" width="8.5" style="1" customWidth="1"/>
    <col min="3" max="3" width="2.125" style="1" customWidth="1"/>
    <col min="4" max="4" width="6" style="1" customWidth="1"/>
    <col min="5" max="5" width="2.125" style="1" customWidth="1"/>
    <col min="6" max="6" width="8.5" style="1" customWidth="1"/>
    <col min="7" max="7" width="2.125" style="1" customWidth="1"/>
    <col min="8" max="8" width="6" style="1" customWidth="1"/>
    <col min="9" max="9" width="2.125" style="1" customWidth="1"/>
    <col min="10" max="10" width="8.5" style="1" customWidth="1"/>
    <col min="11" max="11" width="2.125" style="1" customWidth="1"/>
    <col min="12" max="12" width="6" style="1" customWidth="1"/>
    <col min="13" max="13" width="2.125" style="1" customWidth="1"/>
    <col min="14" max="14" width="8.75" style="1" customWidth="1"/>
    <col min="15" max="15" width="8.5" style="1" customWidth="1"/>
    <col min="16" max="16" width="2.125" style="1" customWidth="1"/>
    <col min="17" max="17" width="6" style="1" customWidth="1"/>
    <col min="18" max="18" width="2.125" style="1" customWidth="1"/>
    <col min="19" max="19" width="8.5" style="1" customWidth="1"/>
    <col min="20" max="20" width="2.125" style="1" customWidth="1"/>
    <col min="21" max="21" width="6" style="1" customWidth="1"/>
    <col min="22" max="22" width="2.125" style="1" customWidth="1"/>
    <col min="23" max="23" width="7.5" style="1" customWidth="1"/>
    <col min="24" max="24" width="2.125" style="1" customWidth="1"/>
    <col min="25" max="25" width="6" style="1" customWidth="1"/>
    <col min="26" max="26" width="2.125" style="1" customWidth="1"/>
    <col min="27" max="16384" width="9" style="1" bestFit="1" customWidth="1"/>
  </cols>
  <sheetData>
    <row r="1" spans="1:26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3.5" customHeight="1">
      <c r="A2" s="3" t="s">
        <v>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3.5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>
      <c r="A4" s="4" t="s">
        <v>20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54" t="s">
        <v>41</v>
      </c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</row>
    <row r="5" spans="1:26">
      <c r="A5" s="5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>
      <c r="A6" s="6" t="s">
        <v>14</v>
      </c>
      <c r="B6" s="22" t="s">
        <v>7</v>
      </c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6" t="s">
        <v>14</v>
      </c>
      <c r="O6" s="22" t="s">
        <v>7</v>
      </c>
      <c r="P6" s="33"/>
      <c r="Q6" s="33"/>
      <c r="R6" s="33"/>
      <c r="S6" s="33"/>
      <c r="T6" s="33"/>
      <c r="U6" s="33"/>
      <c r="V6" s="33"/>
      <c r="W6" s="33"/>
      <c r="X6" s="47"/>
      <c r="Y6" s="47"/>
      <c r="Z6" s="47"/>
    </row>
    <row r="7" spans="1:26">
      <c r="A7" s="7" t="s">
        <v>15</v>
      </c>
      <c r="B7" s="23" t="s">
        <v>3</v>
      </c>
      <c r="C7" s="33"/>
      <c r="D7" s="33"/>
      <c r="E7" s="33"/>
      <c r="F7" s="23" t="s">
        <v>5</v>
      </c>
      <c r="G7" s="33"/>
      <c r="H7" s="33"/>
      <c r="I7" s="33"/>
      <c r="J7" s="23" t="s">
        <v>16</v>
      </c>
      <c r="K7" s="33"/>
      <c r="L7" s="33"/>
      <c r="M7" s="33"/>
      <c r="N7" s="7" t="s">
        <v>15</v>
      </c>
      <c r="O7" s="23" t="s">
        <v>3</v>
      </c>
      <c r="P7" s="33"/>
      <c r="Q7" s="33"/>
      <c r="R7" s="33"/>
      <c r="S7" s="23" t="s">
        <v>5</v>
      </c>
      <c r="T7" s="33"/>
      <c r="U7" s="33"/>
      <c r="V7" s="33"/>
      <c r="W7" s="23" t="s">
        <v>16</v>
      </c>
      <c r="X7" s="47"/>
      <c r="Y7" s="47"/>
      <c r="Z7" s="47"/>
    </row>
    <row r="8" spans="1:26">
      <c r="A8" s="8">
        <v>0</v>
      </c>
      <c r="B8" s="24">
        <v>7</v>
      </c>
      <c r="C8" s="34"/>
      <c r="D8" s="34"/>
      <c r="E8" s="41"/>
      <c r="F8" s="24">
        <v>10</v>
      </c>
      <c r="G8" s="34"/>
      <c r="H8" s="34"/>
      <c r="I8" s="41"/>
      <c r="J8" s="24">
        <v>17</v>
      </c>
      <c r="K8" s="34"/>
      <c r="L8" s="34"/>
      <c r="M8" s="41"/>
      <c r="N8" s="50">
        <v>51</v>
      </c>
      <c r="O8" s="25">
        <v>16</v>
      </c>
      <c r="P8" s="35"/>
      <c r="Q8" s="35"/>
      <c r="R8" s="42"/>
      <c r="S8" s="25">
        <v>11</v>
      </c>
      <c r="T8" s="35"/>
      <c r="U8" s="35"/>
      <c r="V8" s="42"/>
      <c r="W8" s="25">
        <v>27</v>
      </c>
      <c r="X8" s="35"/>
      <c r="Y8" s="35"/>
      <c r="Z8" s="49"/>
    </row>
    <row r="9" spans="1:26">
      <c r="A9" s="9">
        <v>1</v>
      </c>
      <c r="B9" s="25">
        <v>8</v>
      </c>
      <c r="C9" s="35"/>
      <c r="D9" s="35"/>
      <c r="E9" s="42"/>
      <c r="F9" s="25">
        <v>3</v>
      </c>
      <c r="G9" s="35"/>
      <c r="H9" s="35"/>
      <c r="I9" s="42"/>
      <c r="J9" s="25">
        <v>11</v>
      </c>
      <c r="K9" s="35"/>
      <c r="L9" s="35"/>
      <c r="M9" s="42"/>
      <c r="N9" s="51">
        <v>52</v>
      </c>
      <c r="O9" s="24">
        <v>17</v>
      </c>
      <c r="P9" s="34"/>
      <c r="Q9" s="34"/>
      <c r="R9" s="41"/>
      <c r="S9" s="24">
        <v>13</v>
      </c>
      <c r="T9" s="34"/>
      <c r="U9" s="34"/>
      <c r="V9" s="41"/>
      <c r="W9" s="24">
        <v>30</v>
      </c>
      <c r="X9" s="34"/>
      <c r="Y9" s="34"/>
      <c r="Z9" s="48"/>
    </row>
    <row r="10" spans="1:26">
      <c r="A10" s="8">
        <v>2</v>
      </c>
      <c r="B10" s="24">
        <v>6</v>
      </c>
      <c r="C10" s="34"/>
      <c r="D10" s="34"/>
      <c r="E10" s="41"/>
      <c r="F10" s="24">
        <v>14</v>
      </c>
      <c r="G10" s="34"/>
      <c r="H10" s="34"/>
      <c r="I10" s="41"/>
      <c r="J10" s="24">
        <v>20</v>
      </c>
      <c r="K10" s="34"/>
      <c r="L10" s="34"/>
      <c r="M10" s="41"/>
      <c r="N10" s="50">
        <v>53</v>
      </c>
      <c r="O10" s="25">
        <v>12</v>
      </c>
      <c r="P10" s="35"/>
      <c r="Q10" s="35"/>
      <c r="R10" s="42"/>
      <c r="S10" s="25">
        <v>16</v>
      </c>
      <c r="T10" s="35"/>
      <c r="U10" s="35"/>
      <c r="V10" s="42"/>
      <c r="W10" s="25">
        <v>28</v>
      </c>
      <c r="X10" s="35"/>
      <c r="Y10" s="35"/>
      <c r="Z10" s="49"/>
    </row>
    <row r="11" spans="1:26">
      <c r="A11" s="9">
        <v>3</v>
      </c>
      <c r="B11" s="25">
        <v>6</v>
      </c>
      <c r="C11" s="35"/>
      <c r="D11" s="35"/>
      <c r="E11" s="42"/>
      <c r="F11" s="25">
        <v>7</v>
      </c>
      <c r="G11" s="35"/>
      <c r="H11" s="35"/>
      <c r="I11" s="42"/>
      <c r="J11" s="25">
        <v>13</v>
      </c>
      <c r="K11" s="35"/>
      <c r="L11" s="35"/>
      <c r="M11" s="42"/>
      <c r="N11" s="51">
        <v>54</v>
      </c>
      <c r="O11" s="24">
        <v>8</v>
      </c>
      <c r="P11" s="34"/>
      <c r="Q11" s="34"/>
      <c r="R11" s="41"/>
      <c r="S11" s="24">
        <v>14</v>
      </c>
      <c r="T11" s="34"/>
      <c r="U11" s="34"/>
      <c r="V11" s="41"/>
      <c r="W11" s="24">
        <v>22</v>
      </c>
      <c r="X11" s="34"/>
      <c r="Y11" s="34"/>
      <c r="Z11" s="48"/>
    </row>
    <row r="12" spans="1:26">
      <c r="A12" s="8">
        <v>4</v>
      </c>
      <c r="B12" s="24">
        <v>7</v>
      </c>
      <c r="C12" s="34"/>
      <c r="D12" s="34"/>
      <c r="E12" s="41"/>
      <c r="F12" s="24">
        <v>10</v>
      </c>
      <c r="G12" s="34"/>
      <c r="H12" s="34"/>
      <c r="I12" s="41"/>
      <c r="J12" s="24">
        <v>17</v>
      </c>
      <c r="K12" s="34"/>
      <c r="L12" s="34"/>
      <c r="M12" s="41"/>
      <c r="N12" s="50">
        <v>55</v>
      </c>
      <c r="O12" s="25">
        <v>20</v>
      </c>
      <c r="P12" s="35"/>
      <c r="Q12" s="35"/>
      <c r="R12" s="42"/>
      <c r="S12" s="25">
        <v>22</v>
      </c>
      <c r="T12" s="35"/>
      <c r="U12" s="35"/>
      <c r="V12" s="42"/>
      <c r="W12" s="25">
        <v>42</v>
      </c>
      <c r="X12" s="35"/>
      <c r="Y12" s="35"/>
      <c r="Z12" s="49"/>
    </row>
    <row r="13" spans="1:26">
      <c r="A13" s="9">
        <v>5</v>
      </c>
      <c r="B13" s="25">
        <v>16</v>
      </c>
      <c r="C13" s="35"/>
      <c r="D13" s="35"/>
      <c r="E13" s="42"/>
      <c r="F13" s="25">
        <v>8</v>
      </c>
      <c r="G13" s="35"/>
      <c r="H13" s="35"/>
      <c r="I13" s="42"/>
      <c r="J13" s="25">
        <v>24</v>
      </c>
      <c r="K13" s="35"/>
      <c r="L13" s="35"/>
      <c r="M13" s="42"/>
      <c r="N13" s="51">
        <v>56</v>
      </c>
      <c r="O13" s="24">
        <v>15</v>
      </c>
      <c r="P13" s="34"/>
      <c r="Q13" s="34"/>
      <c r="R13" s="41"/>
      <c r="S13" s="24">
        <v>23</v>
      </c>
      <c r="T13" s="34"/>
      <c r="U13" s="34"/>
      <c r="V13" s="41"/>
      <c r="W13" s="24">
        <v>38</v>
      </c>
      <c r="X13" s="34"/>
      <c r="Y13" s="34"/>
      <c r="Z13" s="48"/>
    </row>
    <row r="14" spans="1:26">
      <c r="A14" s="8">
        <v>6</v>
      </c>
      <c r="B14" s="24">
        <v>5</v>
      </c>
      <c r="C14" s="34"/>
      <c r="D14" s="34"/>
      <c r="E14" s="41"/>
      <c r="F14" s="24">
        <v>14</v>
      </c>
      <c r="G14" s="34"/>
      <c r="H14" s="34"/>
      <c r="I14" s="41"/>
      <c r="J14" s="24">
        <v>19</v>
      </c>
      <c r="K14" s="34"/>
      <c r="L14" s="34"/>
      <c r="M14" s="41"/>
      <c r="N14" s="50">
        <v>57</v>
      </c>
      <c r="O14" s="25">
        <v>18</v>
      </c>
      <c r="P14" s="35"/>
      <c r="Q14" s="35"/>
      <c r="R14" s="42"/>
      <c r="S14" s="25">
        <v>18</v>
      </c>
      <c r="T14" s="35"/>
      <c r="U14" s="35"/>
      <c r="V14" s="42"/>
      <c r="W14" s="25">
        <v>36</v>
      </c>
      <c r="X14" s="35"/>
      <c r="Y14" s="35"/>
      <c r="Z14" s="49"/>
    </row>
    <row r="15" spans="1:26">
      <c r="A15" s="9">
        <v>7</v>
      </c>
      <c r="B15" s="25">
        <v>19</v>
      </c>
      <c r="C15" s="35"/>
      <c r="D15" s="35"/>
      <c r="E15" s="42"/>
      <c r="F15" s="25">
        <v>7</v>
      </c>
      <c r="G15" s="35"/>
      <c r="H15" s="35"/>
      <c r="I15" s="42"/>
      <c r="J15" s="25">
        <v>26</v>
      </c>
      <c r="K15" s="35"/>
      <c r="L15" s="35"/>
      <c r="M15" s="42"/>
      <c r="N15" s="51">
        <v>58</v>
      </c>
      <c r="O15" s="24">
        <v>29</v>
      </c>
      <c r="P15" s="34"/>
      <c r="Q15" s="34"/>
      <c r="R15" s="41"/>
      <c r="S15" s="24">
        <v>23</v>
      </c>
      <c r="T15" s="34"/>
      <c r="U15" s="34"/>
      <c r="V15" s="41"/>
      <c r="W15" s="24">
        <v>52</v>
      </c>
      <c r="X15" s="34"/>
      <c r="Y15" s="34"/>
      <c r="Z15" s="48"/>
    </row>
    <row r="16" spans="1:26">
      <c r="A16" s="8">
        <v>8</v>
      </c>
      <c r="B16" s="24">
        <v>15</v>
      </c>
      <c r="C16" s="34"/>
      <c r="D16" s="34"/>
      <c r="E16" s="41"/>
      <c r="F16" s="24">
        <v>9</v>
      </c>
      <c r="G16" s="34"/>
      <c r="H16" s="34"/>
      <c r="I16" s="41"/>
      <c r="J16" s="24">
        <v>24</v>
      </c>
      <c r="K16" s="34"/>
      <c r="L16" s="34"/>
      <c r="M16" s="41"/>
      <c r="N16" s="50">
        <v>59</v>
      </c>
      <c r="O16" s="25">
        <v>26</v>
      </c>
      <c r="P16" s="35"/>
      <c r="Q16" s="35"/>
      <c r="R16" s="42"/>
      <c r="S16" s="25">
        <v>10</v>
      </c>
      <c r="T16" s="35"/>
      <c r="U16" s="35"/>
      <c r="V16" s="42"/>
      <c r="W16" s="25">
        <v>36</v>
      </c>
      <c r="X16" s="35"/>
      <c r="Y16" s="35"/>
      <c r="Z16" s="49"/>
    </row>
    <row r="17" spans="1:26">
      <c r="A17" s="9">
        <v>9</v>
      </c>
      <c r="B17" s="25">
        <v>14</v>
      </c>
      <c r="C17" s="35"/>
      <c r="D17" s="35"/>
      <c r="E17" s="42"/>
      <c r="F17" s="25">
        <v>12</v>
      </c>
      <c r="G17" s="35"/>
      <c r="H17" s="35"/>
      <c r="I17" s="42"/>
      <c r="J17" s="25">
        <v>26</v>
      </c>
      <c r="K17" s="35"/>
      <c r="L17" s="35"/>
      <c r="M17" s="42"/>
      <c r="N17" s="51">
        <v>60</v>
      </c>
      <c r="O17" s="24">
        <v>25</v>
      </c>
      <c r="P17" s="34"/>
      <c r="Q17" s="34"/>
      <c r="R17" s="41"/>
      <c r="S17" s="24">
        <v>32</v>
      </c>
      <c r="T17" s="34"/>
      <c r="U17" s="34"/>
      <c r="V17" s="41"/>
      <c r="W17" s="24">
        <v>57</v>
      </c>
      <c r="X17" s="34"/>
      <c r="Y17" s="34"/>
      <c r="Z17" s="48"/>
    </row>
    <row r="18" spans="1:26">
      <c r="A18" s="8">
        <v>10</v>
      </c>
      <c r="B18" s="24">
        <v>9</v>
      </c>
      <c r="C18" s="34"/>
      <c r="D18" s="34"/>
      <c r="E18" s="41"/>
      <c r="F18" s="24">
        <v>15</v>
      </c>
      <c r="G18" s="34"/>
      <c r="H18" s="34"/>
      <c r="I18" s="41"/>
      <c r="J18" s="24">
        <v>24</v>
      </c>
      <c r="K18" s="34"/>
      <c r="L18" s="34"/>
      <c r="M18" s="41"/>
      <c r="N18" s="50">
        <v>61</v>
      </c>
      <c r="O18" s="25">
        <v>28</v>
      </c>
      <c r="P18" s="35"/>
      <c r="Q18" s="35"/>
      <c r="R18" s="42"/>
      <c r="S18" s="25">
        <v>29</v>
      </c>
      <c r="T18" s="35"/>
      <c r="U18" s="35"/>
      <c r="V18" s="42"/>
      <c r="W18" s="25">
        <v>57</v>
      </c>
      <c r="X18" s="35"/>
      <c r="Y18" s="35"/>
      <c r="Z18" s="49"/>
    </row>
    <row r="19" spans="1:26">
      <c r="A19" s="9">
        <v>11</v>
      </c>
      <c r="B19" s="25">
        <v>12</v>
      </c>
      <c r="C19" s="35"/>
      <c r="D19" s="35"/>
      <c r="E19" s="42"/>
      <c r="F19" s="25">
        <v>8</v>
      </c>
      <c r="G19" s="35"/>
      <c r="H19" s="35"/>
      <c r="I19" s="42"/>
      <c r="J19" s="25">
        <v>20</v>
      </c>
      <c r="K19" s="35"/>
      <c r="L19" s="35"/>
      <c r="M19" s="42"/>
      <c r="N19" s="51">
        <v>62</v>
      </c>
      <c r="O19" s="24">
        <v>31</v>
      </c>
      <c r="P19" s="34"/>
      <c r="Q19" s="34"/>
      <c r="R19" s="41"/>
      <c r="S19" s="24">
        <v>22</v>
      </c>
      <c r="T19" s="34"/>
      <c r="U19" s="34"/>
      <c r="V19" s="41"/>
      <c r="W19" s="24">
        <v>53</v>
      </c>
      <c r="X19" s="34"/>
      <c r="Y19" s="34"/>
      <c r="Z19" s="48"/>
    </row>
    <row r="20" spans="1:26">
      <c r="A20" s="8">
        <v>12</v>
      </c>
      <c r="B20" s="24">
        <v>17</v>
      </c>
      <c r="C20" s="34"/>
      <c r="D20" s="34"/>
      <c r="E20" s="41"/>
      <c r="F20" s="24">
        <v>11</v>
      </c>
      <c r="G20" s="34"/>
      <c r="H20" s="34"/>
      <c r="I20" s="41"/>
      <c r="J20" s="24">
        <v>28</v>
      </c>
      <c r="K20" s="34"/>
      <c r="L20" s="34"/>
      <c r="M20" s="41"/>
      <c r="N20" s="50">
        <v>63</v>
      </c>
      <c r="O20" s="25">
        <v>28</v>
      </c>
      <c r="P20" s="35"/>
      <c r="Q20" s="35"/>
      <c r="R20" s="42"/>
      <c r="S20" s="25">
        <v>37</v>
      </c>
      <c r="T20" s="35"/>
      <c r="U20" s="35"/>
      <c r="V20" s="42"/>
      <c r="W20" s="25">
        <v>65</v>
      </c>
      <c r="X20" s="35"/>
      <c r="Y20" s="35"/>
      <c r="Z20" s="49"/>
    </row>
    <row r="21" spans="1:26">
      <c r="A21" s="9">
        <v>13</v>
      </c>
      <c r="B21" s="25">
        <v>9</v>
      </c>
      <c r="C21" s="35"/>
      <c r="D21" s="35"/>
      <c r="E21" s="42"/>
      <c r="F21" s="25">
        <v>8</v>
      </c>
      <c r="G21" s="35"/>
      <c r="H21" s="35"/>
      <c r="I21" s="42"/>
      <c r="J21" s="25">
        <v>17</v>
      </c>
      <c r="K21" s="35"/>
      <c r="L21" s="35"/>
      <c r="M21" s="42"/>
      <c r="N21" s="51">
        <v>64</v>
      </c>
      <c r="O21" s="24">
        <v>35</v>
      </c>
      <c r="P21" s="34"/>
      <c r="Q21" s="34"/>
      <c r="R21" s="41"/>
      <c r="S21" s="24">
        <v>37</v>
      </c>
      <c r="T21" s="34"/>
      <c r="U21" s="34"/>
      <c r="V21" s="41"/>
      <c r="W21" s="24">
        <v>72</v>
      </c>
      <c r="X21" s="34"/>
      <c r="Y21" s="34"/>
      <c r="Z21" s="48"/>
    </row>
    <row r="22" spans="1:26">
      <c r="A22" s="8">
        <v>14</v>
      </c>
      <c r="B22" s="24">
        <v>15</v>
      </c>
      <c r="C22" s="34"/>
      <c r="D22" s="34"/>
      <c r="E22" s="41"/>
      <c r="F22" s="24">
        <v>10</v>
      </c>
      <c r="G22" s="34"/>
      <c r="H22" s="34"/>
      <c r="I22" s="41"/>
      <c r="J22" s="24">
        <v>25</v>
      </c>
      <c r="K22" s="34"/>
      <c r="L22" s="34"/>
      <c r="M22" s="41"/>
      <c r="N22" s="50">
        <v>65</v>
      </c>
      <c r="O22" s="25">
        <v>28</v>
      </c>
      <c r="P22" s="35"/>
      <c r="Q22" s="35"/>
      <c r="R22" s="42"/>
      <c r="S22" s="25">
        <v>28</v>
      </c>
      <c r="T22" s="35"/>
      <c r="U22" s="35"/>
      <c r="V22" s="42"/>
      <c r="W22" s="25">
        <v>56</v>
      </c>
      <c r="X22" s="35"/>
      <c r="Y22" s="35"/>
      <c r="Z22" s="49"/>
    </row>
    <row r="23" spans="1:26">
      <c r="A23" s="9">
        <v>15</v>
      </c>
      <c r="B23" s="25">
        <v>12</v>
      </c>
      <c r="C23" s="35"/>
      <c r="D23" s="35"/>
      <c r="E23" s="42"/>
      <c r="F23" s="25">
        <v>11</v>
      </c>
      <c r="G23" s="35"/>
      <c r="H23" s="35"/>
      <c r="I23" s="42"/>
      <c r="J23" s="25">
        <v>23</v>
      </c>
      <c r="K23" s="35"/>
      <c r="L23" s="35"/>
      <c r="M23" s="42"/>
      <c r="N23" s="51">
        <v>66</v>
      </c>
      <c r="O23" s="24">
        <v>40</v>
      </c>
      <c r="P23" s="34"/>
      <c r="Q23" s="34"/>
      <c r="R23" s="41"/>
      <c r="S23" s="24">
        <v>38</v>
      </c>
      <c r="T23" s="34"/>
      <c r="U23" s="34"/>
      <c r="V23" s="41"/>
      <c r="W23" s="24">
        <v>78</v>
      </c>
      <c r="X23" s="34"/>
      <c r="Y23" s="34"/>
      <c r="Z23" s="48"/>
    </row>
    <row r="24" spans="1:26">
      <c r="A24" s="8">
        <v>16</v>
      </c>
      <c r="B24" s="24">
        <v>12</v>
      </c>
      <c r="C24" s="34"/>
      <c r="D24" s="34"/>
      <c r="E24" s="41"/>
      <c r="F24" s="24">
        <v>18</v>
      </c>
      <c r="G24" s="34"/>
      <c r="H24" s="34"/>
      <c r="I24" s="41"/>
      <c r="J24" s="24">
        <v>30</v>
      </c>
      <c r="K24" s="34"/>
      <c r="L24" s="34"/>
      <c r="M24" s="41"/>
      <c r="N24" s="50">
        <v>67</v>
      </c>
      <c r="O24" s="25">
        <v>35</v>
      </c>
      <c r="P24" s="35"/>
      <c r="Q24" s="35"/>
      <c r="R24" s="42"/>
      <c r="S24" s="25">
        <v>31</v>
      </c>
      <c r="T24" s="35"/>
      <c r="U24" s="35"/>
      <c r="V24" s="42"/>
      <c r="W24" s="25">
        <v>66</v>
      </c>
      <c r="X24" s="35"/>
      <c r="Y24" s="35"/>
      <c r="Z24" s="49"/>
    </row>
    <row r="25" spans="1:26">
      <c r="A25" s="9">
        <v>17</v>
      </c>
      <c r="B25" s="25">
        <v>13</v>
      </c>
      <c r="C25" s="35"/>
      <c r="D25" s="35"/>
      <c r="E25" s="42"/>
      <c r="F25" s="25">
        <v>6</v>
      </c>
      <c r="G25" s="35"/>
      <c r="H25" s="35"/>
      <c r="I25" s="42"/>
      <c r="J25" s="25">
        <v>19</v>
      </c>
      <c r="K25" s="35"/>
      <c r="L25" s="35"/>
      <c r="M25" s="42"/>
      <c r="N25" s="51">
        <v>68</v>
      </c>
      <c r="O25" s="24">
        <v>41</v>
      </c>
      <c r="P25" s="34"/>
      <c r="Q25" s="34"/>
      <c r="R25" s="41"/>
      <c r="S25" s="24">
        <v>34</v>
      </c>
      <c r="T25" s="34"/>
      <c r="U25" s="34"/>
      <c r="V25" s="41"/>
      <c r="W25" s="24">
        <v>75</v>
      </c>
      <c r="X25" s="34"/>
      <c r="Y25" s="34"/>
      <c r="Z25" s="48"/>
    </row>
    <row r="26" spans="1:26">
      <c r="A26" s="8">
        <v>18</v>
      </c>
      <c r="B26" s="24">
        <v>11</v>
      </c>
      <c r="C26" s="34"/>
      <c r="D26" s="34"/>
      <c r="E26" s="41"/>
      <c r="F26" s="24">
        <v>17</v>
      </c>
      <c r="G26" s="34"/>
      <c r="H26" s="34"/>
      <c r="I26" s="41"/>
      <c r="J26" s="24">
        <v>28</v>
      </c>
      <c r="K26" s="34"/>
      <c r="L26" s="34"/>
      <c r="M26" s="41"/>
      <c r="N26" s="50">
        <v>69</v>
      </c>
      <c r="O26" s="25">
        <v>52</v>
      </c>
      <c r="P26" s="35"/>
      <c r="Q26" s="35"/>
      <c r="R26" s="42"/>
      <c r="S26" s="25">
        <v>29</v>
      </c>
      <c r="T26" s="35"/>
      <c r="U26" s="35"/>
      <c r="V26" s="42"/>
      <c r="W26" s="25">
        <v>81</v>
      </c>
      <c r="X26" s="35"/>
      <c r="Y26" s="35"/>
      <c r="Z26" s="49"/>
    </row>
    <row r="27" spans="1:26">
      <c r="A27" s="9">
        <v>19</v>
      </c>
      <c r="B27" s="25">
        <v>9</v>
      </c>
      <c r="C27" s="35"/>
      <c r="D27" s="35"/>
      <c r="E27" s="42"/>
      <c r="F27" s="25">
        <v>13</v>
      </c>
      <c r="G27" s="35"/>
      <c r="H27" s="35"/>
      <c r="I27" s="42"/>
      <c r="J27" s="25">
        <v>22</v>
      </c>
      <c r="K27" s="35"/>
      <c r="L27" s="35"/>
      <c r="M27" s="42"/>
      <c r="N27" s="51">
        <v>70</v>
      </c>
      <c r="O27" s="24">
        <v>41</v>
      </c>
      <c r="P27" s="34"/>
      <c r="Q27" s="34"/>
      <c r="R27" s="41"/>
      <c r="S27" s="24">
        <v>25</v>
      </c>
      <c r="T27" s="34"/>
      <c r="U27" s="34"/>
      <c r="V27" s="41"/>
      <c r="W27" s="24">
        <v>66</v>
      </c>
      <c r="X27" s="34"/>
      <c r="Y27" s="34"/>
      <c r="Z27" s="48"/>
    </row>
    <row r="28" spans="1:26">
      <c r="A28" s="8">
        <v>20</v>
      </c>
      <c r="B28" s="24">
        <v>12</v>
      </c>
      <c r="C28" s="34"/>
      <c r="D28" s="34"/>
      <c r="E28" s="41"/>
      <c r="F28" s="24">
        <v>11</v>
      </c>
      <c r="G28" s="34"/>
      <c r="H28" s="34"/>
      <c r="I28" s="41"/>
      <c r="J28" s="24">
        <v>23</v>
      </c>
      <c r="K28" s="34"/>
      <c r="L28" s="34"/>
      <c r="M28" s="41"/>
      <c r="N28" s="50">
        <v>71</v>
      </c>
      <c r="O28" s="25">
        <v>37</v>
      </c>
      <c r="P28" s="35"/>
      <c r="Q28" s="35"/>
      <c r="R28" s="42"/>
      <c r="S28" s="25">
        <v>44</v>
      </c>
      <c r="T28" s="35"/>
      <c r="U28" s="35"/>
      <c r="V28" s="42"/>
      <c r="W28" s="25">
        <v>81</v>
      </c>
      <c r="X28" s="35"/>
      <c r="Y28" s="35"/>
      <c r="Z28" s="49"/>
    </row>
    <row r="29" spans="1:26">
      <c r="A29" s="9">
        <v>21</v>
      </c>
      <c r="B29" s="25">
        <v>11</v>
      </c>
      <c r="C29" s="35"/>
      <c r="D29" s="35"/>
      <c r="E29" s="42"/>
      <c r="F29" s="25">
        <v>10</v>
      </c>
      <c r="G29" s="35"/>
      <c r="H29" s="35"/>
      <c r="I29" s="42"/>
      <c r="J29" s="25">
        <v>21</v>
      </c>
      <c r="K29" s="35"/>
      <c r="L29" s="35"/>
      <c r="M29" s="42"/>
      <c r="N29" s="51">
        <v>72</v>
      </c>
      <c r="O29" s="24">
        <v>32</v>
      </c>
      <c r="P29" s="34"/>
      <c r="Q29" s="34"/>
      <c r="R29" s="41"/>
      <c r="S29" s="24">
        <v>25</v>
      </c>
      <c r="T29" s="34"/>
      <c r="U29" s="34"/>
      <c r="V29" s="41"/>
      <c r="W29" s="24">
        <v>57</v>
      </c>
      <c r="X29" s="34"/>
      <c r="Y29" s="34"/>
      <c r="Z29" s="48"/>
    </row>
    <row r="30" spans="1:26">
      <c r="A30" s="8">
        <v>22</v>
      </c>
      <c r="B30" s="24">
        <v>11</v>
      </c>
      <c r="C30" s="34"/>
      <c r="D30" s="34"/>
      <c r="E30" s="41"/>
      <c r="F30" s="24">
        <v>6</v>
      </c>
      <c r="G30" s="34"/>
      <c r="H30" s="34"/>
      <c r="I30" s="41"/>
      <c r="J30" s="24">
        <v>17</v>
      </c>
      <c r="K30" s="34"/>
      <c r="L30" s="34"/>
      <c r="M30" s="41"/>
      <c r="N30" s="50">
        <v>73</v>
      </c>
      <c r="O30" s="25">
        <v>10</v>
      </c>
      <c r="P30" s="35"/>
      <c r="Q30" s="35"/>
      <c r="R30" s="42"/>
      <c r="S30" s="25">
        <v>7</v>
      </c>
      <c r="T30" s="35"/>
      <c r="U30" s="35"/>
      <c r="V30" s="42"/>
      <c r="W30" s="25">
        <v>17</v>
      </c>
      <c r="X30" s="35"/>
      <c r="Y30" s="35"/>
      <c r="Z30" s="49"/>
    </row>
    <row r="31" spans="1:26">
      <c r="A31" s="9">
        <v>23</v>
      </c>
      <c r="B31" s="25">
        <v>17</v>
      </c>
      <c r="C31" s="35"/>
      <c r="D31" s="35"/>
      <c r="E31" s="42"/>
      <c r="F31" s="25">
        <v>8</v>
      </c>
      <c r="G31" s="35"/>
      <c r="H31" s="35"/>
      <c r="I31" s="42"/>
      <c r="J31" s="25">
        <v>25</v>
      </c>
      <c r="K31" s="35"/>
      <c r="L31" s="35"/>
      <c r="M31" s="42"/>
      <c r="N31" s="51">
        <v>74</v>
      </c>
      <c r="O31" s="24">
        <v>23</v>
      </c>
      <c r="P31" s="34"/>
      <c r="Q31" s="34"/>
      <c r="R31" s="41"/>
      <c r="S31" s="24">
        <v>19</v>
      </c>
      <c r="T31" s="34"/>
      <c r="U31" s="34"/>
      <c r="V31" s="41"/>
      <c r="W31" s="24">
        <v>42</v>
      </c>
      <c r="X31" s="34"/>
      <c r="Y31" s="34"/>
      <c r="Z31" s="48"/>
    </row>
    <row r="32" spans="1:26">
      <c r="A32" s="8">
        <v>24</v>
      </c>
      <c r="B32" s="24">
        <v>10</v>
      </c>
      <c r="C32" s="34"/>
      <c r="D32" s="34"/>
      <c r="E32" s="41"/>
      <c r="F32" s="24">
        <v>8</v>
      </c>
      <c r="G32" s="34"/>
      <c r="H32" s="34"/>
      <c r="I32" s="41"/>
      <c r="J32" s="24">
        <v>18</v>
      </c>
      <c r="K32" s="34"/>
      <c r="L32" s="34"/>
      <c r="M32" s="41"/>
      <c r="N32" s="50">
        <v>75</v>
      </c>
      <c r="O32" s="25">
        <v>14</v>
      </c>
      <c r="P32" s="35"/>
      <c r="Q32" s="35"/>
      <c r="R32" s="42"/>
      <c r="S32" s="25">
        <v>23</v>
      </c>
      <c r="T32" s="35"/>
      <c r="U32" s="35"/>
      <c r="V32" s="42"/>
      <c r="W32" s="25">
        <v>37</v>
      </c>
      <c r="X32" s="35"/>
      <c r="Y32" s="35"/>
      <c r="Z32" s="49"/>
    </row>
    <row r="33" spans="1:26">
      <c r="A33" s="9">
        <v>25</v>
      </c>
      <c r="B33" s="25">
        <v>13</v>
      </c>
      <c r="C33" s="35"/>
      <c r="D33" s="35"/>
      <c r="E33" s="42"/>
      <c r="F33" s="25">
        <v>11</v>
      </c>
      <c r="G33" s="35"/>
      <c r="H33" s="35"/>
      <c r="I33" s="42"/>
      <c r="J33" s="25">
        <v>24</v>
      </c>
      <c r="K33" s="35"/>
      <c r="L33" s="35"/>
      <c r="M33" s="42"/>
      <c r="N33" s="51">
        <v>76</v>
      </c>
      <c r="O33" s="24">
        <v>13</v>
      </c>
      <c r="P33" s="34"/>
      <c r="Q33" s="34"/>
      <c r="R33" s="41"/>
      <c r="S33" s="24">
        <v>22</v>
      </c>
      <c r="T33" s="34"/>
      <c r="U33" s="34"/>
      <c r="V33" s="41"/>
      <c r="W33" s="24">
        <v>35</v>
      </c>
      <c r="X33" s="34"/>
      <c r="Y33" s="34"/>
      <c r="Z33" s="48"/>
    </row>
    <row r="34" spans="1:26">
      <c r="A34" s="8">
        <v>26</v>
      </c>
      <c r="B34" s="24">
        <v>12</v>
      </c>
      <c r="C34" s="34"/>
      <c r="D34" s="34"/>
      <c r="E34" s="41"/>
      <c r="F34" s="24">
        <v>5</v>
      </c>
      <c r="G34" s="34"/>
      <c r="H34" s="34"/>
      <c r="I34" s="41"/>
      <c r="J34" s="24">
        <v>17</v>
      </c>
      <c r="K34" s="34"/>
      <c r="L34" s="34"/>
      <c r="M34" s="41"/>
      <c r="N34" s="50">
        <v>77</v>
      </c>
      <c r="O34" s="25">
        <v>22</v>
      </c>
      <c r="P34" s="35"/>
      <c r="Q34" s="35"/>
      <c r="R34" s="42"/>
      <c r="S34" s="25">
        <v>40</v>
      </c>
      <c r="T34" s="35"/>
      <c r="U34" s="35"/>
      <c r="V34" s="42"/>
      <c r="W34" s="25">
        <v>62</v>
      </c>
      <c r="X34" s="35"/>
      <c r="Y34" s="35"/>
      <c r="Z34" s="49"/>
    </row>
    <row r="35" spans="1:26">
      <c r="A35" s="9">
        <v>27</v>
      </c>
      <c r="B35" s="25">
        <v>13</v>
      </c>
      <c r="C35" s="35"/>
      <c r="D35" s="35"/>
      <c r="E35" s="42"/>
      <c r="F35" s="25">
        <v>9</v>
      </c>
      <c r="G35" s="35"/>
      <c r="H35" s="35"/>
      <c r="I35" s="42"/>
      <c r="J35" s="25">
        <v>22</v>
      </c>
      <c r="K35" s="35"/>
      <c r="L35" s="35"/>
      <c r="M35" s="42"/>
      <c r="N35" s="51">
        <v>78</v>
      </c>
      <c r="O35" s="24">
        <v>17</v>
      </c>
      <c r="P35" s="34"/>
      <c r="Q35" s="34"/>
      <c r="R35" s="41"/>
      <c r="S35" s="24">
        <v>24</v>
      </c>
      <c r="T35" s="34"/>
      <c r="U35" s="34"/>
      <c r="V35" s="41"/>
      <c r="W35" s="24">
        <v>41</v>
      </c>
      <c r="X35" s="34"/>
      <c r="Y35" s="34"/>
      <c r="Z35" s="48"/>
    </row>
    <row r="36" spans="1:26">
      <c r="A36" s="8">
        <v>28</v>
      </c>
      <c r="B36" s="24">
        <v>16</v>
      </c>
      <c r="C36" s="34"/>
      <c r="D36" s="34"/>
      <c r="E36" s="41"/>
      <c r="F36" s="24">
        <v>11</v>
      </c>
      <c r="G36" s="34"/>
      <c r="H36" s="34"/>
      <c r="I36" s="41"/>
      <c r="J36" s="24">
        <v>27</v>
      </c>
      <c r="K36" s="34"/>
      <c r="L36" s="34"/>
      <c r="M36" s="41"/>
      <c r="N36" s="50">
        <v>79</v>
      </c>
      <c r="O36" s="25">
        <v>18</v>
      </c>
      <c r="P36" s="35"/>
      <c r="Q36" s="35"/>
      <c r="R36" s="42"/>
      <c r="S36" s="25">
        <v>27</v>
      </c>
      <c r="T36" s="35"/>
      <c r="U36" s="35"/>
      <c r="V36" s="42"/>
      <c r="W36" s="25">
        <v>45</v>
      </c>
      <c r="X36" s="35"/>
      <c r="Y36" s="35"/>
      <c r="Z36" s="49"/>
    </row>
    <row r="37" spans="1:26">
      <c r="A37" s="9">
        <v>29</v>
      </c>
      <c r="B37" s="25">
        <v>17</v>
      </c>
      <c r="C37" s="35"/>
      <c r="D37" s="35"/>
      <c r="E37" s="42"/>
      <c r="F37" s="25">
        <v>8</v>
      </c>
      <c r="G37" s="35"/>
      <c r="H37" s="35"/>
      <c r="I37" s="42"/>
      <c r="J37" s="25">
        <v>25</v>
      </c>
      <c r="K37" s="35"/>
      <c r="L37" s="35"/>
      <c r="M37" s="42"/>
      <c r="N37" s="51">
        <v>80</v>
      </c>
      <c r="O37" s="24">
        <v>17</v>
      </c>
      <c r="P37" s="34"/>
      <c r="Q37" s="34"/>
      <c r="R37" s="41"/>
      <c r="S37" s="24">
        <v>16</v>
      </c>
      <c r="T37" s="34"/>
      <c r="U37" s="34"/>
      <c r="V37" s="41"/>
      <c r="W37" s="24">
        <v>33</v>
      </c>
      <c r="X37" s="34"/>
      <c r="Y37" s="34"/>
      <c r="Z37" s="48"/>
    </row>
    <row r="38" spans="1:26">
      <c r="A38" s="8">
        <v>30</v>
      </c>
      <c r="B38" s="24">
        <v>9</v>
      </c>
      <c r="C38" s="34"/>
      <c r="D38" s="34"/>
      <c r="E38" s="41"/>
      <c r="F38" s="24">
        <v>9</v>
      </c>
      <c r="G38" s="34"/>
      <c r="H38" s="34"/>
      <c r="I38" s="41"/>
      <c r="J38" s="24">
        <v>18</v>
      </c>
      <c r="K38" s="34"/>
      <c r="L38" s="34"/>
      <c r="M38" s="41"/>
      <c r="N38" s="50">
        <v>81</v>
      </c>
      <c r="O38" s="25">
        <v>19</v>
      </c>
      <c r="P38" s="35"/>
      <c r="Q38" s="35"/>
      <c r="R38" s="42"/>
      <c r="S38" s="25">
        <v>40</v>
      </c>
      <c r="T38" s="35"/>
      <c r="U38" s="35"/>
      <c r="V38" s="42"/>
      <c r="W38" s="25">
        <v>59</v>
      </c>
      <c r="X38" s="35"/>
      <c r="Y38" s="35"/>
      <c r="Z38" s="49"/>
    </row>
    <row r="39" spans="1:26">
      <c r="A39" s="9">
        <v>31</v>
      </c>
      <c r="B39" s="25">
        <v>16</v>
      </c>
      <c r="C39" s="35"/>
      <c r="D39" s="35"/>
      <c r="E39" s="42"/>
      <c r="F39" s="25">
        <v>10</v>
      </c>
      <c r="G39" s="35"/>
      <c r="H39" s="35"/>
      <c r="I39" s="42"/>
      <c r="J39" s="25">
        <v>26</v>
      </c>
      <c r="K39" s="35"/>
      <c r="L39" s="35"/>
      <c r="M39" s="42"/>
      <c r="N39" s="51">
        <v>82</v>
      </c>
      <c r="O39" s="24">
        <v>22</v>
      </c>
      <c r="P39" s="34"/>
      <c r="Q39" s="34"/>
      <c r="R39" s="41"/>
      <c r="S39" s="24">
        <v>29</v>
      </c>
      <c r="T39" s="34"/>
      <c r="U39" s="34"/>
      <c r="V39" s="41"/>
      <c r="W39" s="24">
        <v>51</v>
      </c>
      <c r="X39" s="34"/>
      <c r="Y39" s="34"/>
      <c r="Z39" s="48"/>
    </row>
    <row r="40" spans="1:26">
      <c r="A40" s="8">
        <v>32</v>
      </c>
      <c r="B40" s="24">
        <v>11</v>
      </c>
      <c r="C40" s="34"/>
      <c r="D40" s="34"/>
      <c r="E40" s="41"/>
      <c r="F40" s="24">
        <v>11</v>
      </c>
      <c r="G40" s="34"/>
      <c r="H40" s="34"/>
      <c r="I40" s="41"/>
      <c r="J40" s="24">
        <v>22</v>
      </c>
      <c r="K40" s="34"/>
      <c r="L40" s="34"/>
      <c r="M40" s="41"/>
      <c r="N40" s="50">
        <v>83</v>
      </c>
      <c r="O40" s="25">
        <v>20</v>
      </c>
      <c r="P40" s="35"/>
      <c r="Q40" s="35"/>
      <c r="R40" s="42"/>
      <c r="S40" s="25">
        <v>28</v>
      </c>
      <c r="T40" s="35"/>
      <c r="U40" s="35"/>
      <c r="V40" s="42"/>
      <c r="W40" s="25">
        <v>48</v>
      </c>
      <c r="X40" s="35"/>
      <c r="Y40" s="35"/>
      <c r="Z40" s="49"/>
    </row>
    <row r="41" spans="1:26">
      <c r="A41" s="9">
        <v>33</v>
      </c>
      <c r="B41" s="25">
        <v>19</v>
      </c>
      <c r="C41" s="35"/>
      <c r="D41" s="35"/>
      <c r="E41" s="42"/>
      <c r="F41" s="25">
        <v>12</v>
      </c>
      <c r="G41" s="35"/>
      <c r="H41" s="35"/>
      <c r="I41" s="42"/>
      <c r="J41" s="25">
        <v>31</v>
      </c>
      <c r="K41" s="35"/>
      <c r="L41" s="35"/>
      <c r="M41" s="42"/>
      <c r="N41" s="51">
        <v>84</v>
      </c>
      <c r="O41" s="24">
        <v>20</v>
      </c>
      <c r="P41" s="34"/>
      <c r="Q41" s="34"/>
      <c r="R41" s="41"/>
      <c r="S41" s="24">
        <v>28</v>
      </c>
      <c r="T41" s="34"/>
      <c r="U41" s="34"/>
      <c r="V41" s="41"/>
      <c r="W41" s="24">
        <v>48</v>
      </c>
      <c r="X41" s="34"/>
      <c r="Y41" s="34"/>
      <c r="Z41" s="48"/>
    </row>
    <row r="42" spans="1:26">
      <c r="A42" s="8">
        <v>34</v>
      </c>
      <c r="B42" s="24">
        <v>18</v>
      </c>
      <c r="C42" s="34"/>
      <c r="D42" s="34"/>
      <c r="E42" s="41"/>
      <c r="F42" s="24">
        <v>11</v>
      </c>
      <c r="G42" s="34"/>
      <c r="H42" s="34"/>
      <c r="I42" s="41"/>
      <c r="J42" s="24">
        <v>29</v>
      </c>
      <c r="K42" s="34"/>
      <c r="L42" s="34"/>
      <c r="M42" s="41"/>
      <c r="N42" s="50">
        <v>85</v>
      </c>
      <c r="O42" s="25">
        <v>20</v>
      </c>
      <c r="P42" s="35"/>
      <c r="Q42" s="35"/>
      <c r="R42" s="42"/>
      <c r="S42" s="25">
        <v>25</v>
      </c>
      <c r="T42" s="35"/>
      <c r="U42" s="35"/>
      <c r="V42" s="42"/>
      <c r="W42" s="25">
        <v>45</v>
      </c>
      <c r="X42" s="35"/>
      <c r="Y42" s="35"/>
      <c r="Z42" s="49"/>
    </row>
    <row r="43" spans="1:26">
      <c r="A43" s="9">
        <v>35</v>
      </c>
      <c r="B43" s="25">
        <v>9</v>
      </c>
      <c r="C43" s="35"/>
      <c r="D43" s="35"/>
      <c r="E43" s="42"/>
      <c r="F43" s="25">
        <v>10</v>
      </c>
      <c r="G43" s="35"/>
      <c r="H43" s="35"/>
      <c r="I43" s="42"/>
      <c r="J43" s="25">
        <v>19</v>
      </c>
      <c r="K43" s="35"/>
      <c r="L43" s="35"/>
      <c r="M43" s="42"/>
      <c r="N43" s="51">
        <v>86</v>
      </c>
      <c r="O43" s="24">
        <v>12</v>
      </c>
      <c r="P43" s="34"/>
      <c r="Q43" s="34"/>
      <c r="R43" s="41"/>
      <c r="S43" s="24">
        <v>29</v>
      </c>
      <c r="T43" s="34"/>
      <c r="U43" s="34"/>
      <c r="V43" s="41"/>
      <c r="W43" s="24">
        <v>41</v>
      </c>
      <c r="X43" s="34"/>
      <c r="Y43" s="34"/>
      <c r="Z43" s="48"/>
    </row>
    <row r="44" spans="1:26">
      <c r="A44" s="8">
        <v>36</v>
      </c>
      <c r="B44" s="24">
        <v>15</v>
      </c>
      <c r="C44" s="34"/>
      <c r="D44" s="34"/>
      <c r="E44" s="41"/>
      <c r="F44" s="24">
        <v>12</v>
      </c>
      <c r="G44" s="34"/>
      <c r="H44" s="34"/>
      <c r="I44" s="41"/>
      <c r="J44" s="24">
        <v>27</v>
      </c>
      <c r="K44" s="34"/>
      <c r="L44" s="34"/>
      <c r="M44" s="41"/>
      <c r="N44" s="50">
        <v>87</v>
      </c>
      <c r="O44" s="25">
        <v>20</v>
      </c>
      <c r="P44" s="35"/>
      <c r="Q44" s="35"/>
      <c r="R44" s="42"/>
      <c r="S44" s="25">
        <v>30</v>
      </c>
      <c r="T44" s="35"/>
      <c r="U44" s="35"/>
      <c r="V44" s="42"/>
      <c r="W44" s="25">
        <v>50</v>
      </c>
      <c r="X44" s="35"/>
      <c r="Y44" s="35"/>
      <c r="Z44" s="49"/>
    </row>
    <row r="45" spans="1:26">
      <c r="A45" s="9">
        <v>37</v>
      </c>
      <c r="B45" s="25">
        <v>15</v>
      </c>
      <c r="C45" s="35"/>
      <c r="D45" s="35"/>
      <c r="E45" s="42"/>
      <c r="F45" s="25">
        <v>14</v>
      </c>
      <c r="G45" s="35"/>
      <c r="H45" s="35"/>
      <c r="I45" s="42"/>
      <c r="J45" s="25">
        <v>29</v>
      </c>
      <c r="K45" s="35"/>
      <c r="L45" s="35"/>
      <c r="M45" s="42"/>
      <c r="N45" s="51">
        <v>88</v>
      </c>
      <c r="O45" s="24">
        <v>25</v>
      </c>
      <c r="P45" s="34"/>
      <c r="Q45" s="34"/>
      <c r="R45" s="41"/>
      <c r="S45" s="24">
        <v>23</v>
      </c>
      <c r="T45" s="34"/>
      <c r="U45" s="34"/>
      <c r="V45" s="41"/>
      <c r="W45" s="24">
        <v>48</v>
      </c>
      <c r="X45" s="34"/>
      <c r="Y45" s="34"/>
      <c r="Z45" s="48"/>
    </row>
    <row r="46" spans="1:26">
      <c r="A46" s="8">
        <v>38</v>
      </c>
      <c r="B46" s="24">
        <v>6</v>
      </c>
      <c r="C46" s="34"/>
      <c r="D46" s="34"/>
      <c r="E46" s="41"/>
      <c r="F46" s="24">
        <v>11</v>
      </c>
      <c r="G46" s="34"/>
      <c r="H46" s="34"/>
      <c r="I46" s="41"/>
      <c r="J46" s="24">
        <v>17</v>
      </c>
      <c r="K46" s="34"/>
      <c r="L46" s="34"/>
      <c r="M46" s="41"/>
      <c r="N46" s="50">
        <v>89</v>
      </c>
      <c r="O46" s="25">
        <v>8</v>
      </c>
      <c r="P46" s="35"/>
      <c r="Q46" s="35"/>
      <c r="R46" s="42"/>
      <c r="S46" s="25">
        <v>28</v>
      </c>
      <c r="T46" s="35"/>
      <c r="U46" s="35"/>
      <c r="V46" s="42"/>
      <c r="W46" s="25">
        <v>36</v>
      </c>
      <c r="X46" s="35"/>
      <c r="Y46" s="35"/>
      <c r="Z46" s="49"/>
    </row>
    <row r="47" spans="1:26">
      <c r="A47" s="9">
        <v>39</v>
      </c>
      <c r="B47" s="25">
        <v>19</v>
      </c>
      <c r="C47" s="35"/>
      <c r="D47" s="35"/>
      <c r="E47" s="42"/>
      <c r="F47" s="25">
        <v>13</v>
      </c>
      <c r="G47" s="35"/>
      <c r="H47" s="35"/>
      <c r="I47" s="42"/>
      <c r="J47" s="25">
        <v>32</v>
      </c>
      <c r="K47" s="35"/>
      <c r="L47" s="35"/>
      <c r="M47" s="42"/>
      <c r="N47" s="51">
        <v>90</v>
      </c>
      <c r="O47" s="24">
        <v>9</v>
      </c>
      <c r="P47" s="34"/>
      <c r="Q47" s="34"/>
      <c r="R47" s="41"/>
      <c r="S47" s="24">
        <v>22</v>
      </c>
      <c r="T47" s="34"/>
      <c r="U47" s="34"/>
      <c r="V47" s="41"/>
      <c r="W47" s="24">
        <v>31</v>
      </c>
      <c r="X47" s="34"/>
      <c r="Y47" s="34"/>
      <c r="Z47" s="48"/>
    </row>
    <row r="48" spans="1:26">
      <c r="A48" s="8">
        <v>40</v>
      </c>
      <c r="B48" s="24">
        <v>16</v>
      </c>
      <c r="C48" s="34"/>
      <c r="D48" s="34"/>
      <c r="E48" s="41"/>
      <c r="F48" s="24">
        <v>11</v>
      </c>
      <c r="G48" s="34"/>
      <c r="H48" s="34"/>
      <c r="I48" s="41"/>
      <c r="J48" s="24">
        <v>27</v>
      </c>
      <c r="K48" s="34"/>
      <c r="L48" s="34"/>
      <c r="M48" s="41"/>
      <c r="N48" s="50">
        <v>91</v>
      </c>
      <c r="O48" s="25">
        <v>4</v>
      </c>
      <c r="P48" s="35"/>
      <c r="Q48" s="35"/>
      <c r="R48" s="42"/>
      <c r="S48" s="25">
        <v>14</v>
      </c>
      <c r="T48" s="35"/>
      <c r="U48" s="35"/>
      <c r="V48" s="42"/>
      <c r="W48" s="25">
        <v>18</v>
      </c>
      <c r="X48" s="35"/>
      <c r="Y48" s="35"/>
      <c r="Z48" s="49"/>
    </row>
    <row r="49" spans="1:26">
      <c r="A49" s="9">
        <v>41</v>
      </c>
      <c r="B49" s="25">
        <v>18</v>
      </c>
      <c r="C49" s="35"/>
      <c r="D49" s="35"/>
      <c r="E49" s="42"/>
      <c r="F49" s="25">
        <v>18</v>
      </c>
      <c r="G49" s="35"/>
      <c r="H49" s="35"/>
      <c r="I49" s="42"/>
      <c r="J49" s="25">
        <v>36</v>
      </c>
      <c r="K49" s="35"/>
      <c r="L49" s="35"/>
      <c r="M49" s="42"/>
      <c r="N49" s="51">
        <v>92</v>
      </c>
      <c r="O49" s="24">
        <v>6</v>
      </c>
      <c r="P49" s="34"/>
      <c r="Q49" s="34"/>
      <c r="R49" s="41"/>
      <c r="S49" s="24">
        <v>21</v>
      </c>
      <c r="T49" s="34"/>
      <c r="U49" s="34"/>
      <c r="V49" s="41"/>
      <c r="W49" s="24">
        <v>27</v>
      </c>
      <c r="X49" s="34"/>
      <c r="Y49" s="34"/>
      <c r="Z49" s="48"/>
    </row>
    <row r="50" spans="1:26">
      <c r="A50" s="8">
        <v>42</v>
      </c>
      <c r="B50" s="24">
        <v>21</v>
      </c>
      <c r="C50" s="34"/>
      <c r="D50" s="34"/>
      <c r="E50" s="41"/>
      <c r="F50" s="24">
        <v>18</v>
      </c>
      <c r="G50" s="34"/>
      <c r="H50" s="34"/>
      <c r="I50" s="41"/>
      <c r="J50" s="24">
        <v>39</v>
      </c>
      <c r="K50" s="34"/>
      <c r="L50" s="34"/>
      <c r="M50" s="41"/>
      <c r="N50" s="50">
        <v>93</v>
      </c>
      <c r="O50" s="25">
        <v>7</v>
      </c>
      <c r="P50" s="35"/>
      <c r="Q50" s="35"/>
      <c r="R50" s="42"/>
      <c r="S50" s="25">
        <v>12</v>
      </c>
      <c r="T50" s="35"/>
      <c r="U50" s="35"/>
      <c r="V50" s="42"/>
      <c r="W50" s="25">
        <v>19</v>
      </c>
      <c r="X50" s="35"/>
      <c r="Y50" s="35"/>
      <c r="Z50" s="49"/>
    </row>
    <row r="51" spans="1:26">
      <c r="A51" s="9">
        <v>43</v>
      </c>
      <c r="B51" s="25">
        <v>18</v>
      </c>
      <c r="C51" s="35"/>
      <c r="D51" s="35"/>
      <c r="E51" s="42"/>
      <c r="F51" s="25">
        <v>22</v>
      </c>
      <c r="G51" s="35"/>
      <c r="H51" s="35"/>
      <c r="I51" s="42"/>
      <c r="J51" s="25">
        <v>40</v>
      </c>
      <c r="K51" s="35"/>
      <c r="L51" s="35"/>
      <c r="M51" s="42"/>
      <c r="N51" s="51">
        <v>94</v>
      </c>
      <c r="O51" s="24">
        <v>3</v>
      </c>
      <c r="P51" s="34"/>
      <c r="Q51" s="34"/>
      <c r="R51" s="41"/>
      <c r="S51" s="24">
        <v>13</v>
      </c>
      <c r="T51" s="34"/>
      <c r="U51" s="34"/>
      <c r="V51" s="41"/>
      <c r="W51" s="24">
        <v>16</v>
      </c>
      <c r="X51" s="34"/>
      <c r="Y51" s="34"/>
      <c r="Z51" s="48"/>
    </row>
    <row r="52" spans="1:26">
      <c r="A52" s="8">
        <v>44</v>
      </c>
      <c r="B52" s="24">
        <v>18</v>
      </c>
      <c r="C52" s="34"/>
      <c r="D52" s="34"/>
      <c r="E52" s="41"/>
      <c r="F52" s="24">
        <v>14</v>
      </c>
      <c r="G52" s="34"/>
      <c r="H52" s="34"/>
      <c r="I52" s="41"/>
      <c r="J52" s="24">
        <v>32</v>
      </c>
      <c r="K52" s="34"/>
      <c r="L52" s="34"/>
      <c r="M52" s="41"/>
      <c r="N52" s="50">
        <v>95</v>
      </c>
      <c r="O52" s="25">
        <v>3</v>
      </c>
      <c r="P52" s="35"/>
      <c r="Q52" s="35"/>
      <c r="R52" s="42"/>
      <c r="S52" s="25">
        <v>5</v>
      </c>
      <c r="T52" s="35"/>
      <c r="U52" s="35"/>
      <c r="V52" s="42"/>
      <c r="W52" s="25">
        <v>8</v>
      </c>
      <c r="X52" s="35"/>
      <c r="Y52" s="35"/>
      <c r="Z52" s="49"/>
    </row>
    <row r="53" spans="1:26">
      <c r="A53" s="9">
        <v>45</v>
      </c>
      <c r="B53" s="25">
        <v>19</v>
      </c>
      <c r="C53" s="35"/>
      <c r="D53" s="35"/>
      <c r="E53" s="42"/>
      <c r="F53" s="25">
        <v>15</v>
      </c>
      <c r="G53" s="35"/>
      <c r="H53" s="35"/>
      <c r="I53" s="42"/>
      <c r="J53" s="25">
        <v>34</v>
      </c>
      <c r="K53" s="35"/>
      <c r="L53" s="35"/>
      <c r="M53" s="42"/>
      <c r="N53" s="51">
        <v>96</v>
      </c>
      <c r="O53" s="24">
        <v>5</v>
      </c>
      <c r="P53" s="34"/>
      <c r="Q53" s="34"/>
      <c r="R53" s="41"/>
      <c r="S53" s="24">
        <v>4</v>
      </c>
      <c r="T53" s="34"/>
      <c r="U53" s="34"/>
      <c r="V53" s="41"/>
      <c r="W53" s="24">
        <v>9</v>
      </c>
      <c r="X53" s="34"/>
      <c r="Y53" s="34"/>
      <c r="Z53" s="48"/>
    </row>
    <row r="54" spans="1:26">
      <c r="A54" s="8">
        <v>46</v>
      </c>
      <c r="B54" s="24">
        <v>20</v>
      </c>
      <c r="C54" s="34"/>
      <c r="D54" s="34"/>
      <c r="E54" s="41"/>
      <c r="F54" s="24">
        <v>15</v>
      </c>
      <c r="G54" s="34"/>
      <c r="H54" s="34"/>
      <c r="I54" s="41"/>
      <c r="J54" s="24">
        <v>35</v>
      </c>
      <c r="K54" s="34"/>
      <c r="L54" s="34"/>
      <c r="M54" s="41"/>
      <c r="N54" s="50">
        <v>97</v>
      </c>
      <c r="O54" s="25">
        <v>1</v>
      </c>
      <c r="P54" s="35"/>
      <c r="Q54" s="35"/>
      <c r="R54" s="42"/>
      <c r="S54" s="25">
        <v>6</v>
      </c>
      <c r="T54" s="35"/>
      <c r="U54" s="35"/>
      <c r="V54" s="42"/>
      <c r="W54" s="25">
        <v>7</v>
      </c>
      <c r="X54" s="35"/>
      <c r="Y54" s="35"/>
      <c r="Z54" s="49"/>
    </row>
    <row r="55" spans="1:26">
      <c r="A55" s="9">
        <v>47</v>
      </c>
      <c r="B55" s="25">
        <v>12</v>
      </c>
      <c r="C55" s="35"/>
      <c r="D55" s="35"/>
      <c r="E55" s="42"/>
      <c r="F55" s="25">
        <v>11</v>
      </c>
      <c r="G55" s="35"/>
      <c r="H55" s="35"/>
      <c r="I55" s="42"/>
      <c r="J55" s="25">
        <v>23</v>
      </c>
      <c r="K55" s="35"/>
      <c r="L55" s="35"/>
      <c r="M55" s="42"/>
      <c r="N55" s="51">
        <v>98</v>
      </c>
      <c r="O55" s="24">
        <v>1</v>
      </c>
      <c r="P55" s="34"/>
      <c r="Q55" s="34"/>
      <c r="R55" s="41"/>
      <c r="S55" s="24">
        <v>2</v>
      </c>
      <c r="T55" s="34"/>
      <c r="U55" s="34"/>
      <c r="V55" s="41"/>
      <c r="W55" s="24">
        <v>3</v>
      </c>
      <c r="X55" s="34"/>
      <c r="Y55" s="34"/>
      <c r="Z55" s="48"/>
    </row>
    <row r="56" spans="1:26">
      <c r="A56" s="8">
        <v>48</v>
      </c>
      <c r="B56" s="24">
        <v>14</v>
      </c>
      <c r="C56" s="34"/>
      <c r="D56" s="34"/>
      <c r="E56" s="41"/>
      <c r="F56" s="24">
        <v>13</v>
      </c>
      <c r="G56" s="34"/>
      <c r="H56" s="34"/>
      <c r="I56" s="41"/>
      <c r="J56" s="24">
        <v>27</v>
      </c>
      <c r="K56" s="34"/>
      <c r="L56" s="34"/>
      <c r="M56" s="41"/>
      <c r="N56" s="50">
        <v>99</v>
      </c>
      <c r="O56" s="25">
        <v>0</v>
      </c>
      <c r="P56" s="35"/>
      <c r="Q56" s="35"/>
      <c r="R56" s="42"/>
      <c r="S56" s="25">
        <v>1</v>
      </c>
      <c r="T56" s="35"/>
      <c r="U56" s="35"/>
      <c r="V56" s="42"/>
      <c r="W56" s="25">
        <v>1</v>
      </c>
      <c r="X56" s="35"/>
      <c r="Y56" s="35"/>
      <c r="Z56" s="49"/>
    </row>
    <row r="57" spans="1:26">
      <c r="A57" s="9">
        <v>49</v>
      </c>
      <c r="B57" s="25">
        <v>13</v>
      </c>
      <c r="C57" s="35"/>
      <c r="D57" s="35"/>
      <c r="E57" s="42"/>
      <c r="F57" s="25">
        <v>16</v>
      </c>
      <c r="G57" s="35"/>
      <c r="H57" s="35"/>
      <c r="I57" s="42"/>
      <c r="J57" s="25">
        <v>29</v>
      </c>
      <c r="K57" s="35"/>
      <c r="L57" s="35"/>
      <c r="M57" s="42"/>
      <c r="N57" s="51" t="s">
        <v>1</v>
      </c>
      <c r="O57" s="24">
        <v>0</v>
      </c>
      <c r="P57" s="34"/>
      <c r="Q57" s="34"/>
      <c r="R57" s="41"/>
      <c r="S57" s="24">
        <v>3</v>
      </c>
      <c r="T57" s="34"/>
      <c r="U57" s="34"/>
      <c r="V57" s="41"/>
      <c r="W57" s="24">
        <v>3</v>
      </c>
      <c r="X57" s="34"/>
      <c r="Y57" s="34"/>
      <c r="Z57" s="48"/>
    </row>
    <row r="58" spans="1:26">
      <c r="A58" s="8">
        <v>50</v>
      </c>
      <c r="B58" s="24">
        <v>18</v>
      </c>
      <c r="C58" s="34"/>
      <c r="D58" s="34"/>
      <c r="E58" s="41"/>
      <c r="F58" s="24">
        <v>13</v>
      </c>
      <c r="G58" s="34"/>
      <c r="H58" s="34"/>
      <c r="I58" s="41"/>
      <c r="J58" s="24">
        <v>31</v>
      </c>
      <c r="K58" s="34"/>
      <c r="L58" s="34"/>
      <c r="M58" s="41"/>
      <c r="N58" s="52" t="s">
        <v>11</v>
      </c>
      <c r="O58" s="28">
        <f>SUM(B8:E58,O8:R57)</f>
        <v>1631</v>
      </c>
      <c r="P58" s="37"/>
      <c r="Q58" s="37"/>
      <c r="R58" s="43"/>
      <c r="S58" s="28">
        <f>SUM(F8:I58,S8:V57)</f>
        <v>1679</v>
      </c>
      <c r="T58" s="37"/>
      <c r="U58" s="37"/>
      <c r="V58" s="43"/>
      <c r="W58" s="28">
        <f>SUM(J8:M58,W8:Z57)</f>
        <v>3310</v>
      </c>
      <c r="X58" s="37"/>
      <c r="Y58" s="37"/>
      <c r="Z58" s="43"/>
    </row>
    <row r="59" spans="1:26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3.5" customHeight="1">
      <c r="A61" s="3" t="s">
        <v>2</v>
      </c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3.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3.5" customHeight="1">
      <c r="A63" s="5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>
      <c r="A64" s="6" t="s">
        <v>14</v>
      </c>
      <c r="B64" s="22" t="s">
        <v>7</v>
      </c>
      <c r="C64" s="33"/>
      <c r="D64" s="33"/>
      <c r="E64" s="33"/>
      <c r="F64" s="33"/>
      <c r="G64" s="33"/>
      <c r="H64" s="33"/>
      <c r="I64" s="33"/>
      <c r="J64" s="33"/>
      <c r="K64" s="47"/>
      <c r="L64" s="47"/>
      <c r="M64" s="47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>
      <c r="A65" s="7" t="s">
        <v>15</v>
      </c>
      <c r="B65" s="23" t="s">
        <v>3</v>
      </c>
      <c r="C65" s="33"/>
      <c r="D65" s="33"/>
      <c r="E65" s="33"/>
      <c r="F65" s="23" t="s">
        <v>5</v>
      </c>
      <c r="G65" s="33"/>
      <c r="H65" s="33"/>
      <c r="I65" s="33"/>
      <c r="J65" s="23" t="s">
        <v>16</v>
      </c>
      <c r="K65" s="47"/>
      <c r="L65" s="47"/>
      <c r="M65" s="47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>
      <c r="A66" s="8" t="s">
        <v>29</v>
      </c>
      <c r="B66" s="24">
        <v>34</v>
      </c>
      <c r="C66" s="34"/>
      <c r="D66" s="34"/>
      <c r="E66" s="41"/>
      <c r="F66" s="24">
        <v>44</v>
      </c>
      <c r="G66" s="34"/>
      <c r="H66" s="34"/>
      <c r="I66" s="41"/>
      <c r="J66" s="24">
        <v>78</v>
      </c>
      <c r="K66" s="34"/>
      <c r="L66" s="34"/>
      <c r="M66" s="48"/>
      <c r="N66" s="29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>
      <c r="A67" s="15" t="s">
        <v>30</v>
      </c>
      <c r="B67" s="25">
        <v>69</v>
      </c>
      <c r="C67" s="35"/>
      <c r="D67" s="35"/>
      <c r="E67" s="42"/>
      <c r="F67" s="25">
        <v>50</v>
      </c>
      <c r="G67" s="35"/>
      <c r="H67" s="35"/>
      <c r="I67" s="42"/>
      <c r="J67" s="25">
        <v>119</v>
      </c>
      <c r="K67" s="35"/>
      <c r="L67" s="35"/>
      <c r="M67" s="49"/>
      <c r="N67" s="29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>
      <c r="A68" s="8" t="s">
        <v>22</v>
      </c>
      <c r="B68" s="24">
        <v>62</v>
      </c>
      <c r="C68" s="34"/>
      <c r="D68" s="34"/>
      <c r="E68" s="41"/>
      <c r="F68" s="24">
        <v>52</v>
      </c>
      <c r="G68" s="34"/>
      <c r="H68" s="34"/>
      <c r="I68" s="41"/>
      <c r="J68" s="24">
        <v>114</v>
      </c>
      <c r="K68" s="34"/>
      <c r="L68" s="34"/>
      <c r="M68" s="48"/>
      <c r="N68" s="29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>
      <c r="A69" s="15" t="s">
        <v>12</v>
      </c>
      <c r="B69" s="25">
        <v>57</v>
      </c>
      <c r="C69" s="35"/>
      <c r="D69" s="35"/>
      <c r="E69" s="42"/>
      <c r="F69" s="25">
        <v>65</v>
      </c>
      <c r="G69" s="35"/>
      <c r="H69" s="35"/>
      <c r="I69" s="42"/>
      <c r="J69" s="25">
        <v>122</v>
      </c>
      <c r="K69" s="35"/>
      <c r="L69" s="35"/>
      <c r="M69" s="49"/>
      <c r="N69" s="29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>
      <c r="A70" s="8" t="s">
        <v>31</v>
      </c>
      <c r="B70" s="24">
        <v>61</v>
      </c>
      <c r="C70" s="34"/>
      <c r="D70" s="34"/>
      <c r="E70" s="41"/>
      <c r="F70" s="24">
        <v>43</v>
      </c>
      <c r="G70" s="34"/>
      <c r="H70" s="34"/>
      <c r="I70" s="41"/>
      <c r="J70" s="24">
        <v>104</v>
      </c>
      <c r="K70" s="34"/>
      <c r="L70" s="34"/>
      <c r="M70" s="48"/>
      <c r="N70" s="29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>
      <c r="A71" s="15" t="s">
        <v>28</v>
      </c>
      <c r="B71" s="25">
        <v>71</v>
      </c>
      <c r="C71" s="35"/>
      <c r="D71" s="35"/>
      <c r="E71" s="42"/>
      <c r="F71" s="25">
        <v>44</v>
      </c>
      <c r="G71" s="35"/>
      <c r="H71" s="35"/>
      <c r="I71" s="42"/>
      <c r="J71" s="25">
        <v>115</v>
      </c>
      <c r="K71" s="35"/>
      <c r="L71" s="35"/>
      <c r="M71" s="49"/>
      <c r="N71" s="29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>
      <c r="A72" s="8" t="s">
        <v>9</v>
      </c>
      <c r="B72" s="24">
        <v>73</v>
      </c>
      <c r="C72" s="34"/>
      <c r="D72" s="34"/>
      <c r="E72" s="41"/>
      <c r="F72" s="24">
        <v>53</v>
      </c>
      <c r="G72" s="34"/>
      <c r="H72" s="34"/>
      <c r="I72" s="41"/>
      <c r="J72" s="24">
        <v>126</v>
      </c>
      <c r="K72" s="34"/>
      <c r="L72" s="34"/>
      <c r="M72" s="48"/>
      <c r="N72" s="29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>
      <c r="A73" s="15" t="s">
        <v>32</v>
      </c>
      <c r="B73" s="25">
        <v>64</v>
      </c>
      <c r="C73" s="35"/>
      <c r="D73" s="35"/>
      <c r="E73" s="42"/>
      <c r="F73" s="25">
        <v>60</v>
      </c>
      <c r="G73" s="35"/>
      <c r="H73" s="35"/>
      <c r="I73" s="42"/>
      <c r="J73" s="25">
        <v>124</v>
      </c>
      <c r="K73" s="35"/>
      <c r="L73" s="35"/>
      <c r="M73" s="49"/>
      <c r="N73" s="29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>
      <c r="A74" s="8" t="s">
        <v>6</v>
      </c>
      <c r="B74" s="24">
        <v>91</v>
      </c>
      <c r="C74" s="34"/>
      <c r="D74" s="34"/>
      <c r="E74" s="41"/>
      <c r="F74" s="24">
        <v>83</v>
      </c>
      <c r="G74" s="34"/>
      <c r="H74" s="34"/>
      <c r="I74" s="41"/>
      <c r="J74" s="24">
        <v>174</v>
      </c>
      <c r="K74" s="34"/>
      <c r="L74" s="34"/>
      <c r="M74" s="48"/>
      <c r="N74" s="29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>
      <c r="A75" s="15" t="s">
        <v>33</v>
      </c>
      <c r="B75" s="25">
        <v>78</v>
      </c>
      <c r="C75" s="35"/>
      <c r="D75" s="35"/>
      <c r="E75" s="42"/>
      <c r="F75" s="25">
        <v>70</v>
      </c>
      <c r="G75" s="35"/>
      <c r="H75" s="35"/>
      <c r="I75" s="42"/>
      <c r="J75" s="25">
        <v>148</v>
      </c>
      <c r="K75" s="35"/>
      <c r="L75" s="35"/>
      <c r="M75" s="49"/>
      <c r="N75" s="29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>
      <c r="A76" s="8" t="s">
        <v>34</v>
      </c>
      <c r="B76" s="24">
        <v>71</v>
      </c>
      <c r="C76" s="34"/>
      <c r="D76" s="34"/>
      <c r="E76" s="41"/>
      <c r="F76" s="24">
        <v>67</v>
      </c>
      <c r="G76" s="34"/>
      <c r="H76" s="34"/>
      <c r="I76" s="41"/>
      <c r="J76" s="24">
        <v>138</v>
      </c>
      <c r="K76" s="34"/>
      <c r="L76" s="34"/>
      <c r="M76" s="48"/>
      <c r="N76" s="29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>
      <c r="A77" s="15" t="s">
        <v>8</v>
      </c>
      <c r="B77" s="25">
        <v>108</v>
      </c>
      <c r="C77" s="35"/>
      <c r="D77" s="35"/>
      <c r="E77" s="42"/>
      <c r="F77" s="25">
        <v>96</v>
      </c>
      <c r="G77" s="35"/>
      <c r="H77" s="35"/>
      <c r="I77" s="42"/>
      <c r="J77" s="25">
        <v>204</v>
      </c>
      <c r="K77" s="35"/>
      <c r="L77" s="35"/>
      <c r="M77" s="49"/>
      <c r="N77" s="29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>
      <c r="A78" s="8" t="s">
        <v>35</v>
      </c>
      <c r="B78" s="24">
        <v>147</v>
      </c>
      <c r="C78" s="34"/>
      <c r="D78" s="34"/>
      <c r="E78" s="41"/>
      <c r="F78" s="24">
        <v>157</v>
      </c>
      <c r="G78" s="34"/>
      <c r="H78" s="34"/>
      <c r="I78" s="41"/>
      <c r="J78" s="24">
        <v>304</v>
      </c>
      <c r="K78" s="34"/>
      <c r="L78" s="34"/>
      <c r="M78" s="48"/>
      <c r="N78" s="29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>
      <c r="A79" s="15" t="s">
        <v>37</v>
      </c>
      <c r="B79" s="25">
        <v>196</v>
      </c>
      <c r="C79" s="35"/>
      <c r="D79" s="35"/>
      <c r="E79" s="42"/>
      <c r="F79" s="25">
        <v>160</v>
      </c>
      <c r="G79" s="35"/>
      <c r="H79" s="35"/>
      <c r="I79" s="42"/>
      <c r="J79" s="25">
        <v>356</v>
      </c>
      <c r="K79" s="35"/>
      <c r="L79" s="35"/>
      <c r="M79" s="49"/>
      <c r="N79" s="29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>
      <c r="A80" s="8" t="s">
        <v>25</v>
      </c>
      <c r="B80" s="24">
        <v>143</v>
      </c>
      <c r="C80" s="34"/>
      <c r="D80" s="34"/>
      <c r="E80" s="41"/>
      <c r="F80" s="24">
        <v>120</v>
      </c>
      <c r="G80" s="34"/>
      <c r="H80" s="34"/>
      <c r="I80" s="41"/>
      <c r="J80" s="24">
        <v>263</v>
      </c>
      <c r="K80" s="34"/>
      <c r="L80" s="34"/>
      <c r="M80" s="48"/>
      <c r="N80" s="29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>
      <c r="A81" s="15" t="s">
        <v>36</v>
      </c>
      <c r="B81" s="25">
        <v>84</v>
      </c>
      <c r="C81" s="35"/>
      <c r="D81" s="35"/>
      <c r="E81" s="42"/>
      <c r="F81" s="25">
        <v>136</v>
      </c>
      <c r="G81" s="35"/>
      <c r="H81" s="35"/>
      <c r="I81" s="42"/>
      <c r="J81" s="25">
        <v>220</v>
      </c>
      <c r="K81" s="35"/>
      <c r="L81" s="35"/>
      <c r="M81" s="49"/>
      <c r="N81" s="29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>
      <c r="A82" s="8" t="s">
        <v>38</v>
      </c>
      <c r="B82" s="24">
        <v>98</v>
      </c>
      <c r="C82" s="34"/>
      <c r="D82" s="34"/>
      <c r="E82" s="41"/>
      <c r="F82" s="24">
        <v>141</v>
      </c>
      <c r="G82" s="34"/>
      <c r="H82" s="34"/>
      <c r="I82" s="41"/>
      <c r="J82" s="24">
        <v>239</v>
      </c>
      <c r="K82" s="34"/>
      <c r="L82" s="34"/>
      <c r="M82" s="48"/>
      <c r="N82" s="29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>
      <c r="A83" s="15" t="s">
        <v>39</v>
      </c>
      <c r="B83" s="25">
        <v>85</v>
      </c>
      <c r="C83" s="35"/>
      <c r="D83" s="35"/>
      <c r="E83" s="42"/>
      <c r="F83" s="25">
        <v>135</v>
      </c>
      <c r="G83" s="35"/>
      <c r="H83" s="35"/>
      <c r="I83" s="42"/>
      <c r="J83" s="25">
        <v>220</v>
      </c>
      <c r="K83" s="35"/>
      <c r="L83" s="35"/>
      <c r="M83" s="49"/>
      <c r="N83" s="29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>
      <c r="A84" s="8" t="s">
        <v>40</v>
      </c>
      <c r="B84" s="24">
        <v>29</v>
      </c>
      <c r="C84" s="34"/>
      <c r="D84" s="34"/>
      <c r="E84" s="41"/>
      <c r="F84" s="24">
        <v>82</v>
      </c>
      <c r="G84" s="34"/>
      <c r="H84" s="34"/>
      <c r="I84" s="41"/>
      <c r="J84" s="24">
        <v>111</v>
      </c>
      <c r="K84" s="34"/>
      <c r="L84" s="34"/>
      <c r="M84" s="48"/>
      <c r="N84" s="29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>
      <c r="A85" s="15" t="s">
        <v>19</v>
      </c>
      <c r="B85" s="25">
        <v>10</v>
      </c>
      <c r="C85" s="35"/>
      <c r="D85" s="35"/>
      <c r="E85" s="42"/>
      <c r="F85" s="25">
        <v>18</v>
      </c>
      <c r="G85" s="35"/>
      <c r="H85" s="35"/>
      <c r="I85" s="42"/>
      <c r="J85" s="25">
        <v>28</v>
      </c>
      <c r="K85" s="35"/>
      <c r="L85" s="35"/>
      <c r="M85" s="49"/>
      <c r="N85" s="29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>
      <c r="A86" s="8" t="s">
        <v>10</v>
      </c>
      <c r="B86" s="24">
        <v>0</v>
      </c>
      <c r="C86" s="34"/>
      <c r="D86" s="34"/>
      <c r="E86" s="41"/>
      <c r="F86" s="24">
        <v>3</v>
      </c>
      <c r="G86" s="34"/>
      <c r="H86" s="34"/>
      <c r="I86" s="41"/>
      <c r="J86" s="24">
        <v>3</v>
      </c>
      <c r="K86" s="34"/>
      <c r="L86" s="34"/>
      <c r="M86" s="48"/>
      <c r="N86" s="29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>
      <c r="A87" s="19" t="s">
        <v>11</v>
      </c>
      <c r="B87" s="28">
        <f>SUM(B66:E86)</f>
        <v>1631</v>
      </c>
      <c r="C87" s="37"/>
      <c r="D87" s="37"/>
      <c r="E87" s="43"/>
      <c r="F87" s="28">
        <f>SUM(F66:I86)</f>
        <v>1679</v>
      </c>
      <c r="G87" s="37"/>
      <c r="H87" s="37"/>
      <c r="I87" s="43"/>
      <c r="J87" s="28">
        <f>SUM(J66:M86)</f>
        <v>3310</v>
      </c>
      <c r="K87" s="37"/>
      <c r="L87" s="37"/>
      <c r="M87" s="43"/>
      <c r="N87" s="29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>
      <c r="A88" s="2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>
      <c r="A89" s="2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>
      <c r="A90" s="17" t="s">
        <v>4</v>
      </c>
      <c r="B90" s="30">
        <f>SUM(B66:E68)</f>
        <v>165</v>
      </c>
      <c r="C90" s="38"/>
      <c r="D90" s="38"/>
      <c r="E90" s="44"/>
      <c r="F90" s="30">
        <f>SUM(F66:I68)</f>
        <v>146</v>
      </c>
      <c r="G90" s="38"/>
      <c r="H90" s="38"/>
      <c r="I90" s="44"/>
      <c r="J90" s="30">
        <f>SUM(J66:M68)</f>
        <v>311</v>
      </c>
      <c r="K90" s="38"/>
      <c r="L90" s="38"/>
      <c r="M90" s="44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>
      <c r="A91" s="18" t="s">
        <v>0</v>
      </c>
      <c r="B91" s="31">
        <f>B90/B87</f>
        <v>0.10116492949110975</v>
      </c>
      <c r="C91" s="39"/>
      <c r="D91" s="39"/>
      <c r="E91" s="45"/>
      <c r="F91" s="31">
        <f>F90/F87</f>
        <v>8.6956521739130432e-002</v>
      </c>
      <c r="G91" s="39"/>
      <c r="H91" s="39"/>
      <c r="I91" s="45"/>
      <c r="J91" s="31">
        <f>J90/J87</f>
        <v>9.3957703927492447e-002</v>
      </c>
      <c r="K91" s="39"/>
      <c r="L91" s="39"/>
      <c r="M91" s="45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>
      <c r="A92" s="19" t="s">
        <v>17</v>
      </c>
      <c r="B92" s="28">
        <f>SUM(B79:E86)</f>
        <v>645</v>
      </c>
      <c r="C92" s="37"/>
      <c r="D92" s="37"/>
      <c r="E92" s="43"/>
      <c r="F92" s="28">
        <f>SUM(F79:I86)</f>
        <v>795</v>
      </c>
      <c r="G92" s="37"/>
      <c r="H92" s="37"/>
      <c r="I92" s="43"/>
      <c r="J92" s="28">
        <f>SUM(J79:M86)</f>
        <v>1440</v>
      </c>
      <c r="K92" s="37"/>
      <c r="L92" s="37"/>
      <c r="M92" s="43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>
      <c r="A93" s="20" t="s">
        <v>0</v>
      </c>
      <c r="B93" s="32">
        <f>B92/B87</f>
        <v>0.39546290619251995</v>
      </c>
      <c r="C93" s="40"/>
      <c r="D93" s="40"/>
      <c r="E93" s="46"/>
      <c r="F93" s="32">
        <f>F92/F87</f>
        <v>0.47349612864800478</v>
      </c>
      <c r="G93" s="40"/>
      <c r="H93" s="40"/>
      <c r="I93" s="46"/>
      <c r="J93" s="32">
        <f>J92/J87</f>
        <v>0.43504531722054379</v>
      </c>
      <c r="K93" s="40"/>
      <c r="L93" s="40"/>
      <c r="M93" s="46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</row>
  </sheetData>
  <mergeCells count="403">
    <mergeCell ref="A1:Z1"/>
    <mergeCell ref="A4:N4"/>
    <mergeCell ref="O4:Z4"/>
    <mergeCell ref="A5:Z5"/>
    <mergeCell ref="B6:M6"/>
    <mergeCell ref="O6:Z6"/>
    <mergeCell ref="B7:E7"/>
    <mergeCell ref="F7:I7"/>
    <mergeCell ref="J7:M7"/>
    <mergeCell ref="O7:R7"/>
    <mergeCell ref="S7:V7"/>
    <mergeCell ref="W7:Z7"/>
    <mergeCell ref="B8:E8"/>
    <mergeCell ref="F8:I8"/>
    <mergeCell ref="J8:M8"/>
    <mergeCell ref="O8:R8"/>
    <mergeCell ref="S8:V8"/>
    <mergeCell ref="W8:Z8"/>
    <mergeCell ref="B9:E9"/>
    <mergeCell ref="F9:I9"/>
    <mergeCell ref="J9:M9"/>
    <mergeCell ref="O9:R9"/>
    <mergeCell ref="S9:V9"/>
    <mergeCell ref="W9:Z9"/>
    <mergeCell ref="B10:E10"/>
    <mergeCell ref="F10:I10"/>
    <mergeCell ref="J10:M10"/>
    <mergeCell ref="O10:R10"/>
    <mergeCell ref="S10:V10"/>
    <mergeCell ref="W10:Z10"/>
    <mergeCell ref="B11:E11"/>
    <mergeCell ref="F11:I11"/>
    <mergeCell ref="J11:M11"/>
    <mergeCell ref="O11:R11"/>
    <mergeCell ref="S11:V11"/>
    <mergeCell ref="W11:Z11"/>
    <mergeCell ref="B12:E12"/>
    <mergeCell ref="F12:I12"/>
    <mergeCell ref="J12:M12"/>
    <mergeCell ref="O12:R12"/>
    <mergeCell ref="S12:V12"/>
    <mergeCell ref="W12:Z12"/>
    <mergeCell ref="B13:E13"/>
    <mergeCell ref="F13:I13"/>
    <mergeCell ref="J13:M13"/>
    <mergeCell ref="O13:R13"/>
    <mergeCell ref="S13:V13"/>
    <mergeCell ref="W13:Z13"/>
    <mergeCell ref="B14:E14"/>
    <mergeCell ref="F14:I14"/>
    <mergeCell ref="J14:M14"/>
    <mergeCell ref="O14:R14"/>
    <mergeCell ref="S14:V14"/>
    <mergeCell ref="W14:Z14"/>
    <mergeCell ref="B15:E15"/>
    <mergeCell ref="F15:I15"/>
    <mergeCell ref="J15:M15"/>
    <mergeCell ref="O15:R15"/>
    <mergeCell ref="S15:V15"/>
    <mergeCell ref="W15:Z15"/>
    <mergeCell ref="B16:E16"/>
    <mergeCell ref="F16:I16"/>
    <mergeCell ref="J16:M16"/>
    <mergeCell ref="O16:R16"/>
    <mergeCell ref="S16:V16"/>
    <mergeCell ref="W16:Z16"/>
    <mergeCell ref="B17:E17"/>
    <mergeCell ref="F17:I17"/>
    <mergeCell ref="J17:M17"/>
    <mergeCell ref="O17:R17"/>
    <mergeCell ref="S17:V17"/>
    <mergeCell ref="W17:Z17"/>
    <mergeCell ref="B18:E18"/>
    <mergeCell ref="F18:I18"/>
    <mergeCell ref="J18:M18"/>
    <mergeCell ref="O18:R18"/>
    <mergeCell ref="S18:V18"/>
    <mergeCell ref="W18:Z18"/>
    <mergeCell ref="B19:E19"/>
    <mergeCell ref="F19:I19"/>
    <mergeCell ref="J19:M19"/>
    <mergeCell ref="O19:R19"/>
    <mergeCell ref="S19:V19"/>
    <mergeCell ref="W19:Z19"/>
    <mergeCell ref="B20:E20"/>
    <mergeCell ref="F20:I20"/>
    <mergeCell ref="J20:M20"/>
    <mergeCell ref="O20:R20"/>
    <mergeCell ref="S20:V20"/>
    <mergeCell ref="W20:Z20"/>
    <mergeCell ref="B21:E21"/>
    <mergeCell ref="F21:I21"/>
    <mergeCell ref="J21:M21"/>
    <mergeCell ref="O21:R21"/>
    <mergeCell ref="S21:V21"/>
    <mergeCell ref="W21:Z21"/>
    <mergeCell ref="B22:E22"/>
    <mergeCell ref="F22:I22"/>
    <mergeCell ref="J22:M22"/>
    <mergeCell ref="O22:R22"/>
    <mergeCell ref="S22:V22"/>
    <mergeCell ref="W22:Z22"/>
    <mergeCell ref="B23:E23"/>
    <mergeCell ref="F23:I23"/>
    <mergeCell ref="J23:M23"/>
    <mergeCell ref="O23:R23"/>
    <mergeCell ref="S23:V23"/>
    <mergeCell ref="W23:Z23"/>
    <mergeCell ref="B24:E24"/>
    <mergeCell ref="F24:I24"/>
    <mergeCell ref="J24:M24"/>
    <mergeCell ref="O24:R24"/>
    <mergeCell ref="S24:V24"/>
    <mergeCell ref="W24:Z24"/>
    <mergeCell ref="B25:E25"/>
    <mergeCell ref="F25:I25"/>
    <mergeCell ref="J25:M25"/>
    <mergeCell ref="O25:R25"/>
    <mergeCell ref="S25:V25"/>
    <mergeCell ref="W25:Z25"/>
    <mergeCell ref="B26:E26"/>
    <mergeCell ref="F26:I26"/>
    <mergeCell ref="J26:M26"/>
    <mergeCell ref="O26:R26"/>
    <mergeCell ref="S26:V26"/>
    <mergeCell ref="W26:Z26"/>
    <mergeCell ref="B27:E27"/>
    <mergeCell ref="F27:I27"/>
    <mergeCell ref="J27:M27"/>
    <mergeCell ref="O27:R27"/>
    <mergeCell ref="S27:V27"/>
    <mergeCell ref="W27:Z27"/>
    <mergeCell ref="B28:E28"/>
    <mergeCell ref="F28:I28"/>
    <mergeCell ref="J28:M28"/>
    <mergeCell ref="O28:R28"/>
    <mergeCell ref="S28:V28"/>
    <mergeCell ref="W28:Z28"/>
    <mergeCell ref="B29:E29"/>
    <mergeCell ref="F29:I29"/>
    <mergeCell ref="J29:M29"/>
    <mergeCell ref="O29:R29"/>
    <mergeCell ref="S29:V29"/>
    <mergeCell ref="W29:Z29"/>
    <mergeCell ref="B30:E30"/>
    <mergeCell ref="F30:I30"/>
    <mergeCell ref="J30:M30"/>
    <mergeCell ref="O30:R30"/>
    <mergeCell ref="S30:V30"/>
    <mergeCell ref="W30:Z30"/>
    <mergeCell ref="B31:E31"/>
    <mergeCell ref="F31:I31"/>
    <mergeCell ref="J31:M31"/>
    <mergeCell ref="O31:R31"/>
    <mergeCell ref="S31:V31"/>
    <mergeCell ref="W31:Z31"/>
    <mergeCell ref="B32:E32"/>
    <mergeCell ref="F32:I32"/>
    <mergeCell ref="J32:M32"/>
    <mergeCell ref="O32:R32"/>
    <mergeCell ref="S32:V32"/>
    <mergeCell ref="W32:Z32"/>
    <mergeCell ref="B33:E33"/>
    <mergeCell ref="F33:I33"/>
    <mergeCell ref="J33:M33"/>
    <mergeCell ref="O33:R33"/>
    <mergeCell ref="S33:V33"/>
    <mergeCell ref="W33:Z33"/>
    <mergeCell ref="B34:E34"/>
    <mergeCell ref="F34:I34"/>
    <mergeCell ref="J34:M34"/>
    <mergeCell ref="O34:R34"/>
    <mergeCell ref="S34:V34"/>
    <mergeCell ref="W34:Z34"/>
    <mergeCell ref="B35:E35"/>
    <mergeCell ref="F35:I35"/>
    <mergeCell ref="J35:M35"/>
    <mergeCell ref="O35:R35"/>
    <mergeCell ref="S35:V35"/>
    <mergeCell ref="W35:Z35"/>
    <mergeCell ref="B36:E36"/>
    <mergeCell ref="F36:I36"/>
    <mergeCell ref="J36:M36"/>
    <mergeCell ref="O36:R36"/>
    <mergeCell ref="S36:V36"/>
    <mergeCell ref="W36:Z36"/>
    <mergeCell ref="B37:E37"/>
    <mergeCell ref="F37:I37"/>
    <mergeCell ref="J37:M37"/>
    <mergeCell ref="O37:R37"/>
    <mergeCell ref="S37:V37"/>
    <mergeCell ref="W37:Z37"/>
    <mergeCell ref="B38:E38"/>
    <mergeCell ref="F38:I38"/>
    <mergeCell ref="J38:M38"/>
    <mergeCell ref="O38:R38"/>
    <mergeCell ref="S38:V38"/>
    <mergeCell ref="W38:Z38"/>
    <mergeCell ref="B39:E39"/>
    <mergeCell ref="F39:I39"/>
    <mergeCell ref="J39:M39"/>
    <mergeCell ref="O39:R39"/>
    <mergeCell ref="S39:V39"/>
    <mergeCell ref="W39:Z39"/>
    <mergeCell ref="B40:E40"/>
    <mergeCell ref="F40:I40"/>
    <mergeCell ref="J40:M40"/>
    <mergeCell ref="O40:R40"/>
    <mergeCell ref="S40:V40"/>
    <mergeCell ref="W40:Z40"/>
    <mergeCell ref="B41:E41"/>
    <mergeCell ref="F41:I41"/>
    <mergeCell ref="J41:M41"/>
    <mergeCell ref="O41:R41"/>
    <mergeCell ref="S41:V41"/>
    <mergeCell ref="W41:Z41"/>
    <mergeCell ref="B42:E42"/>
    <mergeCell ref="F42:I42"/>
    <mergeCell ref="J42:M42"/>
    <mergeCell ref="O42:R42"/>
    <mergeCell ref="S42:V42"/>
    <mergeCell ref="W42:Z42"/>
    <mergeCell ref="B43:E43"/>
    <mergeCell ref="F43:I43"/>
    <mergeCell ref="J43:M43"/>
    <mergeCell ref="O43:R43"/>
    <mergeCell ref="S43:V43"/>
    <mergeCell ref="W43:Z43"/>
    <mergeCell ref="B44:E44"/>
    <mergeCell ref="F44:I44"/>
    <mergeCell ref="J44:M44"/>
    <mergeCell ref="O44:R44"/>
    <mergeCell ref="S44:V44"/>
    <mergeCell ref="W44:Z44"/>
    <mergeCell ref="B45:E45"/>
    <mergeCell ref="F45:I45"/>
    <mergeCell ref="J45:M45"/>
    <mergeCell ref="O45:R45"/>
    <mergeCell ref="S45:V45"/>
    <mergeCell ref="W45:Z45"/>
    <mergeCell ref="B46:E46"/>
    <mergeCell ref="F46:I46"/>
    <mergeCell ref="J46:M46"/>
    <mergeCell ref="O46:R46"/>
    <mergeCell ref="S46:V46"/>
    <mergeCell ref="W46:Z46"/>
    <mergeCell ref="B47:E47"/>
    <mergeCell ref="F47:I47"/>
    <mergeCell ref="J47:M47"/>
    <mergeCell ref="O47:R47"/>
    <mergeCell ref="S47:V47"/>
    <mergeCell ref="W47:Z47"/>
    <mergeCell ref="B48:E48"/>
    <mergeCell ref="F48:I48"/>
    <mergeCell ref="J48:M48"/>
    <mergeCell ref="O48:R48"/>
    <mergeCell ref="S48:V48"/>
    <mergeCell ref="W48:Z48"/>
    <mergeCell ref="B49:E49"/>
    <mergeCell ref="F49:I49"/>
    <mergeCell ref="J49:M49"/>
    <mergeCell ref="O49:R49"/>
    <mergeCell ref="S49:V49"/>
    <mergeCell ref="W49:Z49"/>
    <mergeCell ref="B50:E50"/>
    <mergeCell ref="F50:I50"/>
    <mergeCell ref="J50:M50"/>
    <mergeCell ref="O50:R50"/>
    <mergeCell ref="S50:V50"/>
    <mergeCell ref="W50:Z50"/>
    <mergeCell ref="B51:E51"/>
    <mergeCell ref="F51:I51"/>
    <mergeCell ref="J51:M51"/>
    <mergeCell ref="O51:R51"/>
    <mergeCell ref="S51:V51"/>
    <mergeCell ref="W51:Z51"/>
    <mergeCell ref="B52:E52"/>
    <mergeCell ref="F52:I52"/>
    <mergeCell ref="J52:M52"/>
    <mergeCell ref="O52:R52"/>
    <mergeCell ref="S52:V52"/>
    <mergeCell ref="W52:Z52"/>
    <mergeCell ref="B53:E53"/>
    <mergeCell ref="F53:I53"/>
    <mergeCell ref="J53:M53"/>
    <mergeCell ref="O53:R53"/>
    <mergeCell ref="S53:V53"/>
    <mergeCell ref="W53:Z53"/>
    <mergeCell ref="B54:E54"/>
    <mergeCell ref="F54:I54"/>
    <mergeCell ref="J54:M54"/>
    <mergeCell ref="O54:R54"/>
    <mergeCell ref="S54:V54"/>
    <mergeCell ref="W54:Z54"/>
    <mergeCell ref="B55:E55"/>
    <mergeCell ref="F55:I55"/>
    <mergeCell ref="J55:M55"/>
    <mergeCell ref="O55:R55"/>
    <mergeCell ref="S55:V55"/>
    <mergeCell ref="W55:Z55"/>
    <mergeCell ref="B56:E56"/>
    <mergeCell ref="F56:I56"/>
    <mergeCell ref="J56:M56"/>
    <mergeCell ref="O56:R56"/>
    <mergeCell ref="S56:V56"/>
    <mergeCell ref="W56:Z56"/>
    <mergeCell ref="B57:E57"/>
    <mergeCell ref="F57:I57"/>
    <mergeCell ref="J57:M57"/>
    <mergeCell ref="O57:R57"/>
    <mergeCell ref="S57:V57"/>
    <mergeCell ref="W57:Z57"/>
    <mergeCell ref="B58:E58"/>
    <mergeCell ref="F58:I58"/>
    <mergeCell ref="J58:M58"/>
    <mergeCell ref="O58:R58"/>
    <mergeCell ref="S58:V58"/>
    <mergeCell ref="W58:Z58"/>
    <mergeCell ref="A63:M63"/>
    <mergeCell ref="B64:M64"/>
    <mergeCell ref="B65:E65"/>
    <mergeCell ref="F65:I65"/>
    <mergeCell ref="J65:M65"/>
    <mergeCell ref="B66:E66"/>
    <mergeCell ref="F66:I66"/>
    <mergeCell ref="J66:M66"/>
    <mergeCell ref="B67:E67"/>
    <mergeCell ref="F67:I67"/>
    <mergeCell ref="J67:M67"/>
    <mergeCell ref="B68:E68"/>
    <mergeCell ref="F68:I68"/>
    <mergeCell ref="J68:M68"/>
    <mergeCell ref="B69:E69"/>
    <mergeCell ref="F69:I69"/>
    <mergeCell ref="J69:M69"/>
    <mergeCell ref="B70:E70"/>
    <mergeCell ref="F70:I70"/>
    <mergeCell ref="J70:M70"/>
    <mergeCell ref="B71:E71"/>
    <mergeCell ref="F71:I71"/>
    <mergeCell ref="J71:M71"/>
    <mergeCell ref="B72:E72"/>
    <mergeCell ref="F72:I72"/>
    <mergeCell ref="J72:M72"/>
    <mergeCell ref="B73:E73"/>
    <mergeCell ref="F73:I73"/>
    <mergeCell ref="J73:M73"/>
    <mergeCell ref="B74:E74"/>
    <mergeCell ref="F74:I74"/>
    <mergeCell ref="J74:M74"/>
    <mergeCell ref="B75:E75"/>
    <mergeCell ref="F75:I75"/>
    <mergeCell ref="J75:M75"/>
    <mergeCell ref="B76:E76"/>
    <mergeCell ref="F76:I76"/>
    <mergeCell ref="J76:M76"/>
    <mergeCell ref="B77:E77"/>
    <mergeCell ref="F77:I77"/>
    <mergeCell ref="J77:M77"/>
    <mergeCell ref="B78:E78"/>
    <mergeCell ref="F78:I78"/>
    <mergeCell ref="J78:M78"/>
    <mergeCell ref="B79:E79"/>
    <mergeCell ref="F79:I79"/>
    <mergeCell ref="J79:M79"/>
    <mergeCell ref="B80:E80"/>
    <mergeCell ref="F80:I80"/>
    <mergeCell ref="J80:M80"/>
    <mergeCell ref="B81:E81"/>
    <mergeCell ref="F81:I81"/>
    <mergeCell ref="J81:M81"/>
    <mergeCell ref="B82:E82"/>
    <mergeCell ref="F82:I82"/>
    <mergeCell ref="J82:M82"/>
    <mergeCell ref="B83:E83"/>
    <mergeCell ref="F83:I83"/>
    <mergeCell ref="J83:M83"/>
    <mergeCell ref="B84:E84"/>
    <mergeCell ref="F84:I84"/>
    <mergeCell ref="J84:M84"/>
    <mergeCell ref="B85:E85"/>
    <mergeCell ref="F85:I85"/>
    <mergeCell ref="J85:M85"/>
    <mergeCell ref="B86:E86"/>
    <mergeCell ref="F86:I86"/>
    <mergeCell ref="J86:M86"/>
    <mergeCell ref="B87:E87"/>
    <mergeCell ref="F87:I87"/>
    <mergeCell ref="J87:M87"/>
    <mergeCell ref="B90:E90"/>
    <mergeCell ref="F90:I90"/>
    <mergeCell ref="J90:M90"/>
    <mergeCell ref="B91:E91"/>
    <mergeCell ref="F91:I91"/>
    <mergeCell ref="J91:M91"/>
    <mergeCell ref="B92:E92"/>
    <mergeCell ref="F92:I92"/>
    <mergeCell ref="J92:M92"/>
    <mergeCell ref="B93:E93"/>
    <mergeCell ref="F93:I93"/>
    <mergeCell ref="J93:M93"/>
    <mergeCell ref="A2:Z3"/>
    <mergeCell ref="A61:M62"/>
  </mergeCells>
  <phoneticPr fontId="19"/>
  <printOptions horizontalCentered="1" verticalCentered="1"/>
  <pageMargins left="0.70866141732283472" right="0.41" top="0.59055118110236227" bottom="0.59055118110236227" header="0.31496062992125984" footer="0.31496062992125984"/>
  <pageSetup paperSize="9" scale="66" fitToWidth="1" fitToHeight="1" orientation="portrait" usePrinterDefaults="1" r:id="rId1"/>
  <rowBreaks count="1" manualBreakCount="1">
    <brk id="94" max="255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6">
    <tabColor indexed="13"/>
  </sheetPr>
  <dimension ref="A1:Z93"/>
  <sheetViews>
    <sheetView view="pageBreakPreview" zoomScale="70" zoomScaleNormal="70" zoomScaleSheetLayoutView="70" workbookViewId="0">
      <selection sqref="A1:Z1"/>
    </sheetView>
  </sheetViews>
  <sheetFormatPr defaultRowHeight="13.5"/>
  <cols>
    <col min="1" max="1" width="8.75" style="1" customWidth="1"/>
    <col min="2" max="2" width="8.5" style="1" customWidth="1"/>
    <col min="3" max="3" width="2.125" style="1" customWidth="1"/>
    <col min="4" max="4" width="6" style="1" customWidth="1"/>
    <col min="5" max="5" width="2.125" style="1" customWidth="1"/>
    <col min="6" max="6" width="8.5" style="1" customWidth="1"/>
    <col min="7" max="7" width="2.125" style="1" customWidth="1"/>
    <col min="8" max="8" width="6" style="1" customWidth="1"/>
    <col min="9" max="9" width="2.125" style="1" customWidth="1"/>
    <col min="10" max="10" width="8.5" style="1" customWidth="1"/>
    <col min="11" max="11" width="2.125" style="1" customWidth="1"/>
    <col min="12" max="12" width="6" style="1" customWidth="1"/>
    <col min="13" max="13" width="2.125" style="1" customWidth="1"/>
    <col min="14" max="14" width="8.75" style="1" customWidth="1"/>
    <col min="15" max="15" width="8.5" style="1" customWidth="1"/>
    <col min="16" max="16" width="2.125" style="1" customWidth="1"/>
    <col min="17" max="17" width="6" style="1" customWidth="1"/>
    <col min="18" max="18" width="2.125" style="1" customWidth="1"/>
    <col min="19" max="19" width="8.5" style="1" customWidth="1"/>
    <col min="20" max="20" width="2.125" style="1" customWidth="1"/>
    <col min="21" max="21" width="6" style="1" customWidth="1"/>
    <col min="22" max="22" width="2.125" style="1" customWidth="1"/>
    <col min="23" max="23" width="7.5" style="1" customWidth="1"/>
    <col min="24" max="24" width="2.125" style="1" customWidth="1"/>
    <col min="25" max="25" width="6" style="1" customWidth="1"/>
    <col min="26" max="26" width="2.125" style="1" customWidth="1"/>
    <col min="27" max="16384" width="9" style="1" bestFit="1" customWidth="1"/>
  </cols>
  <sheetData>
    <row r="1" spans="1:26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>
      <c r="A2" s="3" t="s">
        <v>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>
      <c r="A4" s="4" t="s">
        <v>21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54" t="s">
        <v>41</v>
      </c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</row>
    <row r="5" spans="1:26">
      <c r="A5" s="5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>
      <c r="A6" s="6" t="s">
        <v>14</v>
      </c>
      <c r="B6" s="22" t="s">
        <v>7</v>
      </c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6" t="s">
        <v>14</v>
      </c>
      <c r="O6" s="22" t="s">
        <v>7</v>
      </c>
      <c r="P6" s="33"/>
      <c r="Q6" s="33"/>
      <c r="R6" s="33"/>
      <c r="S6" s="33"/>
      <c r="T6" s="33"/>
      <c r="U6" s="33"/>
      <c r="V6" s="33"/>
      <c r="W6" s="33"/>
      <c r="X6" s="47"/>
      <c r="Y6" s="47"/>
      <c r="Z6" s="47"/>
    </row>
    <row r="7" spans="1:26">
      <c r="A7" s="7" t="s">
        <v>15</v>
      </c>
      <c r="B7" s="23" t="s">
        <v>3</v>
      </c>
      <c r="C7" s="33"/>
      <c r="D7" s="33"/>
      <c r="E7" s="33"/>
      <c r="F7" s="23" t="s">
        <v>5</v>
      </c>
      <c r="G7" s="33"/>
      <c r="H7" s="33"/>
      <c r="I7" s="33"/>
      <c r="J7" s="23" t="s">
        <v>16</v>
      </c>
      <c r="K7" s="33"/>
      <c r="L7" s="33"/>
      <c r="M7" s="33"/>
      <c r="N7" s="7" t="s">
        <v>15</v>
      </c>
      <c r="O7" s="23" t="s">
        <v>3</v>
      </c>
      <c r="P7" s="33"/>
      <c r="Q7" s="33"/>
      <c r="R7" s="33"/>
      <c r="S7" s="23" t="s">
        <v>5</v>
      </c>
      <c r="T7" s="33"/>
      <c r="U7" s="33"/>
      <c r="V7" s="33"/>
      <c r="W7" s="23" t="s">
        <v>16</v>
      </c>
      <c r="X7" s="47"/>
      <c r="Y7" s="47"/>
      <c r="Z7" s="47"/>
    </row>
    <row r="8" spans="1:26">
      <c r="A8" s="8">
        <v>0</v>
      </c>
      <c r="B8" s="24">
        <v>9</v>
      </c>
      <c r="C8" s="34"/>
      <c r="D8" s="34"/>
      <c r="E8" s="41"/>
      <c r="F8" s="24">
        <v>8</v>
      </c>
      <c r="G8" s="34"/>
      <c r="H8" s="34"/>
      <c r="I8" s="41"/>
      <c r="J8" s="24">
        <v>17</v>
      </c>
      <c r="K8" s="34"/>
      <c r="L8" s="34"/>
      <c r="M8" s="41"/>
      <c r="N8" s="50">
        <v>51</v>
      </c>
      <c r="O8" s="25">
        <v>19</v>
      </c>
      <c r="P8" s="35"/>
      <c r="Q8" s="35"/>
      <c r="R8" s="42"/>
      <c r="S8" s="25">
        <v>19</v>
      </c>
      <c r="T8" s="35"/>
      <c r="U8" s="35"/>
      <c r="V8" s="42"/>
      <c r="W8" s="25">
        <v>38</v>
      </c>
      <c r="X8" s="35"/>
      <c r="Y8" s="35"/>
      <c r="Z8" s="49"/>
    </row>
    <row r="9" spans="1:26">
      <c r="A9" s="9">
        <v>1</v>
      </c>
      <c r="B9" s="25">
        <v>4</v>
      </c>
      <c r="C9" s="35"/>
      <c r="D9" s="35"/>
      <c r="E9" s="42"/>
      <c r="F9" s="25">
        <v>6</v>
      </c>
      <c r="G9" s="35"/>
      <c r="H9" s="35"/>
      <c r="I9" s="42"/>
      <c r="J9" s="25">
        <v>10</v>
      </c>
      <c r="K9" s="35"/>
      <c r="L9" s="35"/>
      <c r="M9" s="42"/>
      <c r="N9" s="51">
        <v>52</v>
      </c>
      <c r="O9" s="24">
        <v>16</v>
      </c>
      <c r="P9" s="34"/>
      <c r="Q9" s="34"/>
      <c r="R9" s="41"/>
      <c r="S9" s="24">
        <v>13</v>
      </c>
      <c r="T9" s="34"/>
      <c r="U9" s="34"/>
      <c r="V9" s="41"/>
      <c r="W9" s="24">
        <v>29</v>
      </c>
      <c r="X9" s="34"/>
      <c r="Y9" s="34"/>
      <c r="Z9" s="48"/>
    </row>
    <row r="10" spans="1:26">
      <c r="A10" s="8">
        <v>2</v>
      </c>
      <c r="B10" s="24">
        <v>14</v>
      </c>
      <c r="C10" s="34"/>
      <c r="D10" s="34"/>
      <c r="E10" s="41"/>
      <c r="F10" s="24">
        <v>10</v>
      </c>
      <c r="G10" s="34"/>
      <c r="H10" s="34"/>
      <c r="I10" s="41"/>
      <c r="J10" s="24">
        <v>24</v>
      </c>
      <c r="K10" s="34"/>
      <c r="L10" s="34"/>
      <c r="M10" s="41"/>
      <c r="N10" s="50">
        <v>53</v>
      </c>
      <c r="O10" s="25">
        <v>15</v>
      </c>
      <c r="P10" s="35"/>
      <c r="Q10" s="35"/>
      <c r="R10" s="42"/>
      <c r="S10" s="25">
        <v>14</v>
      </c>
      <c r="T10" s="35"/>
      <c r="U10" s="35"/>
      <c r="V10" s="42"/>
      <c r="W10" s="25">
        <v>29</v>
      </c>
      <c r="X10" s="35"/>
      <c r="Y10" s="35"/>
      <c r="Z10" s="49"/>
    </row>
    <row r="11" spans="1:26">
      <c r="A11" s="9">
        <v>3</v>
      </c>
      <c r="B11" s="25">
        <v>16</v>
      </c>
      <c r="C11" s="35"/>
      <c r="D11" s="35"/>
      <c r="E11" s="42"/>
      <c r="F11" s="25">
        <v>9</v>
      </c>
      <c r="G11" s="35"/>
      <c r="H11" s="35"/>
      <c r="I11" s="42"/>
      <c r="J11" s="25">
        <v>25</v>
      </c>
      <c r="K11" s="35"/>
      <c r="L11" s="35"/>
      <c r="M11" s="42"/>
      <c r="N11" s="51">
        <v>54</v>
      </c>
      <c r="O11" s="24">
        <v>22</v>
      </c>
      <c r="P11" s="34"/>
      <c r="Q11" s="34"/>
      <c r="R11" s="41"/>
      <c r="S11" s="24">
        <v>20</v>
      </c>
      <c r="T11" s="34"/>
      <c r="U11" s="34"/>
      <c r="V11" s="41"/>
      <c r="W11" s="24">
        <v>42</v>
      </c>
      <c r="X11" s="34"/>
      <c r="Y11" s="34"/>
      <c r="Z11" s="48"/>
    </row>
    <row r="12" spans="1:26">
      <c r="A12" s="8">
        <v>4</v>
      </c>
      <c r="B12" s="24">
        <v>10</v>
      </c>
      <c r="C12" s="34"/>
      <c r="D12" s="34"/>
      <c r="E12" s="41"/>
      <c r="F12" s="24">
        <v>12</v>
      </c>
      <c r="G12" s="34"/>
      <c r="H12" s="34"/>
      <c r="I12" s="41"/>
      <c r="J12" s="24">
        <v>22</v>
      </c>
      <c r="K12" s="34"/>
      <c r="L12" s="34"/>
      <c r="M12" s="41"/>
      <c r="N12" s="50">
        <v>55</v>
      </c>
      <c r="O12" s="25">
        <v>13</v>
      </c>
      <c r="P12" s="35"/>
      <c r="Q12" s="35"/>
      <c r="R12" s="42"/>
      <c r="S12" s="25">
        <v>20</v>
      </c>
      <c r="T12" s="35"/>
      <c r="U12" s="35"/>
      <c r="V12" s="42"/>
      <c r="W12" s="25">
        <v>33</v>
      </c>
      <c r="X12" s="35"/>
      <c r="Y12" s="35"/>
      <c r="Z12" s="49"/>
    </row>
    <row r="13" spans="1:26">
      <c r="A13" s="9">
        <v>5</v>
      </c>
      <c r="B13" s="25">
        <v>7</v>
      </c>
      <c r="C13" s="35"/>
      <c r="D13" s="35"/>
      <c r="E13" s="42"/>
      <c r="F13" s="25">
        <v>9</v>
      </c>
      <c r="G13" s="35"/>
      <c r="H13" s="35"/>
      <c r="I13" s="42"/>
      <c r="J13" s="25">
        <v>16</v>
      </c>
      <c r="K13" s="35"/>
      <c r="L13" s="35"/>
      <c r="M13" s="42"/>
      <c r="N13" s="51">
        <v>56</v>
      </c>
      <c r="O13" s="24">
        <v>22</v>
      </c>
      <c r="P13" s="34"/>
      <c r="Q13" s="34"/>
      <c r="R13" s="41"/>
      <c r="S13" s="24">
        <v>18</v>
      </c>
      <c r="T13" s="34"/>
      <c r="U13" s="34"/>
      <c r="V13" s="41"/>
      <c r="W13" s="24">
        <v>40</v>
      </c>
      <c r="X13" s="34"/>
      <c r="Y13" s="34"/>
      <c r="Z13" s="48"/>
    </row>
    <row r="14" spans="1:26">
      <c r="A14" s="8">
        <v>6</v>
      </c>
      <c r="B14" s="24">
        <v>18</v>
      </c>
      <c r="C14" s="34"/>
      <c r="D14" s="34"/>
      <c r="E14" s="41"/>
      <c r="F14" s="24">
        <v>16</v>
      </c>
      <c r="G14" s="34"/>
      <c r="H14" s="34"/>
      <c r="I14" s="41"/>
      <c r="J14" s="24">
        <v>34</v>
      </c>
      <c r="K14" s="34"/>
      <c r="L14" s="34"/>
      <c r="M14" s="41"/>
      <c r="N14" s="50">
        <v>57</v>
      </c>
      <c r="O14" s="25">
        <v>26</v>
      </c>
      <c r="P14" s="35"/>
      <c r="Q14" s="35"/>
      <c r="R14" s="42"/>
      <c r="S14" s="25">
        <v>23</v>
      </c>
      <c r="T14" s="35"/>
      <c r="U14" s="35"/>
      <c r="V14" s="42"/>
      <c r="W14" s="25">
        <v>49</v>
      </c>
      <c r="X14" s="35"/>
      <c r="Y14" s="35"/>
      <c r="Z14" s="49"/>
    </row>
    <row r="15" spans="1:26">
      <c r="A15" s="9">
        <v>7</v>
      </c>
      <c r="B15" s="25">
        <v>10</v>
      </c>
      <c r="C15" s="35"/>
      <c r="D15" s="35"/>
      <c r="E15" s="42"/>
      <c r="F15" s="25">
        <v>10</v>
      </c>
      <c r="G15" s="35"/>
      <c r="H15" s="35"/>
      <c r="I15" s="42"/>
      <c r="J15" s="25">
        <v>20</v>
      </c>
      <c r="K15" s="35"/>
      <c r="L15" s="35"/>
      <c r="M15" s="42"/>
      <c r="N15" s="51">
        <v>58</v>
      </c>
      <c r="O15" s="24">
        <v>17</v>
      </c>
      <c r="P15" s="34"/>
      <c r="Q15" s="34"/>
      <c r="R15" s="41"/>
      <c r="S15" s="24">
        <v>18</v>
      </c>
      <c r="T15" s="34"/>
      <c r="U15" s="34"/>
      <c r="V15" s="41"/>
      <c r="W15" s="24">
        <v>35</v>
      </c>
      <c r="X15" s="34"/>
      <c r="Y15" s="34"/>
      <c r="Z15" s="48"/>
    </row>
    <row r="16" spans="1:26">
      <c r="A16" s="8">
        <v>8</v>
      </c>
      <c r="B16" s="24">
        <v>8</v>
      </c>
      <c r="C16" s="34"/>
      <c r="D16" s="34"/>
      <c r="E16" s="41"/>
      <c r="F16" s="24">
        <v>7</v>
      </c>
      <c r="G16" s="34"/>
      <c r="H16" s="34"/>
      <c r="I16" s="41"/>
      <c r="J16" s="24">
        <v>15</v>
      </c>
      <c r="K16" s="34"/>
      <c r="L16" s="34"/>
      <c r="M16" s="41"/>
      <c r="N16" s="50">
        <v>59</v>
      </c>
      <c r="O16" s="25">
        <v>30</v>
      </c>
      <c r="P16" s="35"/>
      <c r="Q16" s="35"/>
      <c r="R16" s="42"/>
      <c r="S16" s="25">
        <v>17</v>
      </c>
      <c r="T16" s="35"/>
      <c r="U16" s="35"/>
      <c r="V16" s="42"/>
      <c r="W16" s="25">
        <v>47</v>
      </c>
      <c r="X16" s="35"/>
      <c r="Y16" s="35"/>
      <c r="Z16" s="49"/>
    </row>
    <row r="17" spans="1:26">
      <c r="A17" s="9">
        <v>9</v>
      </c>
      <c r="B17" s="25">
        <v>19</v>
      </c>
      <c r="C17" s="35"/>
      <c r="D17" s="35"/>
      <c r="E17" s="42"/>
      <c r="F17" s="25">
        <v>18</v>
      </c>
      <c r="G17" s="35"/>
      <c r="H17" s="35"/>
      <c r="I17" s="42"/>
      <c r="J17" s="25">
        <v>37</v>
      </c>
      <c r="K17" s="35"/>
      <c r="L17" s="35"/>
      <c r="M17" s="42"/>
      <c r="N17" s="51">
        <v>60</v>
      </c>
      <c r="O17" s="24">
        <v>27</v>
      </c>
      <c r="P17" s="34"/>
      <c r="Q17" s="34"/>
      <c r="R17" s="41"/>
      <c r="S17" s="24">
        <v>33</v>
      </c>
      <c r="T17" s="34"/>
      <c r="U17" s="34"/>
      <c r="V17" s="41"/>
      <c r="W17" s="24">
        <v>60</v>
      </c>
      <c r="X17" s="34"/>
      <c r="Y17" s="34"/>
      <c r="Z17" s="48"/>
    </row>
    <row r="18" spans="1:26">
      <c r="A18" s="8">
        <v>10</v>
      </c>
      <c r="B18" s="24">
        <v>14</v>
      </c>
      <c r="C18" s="34"/>
      <c r="D18" s="34"/>
      <c r="E18" s="41"/>
      <c r="F18" s="24">
        <v>16</v>
      </c>
      <c r="G18" s="34"/>
      <c r="H18" s="34"/>
      <c r="I18" s="41"/>
      <c r="J18" s="24">
        <v>30</v>
      </c>
      <c r="K18" s="34"/>
      <c r="L18" s="34"/>
      <c r="M18" s="41"/>
      <c r="N18" s="50">
        <v>61</v>
      </c>
      <c r="O18" s="25">
        <v>20</v>
      </c>
      <c r="P18" s="35"/>
      <c r="Q18" s="35"/>
      <c r="R18" s="42"/>
      <c r="S18" s="25">
        <v>30</v>
      </c>
      <c r="T18" s="35"/>
      <c r="U18" s="35"/>
      <c r="V18" s="42"/>
      <c r="W18" s="25">
        <v>50</v>
      </c>
      <c r="X18" s="35"/>
      <c r="Y18" s="35"/>
      <c r="Z18" s="49"/>
    </row>
    <row r="19" spans="1:26">
      <c r="A19" s="9">
        <v>11</v>
      </c>
      <c r="B19" s="25">
        <v>15</v>
      </c>
      <c r="C19" s="35"/>
      <c r="D19" s="35"/>
      <c r="E19" s="42"/>
      <c r="F19" s="25">
        <v>12</v>
      </c>
      <c r="G19" s="35"/>
      <c r="H19" s="35"/>
      <c r="I19" s="42"/>
      <c r="J19" s="25">
        <v>27</v>
      </c>
      <c r="K19" s="35"/>
      <c r="L19" s="35"/>
      <c r="M19" s="42"/>
      <c r="N19" s="51">
        <v>62</v>
      </c>
      <c r="O19" s="24">
        <v>33</v>
      </c>
      <c r="P19" s="34"/>
      <c r="Q19" s="34"/>
      <c r="R19" s="41"/>
      <c r="S19" s="24">
        <v>26</v>
      </c>
      <c r="T19" s="34"/>
      <c r="U19" s="34"/>
      <c r="V19" s="41"/>
      <c r="W19" s="24">
        <v>59</v>
      </c>
      <c r="X19" s="34"/>
      <c r="Y19" s="34"/>
      <c r="Z19" s="48"/>
    </row>
    <row r="20" spans="1:26">
      <c r="A20" s="8">
        <v>12</v>
      </c>
      <c r="B20" s="24">
        <v>21</v>
      </c>
      <c r="C20" s="34"/>
      <c r="D20" s="34"/>
      <c r="E20" s="41"/>
      <c r="F20" s="24">
        <v>14</v>
      </c>
      <c r="G20" s="34"/>
      <c r="H20" s="34"/>
      <c r="I20" s="41"/>
      <c r="J20" s="24">
        <v>35</v>
      </c>
      <c r="K20" s="34"/>
      <c r="L20" s="34"/>
      <c r="M20" s="41"/>
      <c r="N20" s="50">
        <v>63</v>
      </c>
      <c r="O20" s="25">
        <v>25</v>
      </c>
      <c r="P20" s="35"/>
      <c r="Q20" s="35"/>
      <c r="R20" s="42"/>
      <c r="S20" s="25">
        <v>28</v>
      </c>
      <c r="T20" s="35"/>
      <c r="U20" s="35"/>
      <c r="V20" s="42"/>
      <c r="W20" s="25">
        <v>53</v>
      </c>
      <c r="X20" s="35"/>
      <c r="Y20" s="35"/>
      <c r="Z20" s="49"/>
    </row>
    <row r="21" spans="1:26">
      <c r="A21" s="9">
        <v>13</v>
      </c>
      <c r="B21" s="25">
        <v>16</v>
      </c>
      <c r="C21" s="35"/>
      <c r="D21" s="35"/>
      <c r="E21" s="42"/>
      <c r="F21" s="25">
        <v>12</v>
      </c>
      <c r="G21" s="35"/>
      <c r="H21" s="35"/>
      <c r="I21" s="42"/>
      <c r="J21" s="25">
        <v>28</v>
      </c>
      <c r="K21" s="35"/>
      <c r="L21" s="35"/>
      <c r="M21" s="42"/>
      <c r="N21" s="51">
        <v>64</v>
      </c>
      <c r="O21" s="24">
        <v>32</v>
      </c>
      <c r="P21" s="34"/>
      <c r="Q21" s="34"/>
      <c r="R21" s="41"/>
      <c r="S21" s="24">
        <v>37</v>
      </c>
      <c r="T21" s="34"/>
      <c r="U21" s="34"/>
      <c r="V21" s="41"/>
      <c r="W21" s="24">
        <v>69</v>
      </c>
      <c r="X21" s="34"/>
      <c r="Y21" s="34"/>
      <c r="Z21" s="48"/>
    </row>
    <row r="22" spans="1:26">
      <c r="A22" s="8">
        <v>14</v>
      </c>
      <c r="B22" s="24">
        <v>14</v>
      </c>
      <c r="C22" s="34"/>
      <c r="D22" s="34"/>
      <c r="E22" s="41"/>
      <c r="F22" s="24">
        <v>13</v>
      </c>
      <c r="G22" s="34"/>
      <c r="H22" s="34"/>
      <c r="I22" s="41"/>
      <c r="J22" s="24">
        <v>27</v>
      </c>
      <c r="K22" s="34"/>
      <c r="L22" s="34"/>
      <c r="M22" s="41"/>
      <c r="N22" s="50">
        <v>65</v>
      </c>
      <c r="O22" s="25">
        <v>31</v>
      </c>
      <c r="P22" s="35"/>
      <c r="Q22" s="35"/>
      <c r="R22" s="42"/>
      <c r="S22" s="25">
        <v>32</v>
      </c>
      <c r="T22" s="35"/>
      <c r="U22" s="35"/>
      <c r="V22" s="42"/>
      <c r="W22" s="25">
        <v>63</v>
      </c>
      <c r="X22" s="35"/>
      <c r="Y22" s="35"/>
      <c r="Z22" s="49"/>
    </row>
    <row r="23" spans="1:26">
      <c r="A23" s="9">
        <v>15</v>
      </c>
      <c r="B23" s="25">
        <v>14</v>
      </c>
      <c r="C23" s="35"/>
      <c r="D23" s="35"/>
      <c r="E23" s="42"/>
      <c r="F23" s="25">
        <v>13</v>
      </c>
      <c r="G23" s="35"/>
      <c r="H23" s="35"/>
      <c r="I23" s="42"/>
      <c r="J23" s="25">
        <v>27</v>
      </c>
      <c r="K23" s="35"/>
      <c r="L23" s="35"/>
      <c r="M23" s="42"/>
      <c r="N23" s="51">
        <v>66</v>
      </c>
      <c r="O23" s="24">
        <v>28</v>
      </c>
      <c r="P23" s="34"/>
      <c r="Q23" s="34"/>
      <c r="R23" s="41"/>
      <c r="S23" s="24">
        <v>30</v>
      </c>
      <c r="T23" s="34"/>
      <c r="U23" s="34"/>
      <c r="V23" s="41"/>
      <c r="W23" s="24">
        <v>58</v>
      </c>
      <c r="X23" s="34"/>
      <c r="Y23" s="34"/>
      <c r="Z23" s="48"/>
    </row>
    <row r="24" spans="1:26">
      <c r="A24" s="8">
        <v>16</v>
      </c>
      <c r="B24" s="24">
        <v>9</v>
      </c>
      <c r="C24" s="34"/>
      <c r="D24" s="34"/>
      <c r="E24" s="41"/>
      <c r="F24" s="24">
        <v>18</v>
      </c>
      <c r="G24" s="34"/>
      <c r="H24" s="34"/>
      <c r="I24" s="41"/>
      <c r="J24" s="24">
        <v>27</v>
      </c>
      <c r="K24" s="34"/>
      <c r="L24" s="34"/>
      <c r="M24" s="41"/>
      <c r="N24" s="50">
        <v>67</v>
      </c>
      <c r="O24" s="25">
        <v>38</v>
      </c>
      <c r="P24" s="35"/>
      <c r="Q24" s="35"/>
      <c r="R24" s="42"/>
      <c r="S24" s="25">
        <v>48</v>
      </c>
      <c r="T24" s="35"/>
      <c r="U24" s="35"/>
      <c r="V24" s="42"/>
      <c r="W24" s="25">
        <v>86</v>
      </c>
      <c r="X24" s="35"/>
      <c r="Y24" s="35"/>
      <c r="Z24" s="49"/>
    </row>
    <row r="25" spans="1:26">
      <c r="A25" s="9">
        <v>17</v>
      </c>
      <c r="B25" s="25">
        <v>16</v>
      </c>
      <c r="C25" s="35"/>
      <c r="D25" s="35"/>
      <c r="E25" s="42"/>
      <c r="F25" s="25">
        <v>16</v>
      </c>
      <c r="G25" s="35"/>
      <c r="H25" s="35"/>
      <c r="I25" s="42"/>
      <c r="J25" s="25">
        <v>32</v>
      </c>
      <c r="K25" s="35"/>
      <c r="L25" s="35"/>
      <c r="M25" s="42"/>
      <c r="N25" s="51">
        <v>68</v>
      </c>
      <c r="O25" s="24">
        <v>36</v>
      </c>
      <c r="P25" s="34"/>
      <c r="Q25" s="34"/>
      <c r="R25" s="41"/>
      <c r="S25" s="24">
        <v>29</v>
      </c>
      <c r="T25" s="34"/>
      <c r="U25" s="34"/>
      <c r="V25" s="41"/>
      <c r="W25" s="24">
        <v>65</v>
      </c>
      <c r="X25" s="34"/>
      <c r="Y25" s="34"/>
      <c r="Z25" s="48"/>
    </row>
    <row r="26" spans="1:26">
      <c r="A26" s="8">
        <v>18</v>
      </c>
      <c r="B26" s="24">
        <v>16</v>
      </c>
      <c r="C26" s="34"/>
      <c r="D26" s="34"/>
      <c r="E26" s="41"/>
      <c r="F26" s="24">
        <v>11</v>
      </c>
      <c r="G26" s="34"/>
      <c r="H26" s="34"/>
      <c r="I26" s="41"/>
      <c r="J26" s="24">
        <v>27</v>
      </c>
      <c r="K26" s="34"/>
      <c r="L26" s="34"/>
      <c r="M26" s="41"/>
      <c r="N26" s="50">
        <v>69</v>
      </c>
      <c r="O26" s="25">
        <v>45</v>
      </c>
      <c r="P26" s="35"/>
      <c r="Q26" s="35"/>
      <c r="R26" s="42"/>
      <c r="S26" s="25">
        <v>32</v>
      </c>
      <c r="T26" s="35"/>
      <c r="U26" s="35"/>
      <c r="V26" s="42"/>
      <c r="W26" s="25">
        <v>77</v>
      </c>
      <c r="X26" s="35"/>
      <c r="Y26" s="35"/>
      <c r="Z26" s="49"/>
    </row>
    <row r="27" spans="1:26">
      <c r="A27" s="9">
        <v>19</v>
      </c>
      <c r="B27" s="25">
        <v>11</v>
      </c>
      <c r="C27" s="35"/>
      <c r="D27" s="35"/>
      <c r="E27" s="42"/>
      <c r="F27" s="25">
        <v>16</v>
      </c>
      <c r="G27" s="35"/>
      <c r="H27" s="35"/>
      <c r="I27" s="42"/>
      <c r="J27" s="25">
        <v>27</v>
      </c>
      <c r="K27" s="35"/>
      <c r="L27" s="35"/>
      <c r="M27" s="42"/>
      <c r="N27" s="51">
        <v>70</v>
      </c>
      <c r="O27" s="24">
        <v>47</v>
      </c>
      <c r="P27" s="34"/>
      <c r="Q27" s="34"/>
      <c r="R27" s="41"/>
      <c r="S27" s="24">
        <v>39</v>
      </c>
      <c r="T27" s="34"/>
      <c r="U27" s="34"/>
      <c r="V27" s="41"/>
      <c r="W27" s="24">
        <v>86</v>
      </c>
      <c r="X27" s="34"/>
      <c r="Y27" s="34"/>
      <c r="Z27" s="48"/>
    </row>
    <row r="28" spans="1:26">
      <c r="A28" s="8">
        <v>20</v>
      </c>
      <c r="B28" s="24">
        <v>14</v>
      </c>
      <c r="C28" s="34"/>
      <c r="D28" s="34"/>
      <c r="E28" s="41"/>
      <c r="F28" s="24">
        <v>14</v>
      </c>
      <c r="G28" s="34"/>
      <c r="H28" s="34"/>
      <c r="I28" s="41"/>
      <c r="J28" s="24">
        <v>28</v>
      </c>
      <c r="K28" s="34"/>
      <c r="L28" s="34"/>
      <c r="M28" s="41"/>
      <c r="N28" s="50">
        <v>71</v>
      </c>
      <c r="O28" s="25">
        <v>49</v>
      </c>
      <c r="P28" s="35"/>
      <c r="Q28" s="35"/>
      <c r="R28" s="42"/>
      <c r="S28" s="25">
        <v>40</v>
      </c>
      <c r="T28" s="35"/>
      <c r="U28" s="35"/>
      <c r="V28" s="42"/>
      <c r="W28" s="25">
        <v>89</v>
      </c>
      <c r="X28" s="35"/>
      <c r="Y28" s="35"/>
      <c r="Z28" s="49"/>
    </row>
    <row r="29" spans="1:26">
      <c r="A29" s="9">
        <v>21</v>
      </c>
      <c r="B29" s="25">
        <v>15</v>
      </c>
      <c r="C29" s="35"/>
      <c r="D29" s="35"/>
      <c r="E29" s="42"/>
      <c r="F29" s="25">
        <v>10</v>
      </c>
      <c r="G29" s="35"/>
      <c r="H29" s="35"/>
      <c r="I29" s="42"/>
      <c r="J29" s="25">
        <v>25</v>
      </c>
      <c r="K29" s="35"/>
      <c r="L29" s="35"/>
      <c r="M29" s="42"/>
      <c r="N29" s="51">
        <v>72</v>
      </c>
      <c r="O29" s="24">
        <v>26</v>
      </c>
      <c r="P29" s="34"/>
      <c r="Q29" s="34"/>
      <c r="R29" s="41"/>
      <c r="S29" s="24">
        <v>27</v>
      </c>
      <c r="T29" s="34"/>
      <c r="U29" s="34"/>
      <c r="V29" s="41"/>
      <c r="W29" s="24">
        <v>53</v>
      </c>
      <c r="X29" s="34"/>
      <c r="Y29" s="34"/>
      <c r="Z29" s="48"/>
    </row>
    <row r="30" spans="1:26">
      <c r="A30" s="8">
        <v>22</v>
      </c>
      <c r="B30" s="24">
        <v>7</v>
      </c>
      <c r="C30" s="34"/>
      <c r="D30" s="34"/>
      <c r="E30" s="41"/>
      <c r="F30" s="24">
        <v>7</v>
      </c>
      <c r="G30" s="34"/>
      <c r="H30" s="34"/>
      <c r="I30" s="41"/>
      <c r="J30" s="24">
        <v>14</v>
      </c>
      <c r="K30" s="34"/>
      <c r="L30" s="34"/>
      <c r="M30" s="41"/>
      <c r="N30" s="50">
        <v>73</v>
      </c>
      <c r="O30" s="25">
        <v>13</v>
      </c>
      <c r="P30" s="35"/>
      <c r="Q30" s="35"/>
      <c r="R30" s="42"/>
      <c r="S30" s="25">
        <v>17</v>
      </c>
      <c r="T30" s="35"/>
      <c r="U30" s="35"/>
      <c r="V30" s="42"/>
      <c r="W30" s="25">
        <v>30</v>
      </c>
      <c r="X30" s="35"/>
      <c r="Y30" s="35"/>
      <c r="Z30" s="49"/>
    </row>
    <row r="31" spans="1:26">
      <c r="A31" s="9">
        <v>23</v>
      </c>
      <c r="B31" s="25">
        <v>15</v>
      </c>
      <c r="C31" s="35"/>
      <c r="D31" s="35"/>
      <c r="E31" s="42"/>
      <c r="F31" s="25">
        <v>11</v>
      </c>
      <c r="G31" s="35"/>
      <c r="H31" s="35"/>
      <c r="I31" s="42"/>
      <c r="J31" s="25">
        <v>26</v>
      </c>
      <c r="K31" s="35"/>
      <c r="L31" s="35"/>
      <c r="M31" s="42"/>
      <c r="N31" s="51">
        <v>74</v>
      </c>
      <c r="O31" s="24">
        <v>18</v>
      </c>
      <c r="P31" s="34"/>
      <c r="Q31" s="34"/>
      <c r="R31" s="41"/>
      <c r="S31" s="24">
        <v>23</v>
      </c>
      <c r="T31" s="34"/>
      <c r="U31" s="34"/>
      <c r="V31" s="41"/>
      <c r="W31" s="24">
        <v>41</v>
      </c>
      <c r="X31" s="34"/>
      <c r="Y31" s="34"/>
      <c r="Z31" s="48"/>
    </row>
    <row r="32" spans="1:26">
      <c r="A32" s="8">
        <v>24</v>
      </c>
      <c r="B32" s="24">
        <v>9</v>
      </c>
      <c r="C32" s="34"/>
      <c r="D32" s="34"/>
      <c r="E32" s="41"/>
      <c r="F32" s="24">
        <v>17</v>
      </c>
      <c r="G32" s="34"/>
      <c r="H32" s="34"/>
      <c r="I32" s="41"/>
      <c r="J32" s="24">
        <v>26</v>
      </c>
      <c r="K32" s="34"/>
      <c r="L32" s="34"/>
      <c r="M32" s="41"/>
      <c r="N32" s="50">
        <v>75</v>
      </c>
      <c r="O32" s="25">
        <v>25</v>
      </c>
      <c r="P32" s="35"/>
      <c r="Q32" s="35"/>
      <c r="R32" s="42"/>
      <c r="S32" s="25">
        <v>24</v>
      </c>
      <c r="T32" s="35"/>
      <c r="U32" s="35"/>
      <c r="V32" s="42"/>
      <c r="W32" s="25">
        <v>49</v>
      </c>
      <c r="X32" s="35"/>
      <c r="Y32" s="35"/>
      <c r="Z32" s="49"/>
    </row>
    <row r="33" spans="1:26">
      <c r="A33" s="9">
        <v>25</v>
      </c>
      <c r="B33" s="25">
        <v>10</v>
      </c>
      <c r="C33" s="35"/>
      <c r="D33" s="35"/>
      <c r="E33" s="42"/>
      <c r="F33" s="25">
        <v>9</v>
      </c>
      <c r="G33" s="35"/>
      <c r="H33" s="35"/>
      <c r="I33" s="42"/>
      <c r="J33" s="25">
        <v>19</v>
      </c>
      <c r="K33" s="35"/>
      <c r="L33" s="35"/>
      <c r="M33" s="42"/>
      <c r="N33" s="51">
        <v>76</v>
      </c>
      <c r="O33" s="24">
        <v>24</v>
      </c>
      <c r="P33" s="34"/>
      <c r="Q33" s="34"/>
      <c r="R33" s="41"/>
      <c r="S33" s="24">
        <v>21</v>
      </c>
      <c r="T33" s="34"/>
      <c r="U33" s="34"/>
      <c r="V33" s="41"/>
      <c r="W33" s="24">
        <v>45</v>
      </c>
      <c r="X33" s="34"/>
      <c r="Y33" s="34"/>
      <c r="Z33" s="48"/>
    </row>
    <row r="34" spans="1:26">
      <c r="A34" s="8">
        <v>26</v>
      </c>
      <c r="B34" s="24">
        <v>14</v>
      </c>
      <c r="C34" s="34"/>
      <c r="D34" s="34"/>
      <c r="E34" s="41"/>
      <c r="F34" s="24">
        <v>8</v>
      </c>
      <c r="G34" s="34"/>
      <c r="H34" s="34"/>
      <c r="I34" s="41"/>
      <c r="J34" s="24">
        <v>22</v>
      </c>
      <c r="K34" s="34"/>
      <c r="L34" s="34"/>
      <c r="M34" s="41"/>
      <c r="N34" s="50">
        <v>77</v>
      </c>
      <c r="O34" s="25">
        <v>18</v>
      </c>
      <c r="P34" s="35"/>
      <c r="Q34" s="35"/>
      <c r="R34" s="42"/>
      <c r="S34" s="25">
        <v>24</v>
      </c>
      <c r="T34" s="35"/>
      <c r="U34" s="35"/>
      <c r="V34" s="42"/>
      <c r="W34" s="25">
        <v>42</v>
      </c>
      <c r="X34" s="35"/>
      <c r="Y34" s="35"/>
      <c r="Z34" s="49"/>
    </row>
    <row r="35" spans="1:26">
      <c r="A35" s="9">
        <v>27</v>
      </c>
      <c r="B35" s="25">
        <v>16</v>
      </c>
      <c r="C35" s="35"/>
      <c r="D35" s="35"/>
      <c r="E35" s="42"/>
      <c r="F35" s="25">
        <v>12</v>
      </c>
      <c r="G35" s="35"/>
      <c r="H35" s="35"/>
      <c r="I35" s="42"/>
      <c r="J35" s="25">
        <v>28</v>
      </c>
      <c r="K35" s="35"/>
      <c r="L35" s="35"/>
      <c r="M35" s="42"/>
      <c r="N35" s="51">
        <v>78</v>
      </c>
      <c r="O35" s="24">
        <v>23</v>
      </c>
      <c r="P35" s="34"/>
      <c r="Q35" s="34"/>
      <c r="R35" s="41"/>
      <c r="S35" s="24">
        <v>19</v>
      </c>
      <c r="T35" s="34"/>
      <c r="U35" s="34"/>
      <c r="V35" s="41"/>
      <c r="W35" s="24">
        <v>42</v>
      </c>
      <c r="X35" s="34"/>
      <c r="Y35" s="34"/>
      <c r="Z35" s="48"/>
    </row>
    <row r="36" spans="1:26">
      <c r="A36" s="8">
        <v>28</v>
      </c>
      <c r="B36" s="24">
        <v>14</v>
      </c>
      <c r="C36" s="34"/>
      <c r="D36" s="34"/>
      <c r="E36" s="41"/>
      <c r="F36" s="24">
        <v>11</v>
      </c>
      <c r="G36" s="34"/>
      <c r="H36" s="34"/>
      <c r="I36" s="41"/>
      <c r="J36" s="24">
        <v>25</v>
      </c>
      <c r="K36" s="34"/>
      <c r="L36" s="34"/>
      <c r="M36" s="41"/>
      <c r="N36" s="50">
        <v>79</v>
      </c>
      <c r="O36" s="25">
        <v>19</v>
      </c>
      <c r="P36" s="35"/>
      <c r="Q36" s="35"/>
      <c r="R36" s="42"/>
      <c r="S36" s="25">
        <v>23</v>
      </c>
      <c r="T36" s="35"/>
      <c r="U36" s="35"/>
      <c r="V36" s="42"/>
      <c r="W36" s="25">
        <v>42</v>
      </c>
      <c r="X36" s="35"/>
      <c r="Y36" s="35"/>
      <c r="Z36" s="49"/>
    </row>
    <row r="37" spans="1:26">
      <c r="A37" s="9">
        <v>29</v>
      </c>
      <c r="B37" s="25">
        <v>12</v>
      </c>
      <c r="C37" s="35"/>
      <c r="D37" s="35"/>
      <c r="E37" s="42"/>
      <c r="F37" s="25">
        <v>9</v>
      </c>
      <c r="G37" s="35"/>
      <c r="H37" s="35"/>
      <c r="I37" s="42"/>
      <c r="J37" s="25">
        <v>21</v>
      </c>
      <c r="K37" s="35"/>
      <c r="L37" s="35"/>
      <c r="M37" s="42"/>
      <c r="N37" s="51">
        <v>80</v>
      </c>
      <c r="O37" s="24">
        <v>12</v>
      </c>
      <c r="P37" s="34"/>
      <c r="Q37" s="34"/>
      <c r="R37" s="41"/>
      <c r="S37" s="24">
        <v>22</v>
      </c>
      <c r="T37" s="34"/>
      <c r="U37" s="34"/>
      <c r="V37" s="41"/>
      <c r="W37" s="24">
        <v>34</v>
      </c>
      <c r="X37" s="34"/>
      <c r="Y37" s="34"/>
      <c r="Z37" s="48"/>
    </row>
    <row r="38" spans="1:26">
      <c r="A38" s="8">
        <v>30</v>
      </c>
      <c r="B38" s="24">
        <v>6</v>
      </c>
      <c r="C38" s="34"/>
      <c r="D38" s="34"/>
      <c r="E38" s="41"/>
      <c r="F38" s="24">
        <v>11</v>
      </c>
      <c r="G38" s="34"/>
      <c r="H38" s="34"/>
      <c r="I38" s="41"/>
      <c r="J38" s="24">
        <v>17</v>
      </c>
      <c r="K38" s="34"/>
      <c r="L38" s="34"/>
      <c r="M38" s="41"/>
      <c r="N38" s="50">
        <v>81</v>
      </c>
      <c r="O38" s="25">
        <v>9</v>
      </c>
      <c r="P38" s="35"/>
      <c r="Q38" s="35"/>
      <c r="R38" s="42"/>
      <c r="S38" s="25">
        <v>27</v>
      </c>
      <c r="T38" s="35"/>
      <c r="U38" s="35"/>
      <c r="V38" s="42"/>
      <c r="W38" s="25">
        <v>36</v>
      </c>
      <c r="X38" s="35"/>
      <c r="Y38" s="35"/>
      <c r="Z38" s="49"/>
    </row>
    <row r="39" spans="1:26">
      <c r="A39" s="9">
        <v>31</v>
      </c>
      <c r="B39" s="25">
        <v>11</v>
      </c>
      <c r="C39" s="35"/>
      <c r="D39" s="35"/>
      <c r="E39" s="42"/>
      <c r="F39" s="25">
        <v>14</v>
      </c>
      <c r="G39" s="35"/>
      <c r="H39" s="35"/>
      <c r="I39" s="42"/>
      <c r="J39" s="25">
        <v>25</v>
      </c>
      <c r="K39" s="35"/>
      <c r="L39" s="35"/>
      <c r="M39" s="42"/>
      <c r="N39" s="51">
        <v>82</v>
      </c>
      <c r="O39" s="24">
        <v>21</v>
      </c>
      <c r="P39" s="34"/>
      <c r="Q39" s="34"/>
      <c r="R39" s="41"/>
      <c r="S39" s="24">
        <v>24</v>
      </c>
      <c r="T39" s="34"/>
      <c r="U39" s="34"/>
      <c r="V39" s="41"/>
      <c r="W39" s="24">
        <v>45</v>
      </c>
      <c r="X39" s="34"/>
      <c r="Y39" s="34"/>
      <c r="Z39" s="48"/>
    </row>
    <row r="40" spans="1:26">
      <c r="A40" s="8">
        <v>32</v>
      </c>
      <c r="B40" s="24">
        <v>13</v>
      </c>
      <c r="C40" s="34"/>
      <c r="D40" s="34"/>
      <c r="E40" s="41"/>
      <c r="F40" s="24">
        <v>8</v>
      </c>
      <c r="G40" s="34"/>
      <c r="H40" s="34"/>
      <c r="I40" s="41"/>
      <c r="J40" s="24">
        <v>21</v>
      </c>
      <c r="K40" s="34"/>
      <c r="L40" s="34"/>
      <c r="M40" s="41"/>
      <c r="N40" s="50">
        <v>83</v>
      </c>
      <c r="O40" s="25">
        <v>16</v>
      </c>
      <c r="P40" s="35"/>
      <c r="Q40" s="35"/>
      <c r="R40" s="42"/>
      <c r="S40" s="25">
        <v>32</v>
      </c>
      <c r="T40" s="35"/>
      <c r="U40" s="35"/>
      <c r="V40" s="42"/>
      <c r="W40" s="25">
        <v>48</v>
      </c>
      <c r="X40" s="35"/>
      <c r="Y40" s="35"/>
      <c r="Z40" s="49"/>
    </row>
    <row r="41" spans="1:26">
      <c r="A41" s="9">
        <v>33</v>
      </c>
      <c r="B41" s="25">
        <v>10</v>
      </c>
      <c r="C41" s="35"/>
      <c r="D41" s="35"/>
      <c r="E41" s="42"/>
      <c r="F41" s="25">
        <v>14</v>
      </c>
      <c r="G41" s="35"/>
      <c r="H41" s="35"/>
      <c r="I41" s="42"/>
      <c r="J41" s="25">
        <v>24</v>
      </c>
      <c r="K41" s="35"/>
      <c r="L41" s="35"/>
      <c r="M41" s="42"/>
      <c r="N41" s="51">
        <v>84</v>
      </c>
      <c r="O41" s="24">
        <v>14</v>
      </c>
      <c r="P41" s="34"/>
      <c r="Q41" s="34"/>
      <c r="R41" s="41"/>
      <c r="S41" s="24">
        <v>27</v>
      </c>
      <c r="T41" s="34"/>
      <c r="U41" s="34"/>
      <c r="V41" s="41"/>
      <c r="W41" s="24">
        <v>41</v>
      </c>
      <c r="X41" s="34"/>
      <c r="Y41" s="34"/>
      <c r="Z41" s="48"/>
    </row>
    <row r="42" spans="1:26">
      <c r="A42" s="8">
        <v>34</v>
      </c>
      <c r="B42" s="24">
        <v>11</v>
      </c>
      <c r="C42" s="34"/>
      <c r="D42" s="34"/>
      <c r="E42" s="41"/>
      <c r="F42" s="24">
        <v>14</v>
      </c>
      <c r="G42" s="34"/>
      <c r="H42" s="34"/>
      <c r="I42" s="41"/>
      <c r="J42" s="24">
        <v>25</v>
      </c>
      <c r="K42" s="34"/>
      <c r="L42" s="34"/>
      <c r="M42" s="41"/>
      <c r="N42" s="50">
        <v>85</v>
      </c>
      <c r="O42" s="25">
        <v>15</v>
      </c>
      <c r="P42" s="35"/>
      <c r="Q42" s="35"/>
      <c r="R42" s="42"/>
      <c r="S42" s="25">
        <v>20</v>
      </c>
      <c r="T42" s="35"/>
      <c r="U42" s="35"/>
      <c r="V42" s="42"/>
      <c r="W42" s="25">
        <v>35</v>
      </c>
      <c r="X42" s="35"/>
      <c r="Y42" s="35"/>
      <c r="Z42" s="49"/>
    </row>
    <row r="43" spans="1:26">
      <c r="A43" s="9">
        <v>35</v>
      </c>
      <c r="B43" s="25">
        <v>12</v>
      </c>
      <c r="C43" s="35"/>
      <c r="D43" s="35"/>
      <c r="E43" s="42"/>
      <c r="F43" s="25">
        <v>13</v>
      </c>
      <c r="G43" s="35"/>
      <c r="H43" s="35"/>
      <c r="I43" s="42"/>
      <c r="J43" s="25">
        <v>25</v>
      </c>
      <c r="K43" s="35"/>
      <c r="L43" s="35"/>
      <c r="M43" s="42"/>
      <c r="N43" s="51">
        <v>86</v>
      </c>
      <c r="O43" s="24">
        <v>15</v>
      </c>
      <c r="P43" s="34"/>
      <c r="Q43" s="34"/>
      <c r="R43" s="41"/>
      <c r="S43" s="24">
        <v>22</v>
      </c>
      <c r="T43" s="34"/>
      <c r="U43" s="34"/>
      <c r="V43" s="41"/>
      <c r="W43" s="24">
        <v>37</v>
      </c>
      <c r="X43" s="34"/>
      <c r="Y43" s="34"/>
      <c r="Z43" s="48"/>
    </row>
    <row r="44" spans="1:26">
      <c r="A44" s="8">
        <v>36</v>
      </c>
      <c r="B44" s="24">
        <v>26</v>
      </c>
      <c r="C44" s="34"/>
      <c r="D44" s="34"/>
      <c r="E44" s="41"/>
      <c r="F44" s="24">
        <v>17</v>
      </c>
      <c r="G44" s="34"/>
      <c r="H44" s="34"/>
      <c r="I44" s="41"/>
      <c r="J44" s="24">
        <v>43</v>
      </c>
      <c r="K44" s="34"/>
      <c r="L44" s="34"/>
      <c r="M44" s="41"/>
      <c r="N44" s="50">
        <v>87</v>
      </c>
      <c r="O44" s="25">
        <v>18</v>
      </c>
      <c r="P44" s="35"/>
      <c r="Q44" s="35"/>
      <c r="R44" s="42"/>
      <c r="S44" s="25">
        <v>16</v>
      </c>
      <c r="T44" s="35"/>
      <c r="U44" s="35"/>
      <c r="V44" s="42"/>
      <c r="W44" s="25">
        <v>34</v>
      </c>
      <c r="X44" s="35"/>
      <c r="Y44" s="35"/>
      <c r="Z44" s="49"/>
    </row>
    <row r="45" spans="1:26">
      <c r="A45" s="9">
        <v>37</v>
      </c>
      <c r="B45" s="25">
        <v>16</v>
      </c>
      <c r="C45" s="35"/>
      <c r="D45" s="35"/>
      <c r="E45" s="42"/>
      <c r="F45" s="25">
        <v>12</v>
      </c>
      <c r="G45" s="35"/>
      <c r="H45" s="35"/>
      <c r="I45" s="42"/>
      <c r="J45" s="25">
        <v>28</v>
      </c>
      <c r="K45" s="35"/>
      <c r="L45" s="35"/>
      <c r="M45" s="42"/>
      <c r="N45" s="51">
        <v>88</v>
      </c>
      <c r="O45" s="24">
        <v>11</v>
      </c>
      <c r="P45" s="34"/>
      <c r="Q45" s="34"/>
      <c r="R45" s="41"/>
      <c r="S45" s="24">
        <v>31</v>
      </c>
      <c r="T45" s="34"/>
      <c r="U45" s="34"/>
      <c r="V45" s="41"/>
      <c r="W45" s="24">
        <v>42</v>
      </c>
      <c r="X45" s="34"/>
      <c r="Y45" s="34"/>
      <c r="Z45" s="48"/>
    </row>
    <row r="46" spans="1:26">
      <c r="A46" s="8">
        <v>38</v>
      </c>
      <c r="B46" s="24">
        <v>20</v>
      </c>
      <c r="C46" s="34"/>
      <c r="D46" s="34"/>
      <c r="E46" s="41"/>
      <c r="F46" s="24">
        <v>15</v>
      </c>
      <c r="G46" s="34"/>
      <c r="H46" s="34"/>
      <c r="I46" s="41"/>
      <c r="J46" s="24">
        <v>35</v>
      </c>
      <c r="K46" s="34"/>
      <c r="L46" s="34"/>
      <c r="M46" s="41"/>
      <c r="N46" s="50">
        <v>89</v>
      </c>
      <c r="O46" s="25">
        <v>6</v>
      </c>
      <c r="P46" s="35"/>
      <c r="Q46" s="35"/>
      <c r="R46" s="42"/>
      <c r="S46" s="25">
        <v>23</v>
      </c>
      <c r="T46" s="35"/>
      <c r="U46" s="35"/>
      <c r="V46" s="42"/>
      <c r="W46" s="25">
        <v>29</v>
      </c>
      <c r="X46" s="35"/>
      <c r="Y46" s="35"/>
      <c r="Z46" s="49"/>
    </row>
    <row r="47" spans="1:26">
      <c r="A47" s="9">
        <v>39</v>
      </c>
      <c r="B47" s="25">
        <v>19</v>
      </c>
      <c r="C47" s="35"/>
      <c r="D47" s="35"/>
      <c r="E47" s="42"/>
      <c r="F47" s="25">
        <v>18</v>
      </c>
      <c r="G47" s="35"/>
      <c r="H47" s="35"/>
      <c r="I47" s="42"/>
      <c r="J47" s="25">
        <v>37</v>
      </c>
      <c r="K47" s="35"/>
      <c r="L47" s="35"/>
      <c r="M47" s="42"/>
      <c r="N47" s="51">
        <v>90</v>
      </c>
      <c r="O47" s="24">
        <v>14</v>
      </c>
      <c r="P47" s="34"/>
      <c r="Q47" s="34"/>
      <c r="R47" s="41"/>
      <c r="S47" s="24">
        <v>17</v>
      </c>
      <c r="T47" s="34"/>
      <c r="U47" s="34"/>
      <c r="V47" s="41"/>
      <c r="W47" s="24">
        <v>31</v>
      </c>
      <c r="X47" s="34"/>
      <c r="Y47" s="34"/>
      <c r="Z47" s="48"/>
    </row>
    <row r="48" spans="1:26">
      <c r="A48" s="8">
        <v>40</v>
      </c>
      <c r="B48" s="24">
        <v>14</v>
      </c>
      <c r="C48" s="34"/>
      <c r="D48" s="34"/>
      <c r="E48" s="41"/>
      <c r="F48" s="24">
        <v>25</v>
      </c>
      <c r="G48" s="34"/>
      <c r="H48" s="34"/>
      <c r="I48" s="41"/>
      <c r="J48" s="24">
        <v>39</v>
      </c>
      <c r="K48" s="34"/>
      <c r="L48" s="34"/>
      <c r="M48" s="41"/>
      <c r="N48" s="50">
        <v>91</v>
      </c>
      <c r="O48" s="25">
        <v>7</v>
      </c>
      <c r="P48" s="35"/>
      <c r="Q48" s="35"/>
      <c r="R48" s="42"/>
      <c r="S48" s="25">
        <v>21</v>
      </c>
      <c r="T48" s="35"/>
      <c r="U48" s="35"/>
      <c r="V48" s="42"/>
      <c r="W48" s="25">
        <v>28</v>
      </c>
      <c r="X48" s="35"/>
      <c r="Y48" s="35"/>
      <c r="Z48" s="49"/>
    </row>
    <row r="49" spans="1:26">
      <c r="A49" s="9">
        <v>41</v>
      </c>
      <c r="B49" s="25">
        <v>14</v>
      </c>
      <c r="C49" s="35"/>
      <c r="D49" s="35"/>
      <c r="E49" s="42"/>
      <c r="F49" s="25">
        <v>16</v>
      </c>
      <c r="G49" s="35"/>
      <c r="H49" s="35"/>
      <c r="I49" s="42"/>
      <c r="J49" s="25">
        <v>30</v>
      </c>
      <c r="K49" s="35"/>
      <c r="L49" s="35"/>
      <c r="M49" s="42"/>
      <c r="N49" s="51">
        <v>92</v>
      </c>
      <c r="O49" s="24">
        <v>3</v>
      </c>
      <c r="P49" s="34"/>
      <c r="Q49" s="34"/>
      <c r="R49" s="41"/>
      <c r="S49" s="24">
        <v>10</v>
      </c>
      <c r="T49" s="34"/>
      <c r="U49" s="34"/>
      <c r="V49" s="41"/>
      <c r="W49" s="24">
        <v>13</v>
      </c>
      <c r="X49" s="34"/>
      <c r="Y49" s="34"/>
      <c r="Z49" s="48"/>
    </row>
    <row r="50" spans="1:26">
      <c r="A50" s="8">
        <v>42</v>
      </c>
      <c r="B50" s="24">
        <v>20</v>
      </c>
      <c r="C50" s="34"/>
      <c r="D50" s="34"/>
      <c r="E50" s="41"/>
      <c r="F50" s="24">
        <v>15</v>
      </c>
      <c r="G50" s="34"/>
      <c r="H50" s="34"/>
      <c r="I50" s="41"/>
      <c r="J50" s="24">
        <v>35</v>
      </c>
      <c r="K50" s="34"/>
      <c r="L50" s="34"/>
      <c r="M50" s="41"/>
      <c r="N50" s="50">
        <v>93</v>
      </c>
      <c r="O50" s="25">
        <v>5</v>
      </c>
      <c r="P50" s="35"/>
      <c r="Q50" s="35"/>
      <c r="R50" s="42"/>
      <c r="S50" s="25">
        <v>15</v>
      </c>
      <c r="T50" s="35"/>
      <c r="U50" s="35"/>
      <c r="V50" s="42"/>
      <c r="W50" s="25">
        <v>20</v>
      </c>
      <c r="X50" s="35"/>
      <c r="Y50" s="35"/>
      <c r="Z50" s="49"/>
    </row>
    <row r="51" spans="1:26">
      <c r="A51" s="9">
        <v>43</v>
      </c>
      <c r="B51" s="25">
        <v>26</v>
      </c>
      <c r="C51" s="35"/>
      <c r="D51" s="35"/>
      <c r="E51" s="42"/>
      <c r="F51" s="25">
        <v>21</v>
      </c>
      <c r="G51" s="35"/>
      <c r="H51" s="35"/>
      <c r="I51" s="42"/>
      <c r="J51" s="25">
        <v>47</v>
      </c>
      <c r="K51" s="35"/>
      <c r="L51" s="35"/>
      <c r="M51" s="42"/>
      <c r="N51" s="51">
        <v>94</v>
      </c>
      <c r="O51" s="24">
        <v>1</v>
      </c>
      <c r="P51" s="34"/>
      <c r="Q51" s="34"/>
      <c r="R51" s="41"/>
      <c r="S51" s="24">
        <v>11</v>
      </c>
      <c r="T51" s="34"/>
      <c r="U51" s="34"/>
      <c r="V51" s="41"/>
      <c r="W51" s="24">
        <v>12</v>
      </c>
      <c r="X51" s="34"/>
      <c r="Y51" s="34"/>
      <c r="Z51" s="48"/>
    </row>
    <row r="52" spans="1:26">
      <c r="A52" s="8">
        <v>44</v>
      </c>
      <c r="B52" s="24">
        <v>27</v>
      </c>
      <c r="C52" s="34"/>
      <c r="D52" s="34"/>
      <c r="E52" s="41"/>
      <c r="F52" s="24">
        <v>23</v>
      </c>
      <c r="G52" s="34"/>
      <c r="H52" s="34"/>
      <c r="I52" s="41"/>
      <c r="J52" s="24">
        <v>50</v>
      </c>
      <c r="K52" s="34"/>
      <c r="L52" s="34"/>
      <c r="M52" s="41"/>
      <c r="N52" s="50">
        <v>95</v>
      </c>
      <c r="O52" s="25">
        <v>2</v>
      </c>
      <c r="P52" s="35"/>
      <c r="Q52" s="35"/>
      <c r="R52" s="42"/>
      <c r="S52" s="25">
        <v>5</v>
      </c>
      <c r="T52" s="35"/>
      <c r="U52" s="35"/>
      <c r="V52" s="42"/>
      <c r="W52" s="25">
        <v>7</v>
      </c>
      <c r="X52" s="35"/>
      <c r="Y52" s="35"/>
      <c r="Z52" s="49"/>
    </row>
    <row r="53" spans="1:26">
      <c r="A53" s="9">
        <v>45</v>
      </c>
      <c r="B53" s="25">
        <v>11</v>
      </c>
      <c r="C53" s="35"/>
      <c r="D53" s="35"/>
      <c r="E53" s="42"/>
      <c r="F53" s="25">
        <v>25</v>
      </c>
      <c r="G53" s="35"/>
      <c r="H53" s="35"/>
      <c r="I53" s="42"/>
      <c r="J53" s="25">
        <v>36</v>
      </c>
      <c r="K53" s="35"/>
      <c r="L53" s="35"/>
      <c r="M53" s="42"/>
      <c r="N53" s="51">
        <v>96</v>
      </c>
      <c r="O53" s="24">
        <v>1</v>
      </c>
      <c r="P53" s="34"/>
      <c r="Q53" s="34"/>
      <c r="R53" s="41"/>
      <c r="S53" s="24">
        <v>2</v>
      </c>
      <c r="T53" s="34"/>
      <c r="U53" s="34"/>
      <c r="V53" s="41"/>
      <c r="W53" s="24">
        <v>3</v>
      </c>
      <c r="X53" s="34"/>
      <c r="Y53" s="34"/>
      <c r="Z53" s="48"/>
    </row>
    <row r="54" spans="1:26">
      <c r="A54" s="8">
        <v>46</v>
      </c>
      <c r="B54" s="24">
        <v>11</v>
      </c>
      <c r="C54" s="34"/>
      <c r="D54" s="34"/>
      <c r="E54" s="41"/>
      <c r="F54" s="24">
        <v>9</v>
      </c>
      <c r="G54" s="34"/>
      <c r="H54" s="34"/>
      <c r="I54" s="41"/>
      <c r="J54" s="24">
        <v>20</v>
      </c>
      <c r="K54" s="34"/>
      <c r="L54" s="34"/>
      <c r="M54" s="41"/>
      <c r="N54" s="50">
        <v>97</v>
      </c>
      <c r="O54" s="25">
        <v>1</v>
      </c>
      <c r="P54" s="35"/>
      <c r="Q54" s="35"/>
      <c r="R54" s="42"/>
      <c r="S54" s="25">
        <v>10</v>
      </c>
      <c r="T54" s="35"/>
      <c r="U54" s="35"/>
      <c r="V54" s="42"/>
      <c r="W54" s="25">
        <v>11</v>
      </c>
      <c r="X54" s="35"/>
      <c r="Y54" s="35"/>
      <c r="Z54" s="49"/>
    </row>
    <row r="55" spans="1:26">
      <c r="A55" s="9">
        <v>47</v>
      </c>
      <c r="B55" s="25">
        <v>17</v>
      </c>
      <c r="C55" s="35"/>
      <c r="D55" s="35"/>
      <c r="E55" s="42"/>
      <c r="F55" s="25">
        <v>18</v>
      </c>
      <c r="G55" s="35"/>
      <c r="H55" s="35"/>
      <c r="I55" s="42"/>
      <c r="J55" s="25">
        <v>35</v>
      </c>
      <c r="K55" s="35"/>
      <c r="L55" s="35"/>
      <c r="M55" s="42"/>
      <c r="N55" s="51">
        <v>98</v>
      </c>
      <c r="O55" s="24">
        <v>1</v>
      </c>
      <c r="P55" s="34"/>
      <c r="Q55" s="34"/>
      <c r="R55" s="41"/>
      <c r="S55" s="24">
        <v>3</v>
      </c>
      <c r="T55" s="34"/>
      <c r="U55" s="34"/>
      <c r="V55" s="41"/>
      <c r="W55" s="24">
        <v>4</v>
      </c>
      <c r="X55" s="34"/>
      <c r="Y55" s="34"/>
      <c r="Z55" s="48"/>
    </row>
    <row r="56" spans="1:26">
      <c r="A56" s="8">
        <v>48</v>
      </c>
      <c r="B56" s="24">
        <v>23</v>
      </c>
      <c r="C56" s="34"/>
      <c r="D56" s="34"/>
      <c r="E56" s="41"/>
      <c r="F56" s="24">
        <v>12</v>
      </c>
      <c r="G56" s="34"/>
      <c r="H56" s="34"/>
      <c r="I56" s="41"/>
      <c r="J56" s="24">
        <v>35</v>
      </c>
      <c r="K56" s="34"/>
      <c r="L56" s="34"/>
      <c r="M56" s="41"/>
      <c r="N56" s="50">
        <v>99</v>
      </c>
      <c r="O56" s="25">
        <v>1</v>
      </c>
      <c r="P56" s="35"/>
      <c r="Q56" s="35"/>
      <c r="R56" s="42"/>
      <c r="S56" s="25">
        <v>1</v>
      </c>
      <c r="T56" s="35"/>
      <c r="U56" s="35"/>
      <c r="V56" s="42"/>
      <c r="W56" s="25">
        <v>2</v>
      </c>
      <c r="X56" s="35"/>
      <c r="Y56" s="35"/>
      <c r="Z56" s="49"/>
    </row>
    <row r="57" spans="1:26">
      <c r="A57" s="9">
        <v>49</v>
      </c>
      <c r="B57" s="25">
        <v>23</v>
      </c>
      <c r="C57" s="35"/>
      <c r="D57" s="35"/>
      <c r="E57" s="42"/>
      <c r="F57" s="25">
        <v>15</v>
      </c>
      <c r="G57" s="35"/>
      <c r="H57" s="35"/>
      <c r="I57" s="42"/>
      <c r="J57" s="25">
        <v>38</v>
      </c>
      <c r="K57" s="35"/>
      <c r="L57" s="35"/>
      <c r="M57" s="42"/>
      <c r="N57" s="51" t="s">
        <v>1</v>
      </c>
      <c r="O57" s="24">
        <v>1</v>
      </c>
      <c r="P57" s="34"/>
      <c r="Q57" s="34"/>
      <c r="R57" s="41"/>
      <c r="S57" s="24">
        <v>6</v>
      </c>
      <c r="T57" s="34"/>
      <c r="U57" s="34"/>
      <c r="V57" s="41"/>
      <c r="W57" s="24">
        <v>7</v>
      </c>
      <c r="X57" s="34"/>
      <c r="Y57" s="34"/>
      <c r="Z57" s="48"/>
    </row>
    <row r="58" spans="1:26">
      <c r="A58" s="8">
        <v>50</v>
      </c>
      <c r="B58" s="24">
        <v>15</v>
      </c>
      <c r="C58" s="34"/>
      <c r="D58" s="34"/>
      <c r="E58" s="41"/>
      <c r="F58" s="24">
        <v>13</v>
      </c>
      <c r="G58" s="34"/>
      <c r="H58" s="34"/>
      <c r="I58" s="41"/>
      <c r="J58" s="24">
        <v>28</v>
      </c>
      <c r="K58" s="34"/>
      <c r="L58" s="34"/>
      <c r="M58" s="41"/>
      <c r="N58" s="52" t="s">
        <v>11</v>
      </c>
      <c r="O58" s="28">
        <v>1607</v>
      </c>
      <c r="P58" s="37"/>
      <c r="Q58" s="37"/>
      <c r="R58" s="43"/>
      <c r="S58" s="28">
        <v>1682</v>
      </c>
      <c r="T58" s="37"/>
      <c r="U58" s="37"/>
      <c r="V58" s="43"/>
      <c r="W58" s="28">
        <v>3289</v>
      </c>
      <c r="X58" s="37"/>
      <c r="Y58" s="37"/>
      <c r="Z58" s="43"/>
    </row>
    <row r="59" spans="1:26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3.5" customHeight="1">
      <c r="A61" s="3" t="s">
        <v>2</v>
      </c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>
      <c r="A63" s="5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>
      <c r="A64" s="6" t="s">
        <v>14</v>
      </c>
      <c r="B64" s="22" t="s">
        <v>7</v>
      </c>
      <c r="C64" s="33"/>
      <c r="D64" s="33"/>
      <c r="E64" s="33"/>
      <c r="F64" s="33"/>
      <c r="G64" s="33"/>
      <c r="H64" s="33"/>
      <c r="I64" s="33"/>
      <c r="J64" s="33"/>
      <c r="K64" s="47"/>
      <c r="L64" s="47"/>
      <c r="M64" s="47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>
      <c r="A65" s="7" t="s">
        <v>15</v>
      </c>
      <c r="B65" s="23" t="s">
        <v>3</v>
      </c>
      <c r="C65" s="33"/>
      <c r="D65" s="33"/>
      <c r="E65" s="33"/>
      <c r="F65" s="23" t="s">
        <v>5</v>
      </c>
      <c r="G65" s="33"/>
      <c r="H65" s="33"/>
      <c r="I65" s="33"/>
      <c r="J65" s="23" t="s">
        <v>16</v>
      </c>
      <c r="K65" s="47"/>
      <c r="L65" s="47"/>
      <c r="M65" s="47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>
      <c r="A66" s="8" t="s">
        <v>29</v>
      </c>
      <c r="B66" s="24">
        <v>53</v>
      </c>
      <c r="C66" s="34"/>
      <c r="D66" s="34"/>
      <c r="E66" s="41"/>
      <c r="F66" s="24">
        <v>45</v>
      </c>
      <c r="G66" s="34"/>
      <c r="H66" s="34"/>
      <c r="I66" s="41"/>
      <c r="J66" s="24">
        <v>98</v>
      </c>
      <c r="K66" s="34"/>
      <c r="L66" s="34"/>
      <c r="M66" s="48"/>
      <c r="N66" s="29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>
      <c r="A67" s="15" t="s">
        <v>30</v>
      </c>
      <c r="B67" s="25">
        <v>62</v>
      </c>
      <c r="C67" s="35"/>
      <c r="D67" s="35"/>
      <c r="E67" s="42"/>
      <c r="F67" s="25">
        <v>60</v>
      </c>
      <c r="G67" s="35"/>
      <c r="H67" s="35"/>
      <c r="I67" s="42"/>
      <c r="J67" s="25">
        <v>122</v>
      </c>
      <c r="K67" s="35"/>
      <c r="L67" s="35"/>
      <c r="M67" s="49"/>
      <c r="N67" s="29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>
      <c r="A68" s="8" t="s">
        <v>22</v>
      </c>
      <c r="B68" s="24">
        <v>80</v>
      </c>
      <c r="C68" s="34"/>
      <c r="D68" s="34"/>
      <c r="E68" s="41"/>
      <c r="F68" s="24">
        <v>67</v>
      </c>
      <c r="G68" s="34"/>
      <c r="H68" s="34"/>
      <c r="I68" s="41"/>
      <c r="J68" s="24">
        <v>147</v>
      </c>
      <c r="K68" s="34"/>
      <c r="L68" s="34"/>
      <c r="M68" s="48"/>
      <c r="N68" s="29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>
      <c r="A69" s="15" t="s">
        <v>12</v>
      </c>
      <c r="B69" s="25">
        <v>66</v>
      </c>
      <c r="C69" s="35"/>
      <c r="D69" s="35"/>
      <c r="E69" s="42"/>
      <c r="F69" s="25">
        <v>74</v>
      </c>
      <c r="G69" s="35"/>
      <c r="H69" s="35"/>
      <c r="I69" s="42"/>
      <c r="J69" s="25">
        <v>140</v>
      </c>
      <c r="K69" s="35"/>
      <c r="L69" s="35"/>
      <c r="M69" s="49"/>
      <c r="N69" s="29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>
      <c r="A70" s="8" t="s">
        <v>31</v>
      </c>
      <c r="B70" s="24">
        <v>60</v>
      </c>
      <c r="C70" s="34"/>
      <c r="D70" s="34"/>
      <c r="E70" s="41"/>
      <c r="F70" s="24">
        <v>59</v>
      </c>
      <c r="G70" s="34"/>
      <c r="H70" s="34"/>
      <c r="I70" s="41"/>
      <c r="J70" s="24">
        <v>119</v>
      </c>
      <c r="K70" s="34"/>
      <c r="L70" s="34"/>
      <c r="M70" s="48"/>
      <c r="N70" s="29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>
      <c r="A71" s="15" t="s">
        <v>28</v>
      </c>
      <c r="B71" s="25">
        <v>66</v>
      </c>
      <c r="C71" s="35"/>
      <c r="D71" s="35"/>
      <c r="E71" s="42"/>
      <c r="F71" s="25">
        <v>49</v>
      </c>
      <c r="G71" s="35"/>
      <c r="H71" s="35"/>
      <c r="I71" s="42"/>
      <c r="J71" s="25">
        <v>115</v>
      </c>
      <c r="K71" s="35"/>
      <c r="L71" s="35"/>
      <c r="M71" s="49"/>
      <c r="N71" s="29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>
      <c r="A72" s="8" t="s">
        <v>9</v>
      </c>
      <c r="B72" s="24">
        <v>51</v>
      </c>
      <c r="C72" s="34"/>
      <c r="D72" s="34"/>
      <c r="E72" s="41"/>
      <c r="F72" s="24">
        <v>61</v>
      </c>
      <c r="G72" s="34"/>
      <c r="H72" s="34"/>
      <c r="I72" s="41"/>
      <c r="J72" s="24">
        <v>112</v>
      </c>
      <c r="K72" s="34"/>
      <c r="L72" s="34"/>
      <c r="M72" s="48"/>
      <c r="N72" s="29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>
      <c r="A73" s="15" t="s">
        <v>32</v>
      </c>
      <c r="B73" s="25">
        <v>93</v>
      </c>
      <c r="C73" s="35"/>
      <c r="D73" s="35"/>
      <c r="E73" s="42"/>
      <c r="F73" s="25">
        <v>75</v>
      </c>
      <c r="G73" s="35"/>
      <c r="H73" s="35"/>
      <c r="I73" s="42"/>
      <c r="J73" s="25">
        <v>168</v>
      </c>
      <c r="K73" s="35"/>
      <c r="L73" s="35"/>
      <c r="M73" s="49"/>
      <c r="N73" s="29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>
      <c r="A74" s="8" t="s">
        <v>6</v>
      </c>
      <c r="B74" s="24">
        <v>101</v>
      </c>
      <c r="C74" s="34"/>
      <c r="D74" s="34"/>
      <c r="E74" s="41"/>
      <c r="F74" s="24">
        <v>100</v>
      </c>
      <c r="G74" s="34"/>
      <c r="H74" s="34"/>
      <c r="I74" s="41"/>
      <c r="J74" s="24">
        <v>201</v>
      </c>
      <c r="K74" s="34"/>
      <c r="L74" s="34"/>
      <c r="M74" s="48"/>
      <c r="N74" s="29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>
      <c r="A75" s="15" t="s">
        <v>33</v>
      </c>
      <c r="B75" s="25">
        <v>85</v>
      </c>
      <c r="C75" s="35"/>
      <c r="D75" s="35"/>
      <c r="E75" s="42"/>
      <c r="F75" s="25">
        <v>79</v>
      </c>
      <c r="G75" s="35"/>
      <c r="H75" s="35"/>
      <c r="I75" s="42"/>
      <c r="J75" s="25">
        <v>164</v>
      </c>
      <c r="K75" s="35"/>
      <c r="L75" s="35"/>
      <c r="M75" s="49"/>
      <c r="N75" s="29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>
      <c r="A76" s="8" t="s">
        <v>34</v>
      </c>
      <c r="B76" s="24">
        <v>87</v>
      </c>
      <c r="C76" s="34"/>
      <c r="D76" s="34"/>
      <c r="E76" s="41"/>
      <c r="F76" s="24">
        <v>79</v>
      </c>
      <c r="G76" s="34"/>
      <c r="H76" s="34"/>
      <c r="I76" s="41"/>
      <c r="J76" s="24">
        <v>166</v>
      </c>
      <c r="K76" s="34"/>
      <c r="L76" s="34"/>
      <c r="M76" s="48"/>
      <c r="N76" s="29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>
      <c r="A77" s="15" t="s">
        <v>8</v>
      </c>
      <c r="B77" s="25">
        <v>108</v>
      </c>
      <c r="C77" s="35"/>
      <c r="D77" s="35"/>
      <c r="E77" s="42"/>
      <c r="F77" s="25">
        <v>96</v>
      </c>
      <c r="G77" s="35"/>
      <c r="H77" s="35"/>
      <c r="I77" s="42"/>
      <c r="J77" s="25">
        <v>204</v>
      </c>
      <c r="K77" s="35"/>
      <c r="L77" s="35"/>
      <c r="M77" s="49"/>
      <c r="N77" s="29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>
      <c r="A78" s="8" t="s">
        <v>35</v>
      </c>
      <c r="B78" s="24">
        <v>137</v>
      </c>
      <c r="C78" s="34"/>
      <c r="D78" s="34"/>
      <c r="E78" s="41"/>
      <c r="F78" s="24">
        <v>154</v>
      </c>
      <c r="G78" s="34"/>
      <c r="H78" s="34"/>
      <c r="I78" s="41"/>
      <c r="J78" s="24">
        <v>291</v>
      </c>
      <c r="K78" s="34"/>
      <c r="L78" s="34"/>
      <c r="M78" s="48"/>
      <c r="N78" s="29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>
      <c r="A79" s="15" t="s">
        <v>37</v>
      </c>
      <c r="B79" s="25">
        <v>178</v>
      </c>
      <c r="C79" s="35"/>
      <c r="D79" s="35"/>
      <c r="E79" s="42"/>
      <c r="F79" s="25">
        <v>171</v>
      </c>
      <c r="G79" s="35"/>
      <c r="H79" s="35"/>
      <c r="I79" s="42"/>
      <c r="J79" s="25">
        <v>349</v>
      </c>
      <c r="K79" s="35"/>
      <c r="L79" s="35"/>
      <c r="M79" s="49"/>
      <c r="N79" s="29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>
      <c r="A80" s="8" t="s">
        <v>25</v>
      </c>
      <c r="B80" s="24">
        <v>153</v>
      </c>
      <c r="C80" s="34"/>
      <c r="D80" s="34"/>
      <c r="E80" s="41"/>
      <c r="F80" s="24">
        <v>146</v>
      </c>
      <c r="G80" s="34"/>
      <c r="H80" s="34"/>
      <c r="I80" s="41"/>
      <c r="J80" s="24">
        <v>299</v>
      </c>
      <c r="K80" s="34"/>
      <c r="L80" s="34"/>
      <c r="M80" s="48"/>
      <c r="N80" s="29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>
      <c r="A81" s="15" t="s">
        <v>36</v>
      </c>
      <c r="B81" s="25">
        <v>109</v>
      </c>
      <c r="C81" s="35"/>
      <c r="D81" s="35"/>
      <c r="E81" s="42"/>
      <c r="F81" s="25">
        <v>111</v>
      </c>
      <c r="G81" s="35"/>
      <c r="H81" s="35"/>
      <c r="I81" s="42"/>
      <c r="J81" s="25">
        <v>220</v>
      </c>
      <c r="K81" s="35"/>
      <c r="L81" s="35"/>
      <c r="M81" s="49"/>
      <c r="N81" s="29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>
      <c r="A82" s="8" t="s">
        <v>38</v>
      </c>
      <c r="B82" s="24">
        <v>72</v>
      </c>
      <c r="C82" s="34"/>
      <c r="D82" s="34"/>
      <c r="E82" s="41"/>
      <c r="F82" s="24">
        <v>132</v>
      </c>
      <c r="G82" s="34"/>
      <c r="H82" s="34"/>
      <c r="I82" s="41"/>
      <c r="J82" s="24">
        <v>204</v>
      </c>
      <c r="K82" s="34"/>
      <c r="L82" s="34"/>
      <c r="M82" s="48"/>
      <c r="N82" s="29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>
      <c r="A83" s="15" t="s">
        <v>39</v>
      </c>
      <c r="B83" s="25">
        <v>65</v>
      </c>
      <c r="C83" s="35"/>
      <c r="D83" s="35"/>
      <c r="E83" s="42"/>
      <c r="F83" s="25">
        <v>112</v>
      </c>
      <c r="G83" s="35"/>
      <c r="H83" s="35"/>
      <c r="I83" s="42"/>
      <c r="J83" s="25">
        <v>177</v>
      </c>
      <c r="K83" s="35"/>
      <c r="L83" s="35"/>
      <c r="M83" s="49"/>
      <c r="N83" s="29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>
      <c r="A84" s="8" t="s">
        <v>40</v>
      </c>
      <c r="B84" s="24">
        <v>30</v>
      </c>
      <c r="C84" s="34"/>
      <c r="D84" s="34"/>
      <c r="E84" s="41"/>
      <c r="F84" s="24">
        <v>74</v>
      </c>
      <c r="G84" s="34"/>
      <c r="H84" s="34"/>
      <c r="I84" s="41"/>
      <c r="J84" s="24">
        <v>104</v>
      </c>
      <c r="K84" s="34"/>
      <c r="L84" s="34"/>
      <c r="M84" s="48"/>
      <c r="N84" s="29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>
      <c r="A85" s="15" t="s">
        <v>19</v>
      </c>
      <c r="B85" s="25">
        <v>6</v>
      </c>
      <c r="C85" s="35"/>
      <c r="D85" s="35"/>
      <c r="E85" s="42"/>
      <c r="F85" s="25">
        <v>21</v>
      </c>
      <c r="G85" s="35"/>
      <c r="H85" s="35"/>
      <c r="I85" s="42"/>
      <c r="J85" s="25">
        <v>27</v>
      </c>
      <c r="K85" s="35"/>
      <c r="L85" s="35"/>
      <c r="M85" s="49"/>
      <c r="N85" s="29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>
      <c r="A86" s="8" t="s">
        <v>10</v>
      </c>
      <c r="B86" s="24">
        <v>1</v>
      </c>
      <c r="C86" s="34"/>
      <c r="D86" s="34"/>
      <c r="E86" s="41"/>
      <c r="F86" s="24">
        <v>6</v>
      </c>
      <c r="G86" s="34"/>
      <c r="H86" s="34"/>
      <c r="I86" s="41"/>
      <c r="J86" s="24">
        <v>7</v>
      </c>
      <c r="K86" s="34"/>
      <c r="L86" s="34"/>
      <c r="M86" s="48"/>
      <c r="N86" s="29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>
      <c r="A87" s="19" t="s">
        <v>11</v>
      </c>
      <c r="B87" s="28">
        <f>SUM(B66:E86)</f>
        <v>1663</v>
      </c>
      <c r="C87" s="37"/>
      <c r="D87" s="37"/>
      <c r="E87" s="43"/>
      <c r="F87" s="28">
        <f>SUM(F66:I86)</f>
        <v>1771</v>
      </c>
      <c r="G87" s="37"/>
      <c r="H87" s="37"/>
      <c r="I87" s="43"/>
      <c r="J87" s="28">
        <f>SUM(J66:M86)</f>
        <v>3434</v>
      </c>
      <c r="K87" s="37"/>
      <c r="L87" s="37"/>
      <c r="M87" s="43"/>
      <c r="N87" s="29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>
      <c r="A88" s="2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>
      <c r="A89" s="2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>
      <c r="A90" s="17" t="s">
        <v>4</v>
      </c>
      <c r="B90" s="30">
        <f>SUM(B66:E68)</f>
        <v>195</v>
      </c>
      <c r="C90" s="38"/>
      <c r="D90" s="38"/>
      <c r="E90" s="44"/>
      <c r="F90" s="30">
        <f>SUM(F66:I68)</f>
        <v>172</v>
      </c>
      <c r="G90" s="38"/>
      <c r="H90" s="38"/>
      <c r="I90" s="44"/>
      <c r="J90" s="30">
        <f>SUM(J66:M68)</f>
        <v>367</v>
      </c>
      <c r="K90" s="38"/>
      <c r="L90" s="38"/>
      <c r="M90" s="44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>
      <c r="A91" s="18" t="s">
        <v>0</v>
      </c>
      <c r="B91" s="31">
        <f>B90/B87</f>
        <v>0.11725796752856284</v>
      </c>
      <c r="C91" s="39"/>
      <c r="D91" s="39"/>
      <c r="E91" s="45"/>
      <c r="F91" s="31">
        <f>F90/F87</f>
        <v>9.7120271033314512e-002</v>
      </c>
      <c r="G91" s="39"/>
      <c r="H91" s="39"/>
      <c r="I91" s="45"/>
      <c r="J91" s="31">
        <f>J90/J87</f>
        <v>0.10687245195107746</v>
      </c>
      <c r="K91" s="39"/>
      <c r="L91" s="39"/>
      <c r="M91" s="45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>
      <c r="A92" s="19" t="s">
        <v>17</v>
      </c>
      <c r="B92" s="28">
        <f>SUM(B79:E86)</f>
        <v>614</v>
      </c>
      <c r="C92" s="37"/>
      <c r="D92" s="37"/>
      <c r="E92" s="43"/>
      <c r="F92" s="28">
        <f>SUM(F79:I86)</f>
        <v>773</v>
      </c>
      <c r="G92" s="37"/>
      <c r="H92" s="37"/>
      <c r="I92" s="43"/>
      <c r="J92" s="28">
        <f>SUM(J79:M86)</f>
        <v>1387</v>
      </c>
      <c r="K92" s="37"/>
      <c r="L92" s="37"/>
      <c r="M92" s="43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>
      <c r="A93" s="56" t="s">
        <v>0</v>
      </c>
      <c r="B93" s="57">
        <f>B92/B87</f>
        <v>0.3692122669873722</v>
      </c>
      <c r="C93" s="58"/>
      <c r="D93" s="58"/>
      <c r="E93" s="59"/>
      <c r="F93" s="57">
        <f>F92/F87</f>
        <v>0.43647656691134951</v>
      </c>
      <c r="G93" s="58"/>
      <c r="H93" s="58"/>
      <c r="I93" s="59"/>
      <c r="J93" s="57">
        <f>J92/J87</f>
        <v>0.40390215492137449</v>
      </c>
      <c r="K93" s="58"/>
      <c r="L93" s="58"/>
      <c r="M93" s="59"/>
    </row>
  </sheetData>
  <mergeCells count="403">
    <mergeCell ref="A1:Z1"/>
    <mergeCell ref="A4:N4"/>
    <mergeCell ref="O4:Z4"/>
    <mergeCell ref="A5:Z5"/>
    <mergeCell ref="B6:M6"/>
    <mergeCell ref="O6:Z6"/>
    <mergeCell ref="B7:E7"/>
    <mergeCell ref="F7:I7"/>
    <mergeCell ref="J7:M7"/>
    <mergeCell ref="O7:R7"/>
    <mergeCell ref="S7:V7"/>
    <mergeCell ref="W7:Z7"/>
    <mergeCell ref="B8:E8"/>
    <mergeCell ref="F8:I8"/>
    <mergeCell ref="J8:M8"/>
    <mergeCell ref="O8:R8"/>
    <mergeCell ref="S8:V8"/>
    <mergeCell ref="W8:Z8"/>
    <mergeCell ref="B9:E9"/>
    <mergeCell ref="F9:I9"/>
    <mergeCell ref="J9:M9"/>
    <mergeCell ref="O9:R9"/>
    <mergeCell ref="S9:V9"/>
    <mergeCell ref="W9:Z9"/>
    <mergeCell ref="B10:E10"/>
    <mergeCell ref="F10:I10"/>
    <mergeCell ref="J10:M10"/>
    <mergeCell ref="O10:R10"/>
    <mergeCell ref="S10:V10"/>
    <mergeCell ref="W10:Z10"/>
    <mergeCell ref="B11:E11"/>
    <mergeCell ref="F11:I11"/>
    <mergeCell ref="J11:M11"/>
    <mergeCell ref="O11:R11"/>
    <mergeCell ref="S11:V11"/>
    <mergeCell ref="W11:Z11"/>
    <mergeCell ref="B12:E12"/>
    <mergeCell ref="F12:I12"/>
    <mergeCell ref="J12:M12"/>
    <mergeCell ref="O12:R12"/>
    <mergeCell ref="S12:V12"/>
    <mergeCell ref="W12:Z12"/>
    <mergeCell ref="B13:E13"/>
    <mergeCell ref="F13:I13"/>
    <mergeCell ref="J13:M13"/>
    <mergeCell ref="O13:R13"/>
    <mergeCell ref="S13:V13"/>
    <mergeCell ref="W13:Z13"/>
    <mergeCell ref="B14:E14"/>
    <mergeCell ref="F14:I14"/>
    <mergeCell ref="J14:M14"/>
    <mergeCell ref="O14:R14"/>
    <mergeCell ref="S14:V14"/>
    <mergeCell ref="W14:Z14"/>
    <mergeCell ref="B15:E15"/>
    <mergeCell ref="F15:I15"/>
    <mergeCell ref="J15:M15"/>
    <mergeCell ref="O15:R15"/>
    <mergeCell ref="S15:V15"/>
    <mergeCell ref="W15:Z15"/>
    <mergeCell ref="B16:E16"/>
    <mergeCell ref="F16:I16"/>
    <mergeCell ref="J16:M16"/>
    <mergeCell ref="O16:R16"/>
    <mergeCell ref="S16:V16"/>
    <mergeCell ref="W16:Z16"/>
    <mergeCell ref="B17:E17"/>
    <mergeCell ref="F17:I17"/>
    <mergeCell ref="J17:M17"/>
    <mergeCell ref="O17:R17"/>
    <mergeCell ref="S17:V17"/>
    <mergeCell ref="W17:Z17"/>
    <mergeCell ref="B18:E18"/>
    <mergeCell ref="F18:I18"/>
    <mergeCell ref="J18:M18"/>
    <mergeCell ref="O18:R18"/>
    <mergeCell ref="S18:V18"/>
    <mergeCell ref="W18:Z18"/>
    <mergeCell ref="B19:E19"/>
    <mergeCell ref="F19:I19"/>
    <mergeCell ref="J19:M19"/>
    <mergeCell ref="O19:R19"/>
    <mergeCell ref="S19:V19"/>
    <mergeCell ref="W19:Z19"/>
    <mergeCell ref="B20:E20"/>
    <mergeCell ref="F20:I20"/>
    <mergeCell ref="J20:M20"/>
    <mergeCell ref="O20:R20"/>
    <mergeCell ref="S20:V20"/>
    <mergeCell ref="W20:Z20"/>
    <mergeCell ref="B21:E21"/>
    <mergeCell ref="F21:I21"/>
    <mergeCell ref="J21:M21"/>
    <mergeCell ref="O21:R21"/>
    <mergeCell ref="S21:V21"/>
    <mergeCell ref="W21:Z21"/>
    <mergeCell ref="B22:E22"/>
    <mergeCell ref="F22:I22"/>
    <mergeCell ref="J22:M22"/>
    <mergeCell ref="O22:R22"/>
    <mergeCell ref="S22:V22"/>
    <mergeCell ref="W22:Z22"/>
    <mergeCell ref="B23:E23"/>
    <mergeCell ref="F23:I23"/>
    <mergeCell ref="J23:M23"/>
    <mergeCell ref="O23:R23"/>
    <mergeCell ref="S23:V23"/>
    <mergeCell ref="W23:Z23"/>
    <mergeCell ref="B24:E24"/>
    <mergeCell ref="F24:I24"/>
    <mergeCell ref="J24:M24"/>
    <mergeCell ref="O24:R24"/>
    <mergeCell ref="S24:V24"/>
    <mergeCell ref="W24:Z24"/>
    <mergeCell ref="B25:E25"/>
    <mergeCell ref="F25:I25"/>
    <mergeCell ref="J25:M25"/>
    <mergeCell ref="O25:R25"/>
    <mergeCell ref="S25:V25"/>
    <mergeCell ref="W25:Z25"/>
    <mergeCell ref="B26:E26"/>
    <mergeCell ref="F26:I26"/>
    <mergeCell ref="J26:M26"/>
    <mergeCell ref="O26:R26"/>
    <mergeCell ref="S26:V26"/>
    <mergeCell ref="W26:Z26"/>
    <mergeCell ref="B27:E27"/>
    <mergeCell ref="F27:I27"/>
    <mergeCell ref="J27:M27"/>
    <mergeCell ref="O27:R27"/>
    <mergeCell ref="S27:V27"/>
    <mergeCell ref="W27:Z27"/>
    <mergeCell ref="B28:E28"/>
    <mergeCell ref="F28:I28"/>
    <mergeCell ref="J28:M28"/>
    <mergeCell ref="O28:R28"/>
    <mergeCell ref="S28:V28"/>
    <mergeCell ref="W28:Z28"/>
    <mergeCell ref="B29:E29"/>
    <mergeCell ref="F29:I29"/>
    <mergeCell ref="J29:M29"/>
    <mergeCell ref="O29:R29"/>
    <mergeCell ref="S29:V29"/>
    <mergeCell ref="W29:Z29"/>
    <mergeCell ref="B30:E30"/>
    <mergeCell ref="F30:I30"/>
    <mergeCell ref="J30:M30"/>
    <mergeCell ref="O30:R30"/>
    <mergeCell ref="S30:V30"/>
    <mergeCell ref="W30:Z30"/>
    <mergeCell ref="B31:E31"/>
    <mergeCell ref="F31:I31"/>
    <mergeCell ref="J31:M31"/>
    <mergeCell ref="O31:R31"/>
    <mergeCell ref="S31:V31"/>
    <mergeCell ref="W31:Z31"/>
    <mergeCell ref="B32:E32"/>
    <mergeCell ref="F32:I32"/>
    <mergeCell ref="J32:M32"/>
    <mergeCell ref="O32:R32"/>
    <mergeCell ref="S32:V32"/>
    <mergeCell ref="W32:Z32"/>
    <mergeCell ref="B33:E33"/>
    <mergeCell ref="F33:I33"/>
    <mergeCell ref="J33:M33"/>
    <mergeCell ref="O33:R33"/>
    <mergeCell ref="S33:V33"/>
    <mergeCell ref="W33:Z33"/>
    <mergeCell ref="B34:E34"/>
    <mergeCell ref="F34:I34"/>
    <mergeCell ref="J34:M34"/>
    <mergeCell ref="O34:R34"/>
    <mergeCell ref="S34:V34"/>
    <mergeCell ref="W34:Z34"/>
    <mergeCell ref="B35:E35"/>
    <mergeCell ref="F35:I35"/>
    <mergeCell ref="J35:M35"/>
    <mergeCell ref="O35:R35"/>
    <mergeCell ref="S35:V35"/>
    <mergeCell ref="W35:Z35"/>
    <mergeCell ref="B36:E36"/>
    <mergeCell ref="F36:I36"/>
    <mergeCell ref="J36:M36"/>
    <mergeCell ref="O36:R36"/>
    <mergeCell ref="S36:V36"/>
    <mergeCell ref="W36:Z36"/>
    <mergeCell ref="B37:E37"/>
    <mergeCell ref="F37:I37"/>
    <mergeCell ref="J37:M37"/>
    <mergeCell ref="O37:R37"/>
    <mergeCell ref="S37:V37"/>
    <mergeCell ref="W37:Z37"/>
    <mergeCell ref="B38:E38"/>
    <mergeCell ref="F38:I38"/>
    <mergeCell ref="J38:M38"/>
    <mergeCell ref="O38:R38"/>
    <mergeCell ref="S38:V38"/>
    <mergeCell ref="W38:Z38"/>
    <mergeCell ref="B39:E39"/>
    <mergeCell ref="F39:I39"/>
    <mergeCell ref="J39:M39"/>
    <mergeCell ref="O39:R39"/>
    <mergeCell ref="S39:V39"/>
    <mergeCell ref="W39:Z39"/>
    <mergeCell ref="B40:E40"/>
    <mergeCell ref="F40:I40"/>
    <mergeCell ref="J40:M40"/>
    <mergeCell ref="O40:R40"/>
    <mergeCell ref="S40:V40"/>
    <mergeCell ref="W40:Z40"/>
    <mergeCell ref="B41:E41"/>
    <mergeCell ref="F41:I41"/>
    <mergeCell ref="J41:M41"/>
    <mergeCell ref="O41:R41"/>
    <mergeCell ref="S41:V41"/>
    <mergeCell ref="W41:Z41"/>
    <mergeCell ref="B42:E42"/>
    <mergeCell ref="F42:I42"/>
    <mergeCell ref="J42:M42"/>
    <mergeCell ref="O42:R42"/>
    <mergeCell ref="S42:V42"/>
    <mergeCell ref="W42:Z42"/>
    <mergeCell ref="B43:E43"/>
    <mergeCell ref="F43:I43"/>
    <mergeCell ref="J43:M43"/>
    <mergeCell ref="O43:R43"/>
    <mergeCell ref="S43:V43"/>
    <mergeCell ref="W43:Z43"/>
    <mergeCell ref="B44:E44"/>
    <mergeCell ref="F44:I44"/>
    <mergeCell ref="J44:M44"/>
    <mergeCell ref="O44:R44"/>
    <mergeCell ref="S44:V44"/>
    <mergeCell ref="W44:Z44"/>
    <mergeCell ref="B45:E45"/>
    <mergeCell ref="F45:I45"/>
    <mergeCell ref="J45:M45"/>
    <mergeCell ref="O45:R45"/>
    <mergeCell ref="S45:V45"/>
    <mergeCell ref="W45:Z45"/>
    <mergeCell ref="B46:E46"/>
    <mergeCell ref="F46:I46"/>
    <mergeCell ref="J46:M46"/>
    <mergeCell ref="O46:R46"/>
    <mergeCell ref="S46:V46"/>
    <mergeCell ref="W46:Z46"/>
    <mergeCell ref="B47:E47"/>
    <mergeCell ref="F47:I47"/>
    <mergeCell ref="J47:M47"/>
    <mergeCell ref="O47:R47"/>
    <mergeCell ref="S47:V47"/>
    <mergeCell ref="W47:Z47"/>
    <mergeCell ref="B48:E48"/>
    <mergeCell ref="F48:I48"/>
    <mergeCell ref="J48:M48"/>
    <mergeCell ref="O48:R48"/>
    <mergeCell ref="S48:V48"/>
    <mergeCell ref="W48:Z48"/>
    <mergeCell ref="B49:E49"/>
    <mergeCell ref="F49:I49"/>
    <mergeCell ref="J49:M49"/>
    <mergeCell ref="O49:R49"/>
    <mergeCell ref="S49:V49"/>
    <mergeCell ref="W49:Z49"/>
    <mergeCell ref="B50:E50"/>
    <mergeCell ref="F50:I50"/>
    <mergeCell ref="J50:M50"/>
    <mergeCell ref="O50:R50"/>
    <mergeCell ref="S50:V50"/>
    <mergeCell ref="W50:Z50"/>
    <mergeCell ref="B51:E51"/>
    <mergeCell ref="F51:I51"/>
    <mergeCell ref="J51:M51"/>
    <mergeCell ref="O51:R51"/>
    <mergeCell ref="S51:V51"/>
    <mergeCell ref="W51:Z51"/>
    <mergeCell ref="B52:E52"/>
    <mergeCell ref="F52:I52"/>
    <mergeCell ref="J52:M52"/>
    <mergeCell ref="O52:R52"/>
    <mergeCell ref="S52:V52"/>
    <mergeCell ref="W52:Z52"/>
    <mergeCell ref="B53:E53"/>
    <mergeCell ref="F53:I53"/>
    <mergeCell ref="J53:M53"/>
    <mergeCell ref="O53:R53"/>
    <mergeCell ref="S53:V53"/>
    <mergeCell ref="W53:Z53"/>
    <mergeCell ref="B54:E54"/>
    <mergeCell ref="F54:I54"/>
    <mergeCell ref="J54:M54"/>
    <mergeCell ref="O54:R54"/>
    <mergeCell ref="S54:V54"/>
    <mergeCell ref="W54:Z54"/>
    <mergeCell ref="B55:E55"/>
    <mergeCell ref="F55:I55"/>
    <mergeCell ref="J55:M55"/>
    <mergeCell ref="O55:R55"/>
    <mergeCell ref="S55:V55"/>
    <mergeCell ref="W55:Z55"/>
    <mergeCell ref="B56:E56"/>
    <mergeCell ref="F56:I56"/>
    <mergeCell ref="J56:M56"/>
    <mergeCell ref="O56:R56"/>
    <mergeCell ref="S56:V56"/>
    <mergeCell ref="W56:Z56"/>
    <mergeCell ref="B57:E57"/>
    <mergeCell ref="F57:I57"/>
    <mergeCell ref="J57:M57"/>
    <mergeCell ref="O57:R57"/>
    <mergeCell ref="S57:V57"/>
    <mergeCell ref="W57:Z57"/>
    <mergeCell ref="B58:E58"/>
    <mergeCell ref="F58:I58"/>
    <mergeCell ref="J58:M58"/>
    <mergeCell ref="O58:R58"/>
    <mergeCell ref="S58:V58"/>
    <mergeCell ref="W58:Z58"/>
    <mergeCell ref="A63:M63"/>
    <mergeCell ref="B64:M64"/>
    <mergeCell ref="B65:E65"/>
    <mergeCell ref="F65:I65"/>
    <mergeCell ref="J65:M65"/>
    <mergeCell ref="B66:E66"/>
    <mergeCell ref="F66:I66"/>
    <mergeCell ref="J66:M66"/>
    <mergeCell ref="B67:E67"/>
    <mergeCell ref="F67:I67"/>
    <mergeCell ref="J67:M67"/>
    <mergeCell ref="B68:E68"/>
    <mergeCell ref="F68:I68"/>
    <mergeCell ref="J68:M68"/>
    <mergeCell ref="B69:E69"/>
    <mergeCell ref="F69:I69"/>
    <mergeCell ref="J69:M69"/>
    <mergeCell ref="B70:E70"/>
    <mergeCell ref="F70:I70"/>
    <mergeCell ref="J70:M70"/>
    <mergeCell ref="B71:E71"/>
    <mergeCell ref="F71:I71"/>
    <mergeCell ref="J71:M71"/>
    <mergeCell ref="B72:E72"/>
    <mergeCell ref="F72:I72"/>
    <mergeCell ref="J72:M72"/>
    <mergeCell ref="B73:E73"/>
    <mergeCell ref="F73:I73"/>
    <mergeCell ref="J73:M73"/>
    <mergeCell ref="B74:E74"/>
    <mergeCell ref="F74:I74"/>
    <mergeCell ref="J74:M74"/>
    <mergeCell ref="B75:E75"/>
    <mergeCell ref="F75:I75"/>
    <mergeCell ref="J75:M75"/>
    <mergeCell ref="B76:E76"/>
    <mergeCell ref="F76:I76"/>
    <mergeCell ref="J76:M76"/>
    <mergeCell ref="B77:E77"/>
    <mergeCell ref="F77:I77"/>
    <mergeCell ref="J77:M77"/>
    <mergeCell ref="B78:E78"/>
    <mergeCell ref="F78:I78"/>
    <mergeCell ref="J78:M78"/>
    <mergeCell ref="B79:E79"/>
    <mergeCell ref="F79:I79"/>
    <mergeCell ref="J79:M79"/>
    <mergeCell ref="B80:E80"/>
    <mergeCell ref="F80:I80"/>
    <mergeCell ref="J80:M80"/>
    <mergeCell ref="B81:E81"/>
    <mergeCell ref="F81:I81"/>
    <mergeCell ref="J81:M81"/>
    <mergeCell ref="B82:E82"/>
    <mergeCell ref="F82:I82"/>
    <mergeCell ref="J82:M82"/>
    <mergeCell ref="B83:E83"/>
    <mergeCell ref="F83:I83"/>
    <mergeCell ref="J83:M83"/>
    <mergeCell ref="B84:E84"/>
    <mergeCell ref="F84:I84"/>
    <mergeCell ref="J84:M84"/>
    <mergeCell ref="B85:E85"/>
    <mergeCell ref="F85:I85"/>
    <mergeCell ref="J85:M85"/>
    <mergeCell ref="B86:E86"/>
    <mergeCell ref="F86:I86"/>
    <mergeCell ref="J86:M86"/>
    <mergeCell ref="B87:E87"/>
    <mergeCell ref="F87:I87"/>
    <mergeCell ref="J87:M87"/>
    <mergeCell ref="B90:E90"/>
    <mergeCell ref="F90:I90"/>
    <mergeCell ref="J90:M90"/>
    <mergeCell ref="B91:E91"/>
    <mergeCell ref="F91:I91"/>
    <mergeCell ref="J91:M91"/>
    <mergeCell ref="B92:E92"/>
    <mergeCell ref="F92:I92"/>
    <mergeCell ref="J92:M92"/>
    <mergeCell ref="B93:E93"/>
    <mergeCell ref="F93:I93"/>
    <mergeCell ref="J93:M93"/>
    <mergeCell ref="A2:Z3"/>
    <mergeCell ref="A61:M62"/>
  </mergeCells>
  <phoneticPr fontId="19"/>
  <printOptions horizontalCentered="1" verticalCentered="1"/>
  <pageMargins left="0.70866141732283472" right="0.70866141732283472" top="0.59055118110236227" bottom="0.59055118110236227" header="0.31496062992125984" footer="0.31496062992125984"/>
  <pageSetup paperSize="9" scale="64" fitToWidth="1" fitToHeight="1" orientation="portrait" usePrinterDefaults="1" r:id="rId1"/>
  <rowBreaks count="1" manualBreakCount="1">
    <brk id="94" max="255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7">
    <tabColor indexed="13"/>
  </sheetPr>
  <dimension ref="A1:Z93"/>
  <sheetViews>
    <sheetView view="pageBreakPreview" zoomScale="70" zoomScaleNormal="70" zoomScaleSheetLayoutView="70" workbookViewId="0">
      <selection sqref="A1:Z1"/>
    </sheetView>
  </sheetViews>
  <sheetFormatPr defaultRowHeight="13.5"/>
  <cols>
    <col min="1" max="1" width="8.75" style="1" customWidth="1"/>
    <col min="2" max="2" width="8.5" style="1" customWidth="1"/>
    <col min="3" max="3" width="2.125" style="1" customWidth="1"/>
    <col min="4" max="4" width="6" style="1" customWidth="1"/>
    <col min="5" max="5" width="2.125" style="1" customWidth="1"/>
    <col min="6" max="6" width="8.5" style="1" customWidth="1"/>
    <col min="7" max="7" width="2.125" style="1" customWidth="1"/>
    <col min="8" max="8" width="6" style="1" customWidth="1"/>
    <col min="9" max="9" width="2.125" style="1" customWidth="1"/>
    <col min="10" max="10" width="8.5" style="1" customWidth="1"/>
    <col min="11" max="11" width="2.125" style="1" customWidth="1"/>
    <col min="12" max="12" width="6" style="1" customWidth="1"/>
    <col min="13" max="13" width="2.125" style="1" customWidth="1"/>
    <col min="14" max="14" width="8.75" style="1" customWidth="1"/>
    <col min="15" max="15" width="8.5" style="1" customWidth="1"/>
    <col min="16" max="16" width="2.125" style="1" customWidth="1"/>
    <col min="17" max="17" width="6" style="1" customWidth="1"/>
    <col min="18" max="18" width="2.125" style="1" customWidth="1"/>
    <col min="19" max="19" width="8.5" style="1" customWidth="1"/>
    <col min="20" max="20" width="2.125" style="1" customWidth="1"/>
    <col min="21" max="21" width="6" style="1" customWidth="1"/>
    <col min="22" max="22" width="2.125" style="1" customWidth="1"/>
    <col min="23" max="23" width="7.5" style="1" customWidth="1"/>
    <col min="24" max="24" width="2.125" style="1" customWidth="1"/>
    <col min="25" max="25" width="6" style="1" customWidth="1"/>
    <col min="26" max="26" width="2.125" style="1" customWidth="1"/>
    <col min="27" max="16384" width="9" style="1" bestFit="1" customWidth="1"/>
  </cols>
  <sheetData>
    <row r="1" spans="1:26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>
      <c r="A2" s="3" t="s">
        <v>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>
      <c r="A4" s="4" t="s">
        <v>23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54" t="s">
        <v>41</v>
      </c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</row>
    <row r="5" spans="1:26">
      <c r="A5" s="5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>
      <c r="A6" s="6" t="s">
        <v>14</v>
      </c>
      <c r="B6" s="22" t="s">
        <v>7</v>
      </c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6" t="s">
        <v>14</v>
      </c>
      <c r="O6" s="22" t="s">
        <v>7</v>
      </c>
      <c r="P6" s="33"/>
      <c r="Q6" s="33"/>
      <c r="R6" s="33"/>
      <c r="S6" s="33"/>
      <c r="T6" s="33"/>
      <c r="U6" s="33"/>
      <c r="V6" s="33"/>
      <c r="W6" s="33"/>
      <c r="X6" s="47"/>
      <c r="Y6" s="47"/>
      <c r="Z6" s="47"/>
    </row>
    <row r="7" spans="1:26">
      <c r="A7" s="7" t="s">
        <v>15</v>
      </c>
      <c r="B7" s="23" t="s">
        <v>3</v>
      </c>
      <c r="C7" s="33"/>
      <c r="D7" s="33"/>
      <c r="E7" s="33"/>
      <c r="F7" s="23" t="s">
        <v>5</v>
      </c>
      <c r="G7" s="33"/>
      <c r="H7" s="33"/>
      <c r="I7" s="33"/>
      <c r="J7" s="23" t="s">
        <v>16</v>
      </c>
      <c r="K7" s="33"/>
      <c r="L7" s="33"/>
      <c r="M7" s="33"/>
      <c r="N7" s="7" t="s">
        <v>15</v>
      </c>
      <c r="O7" s="23" t="s">
        <v>3</v>
      </c>
      <c r="P7" s="33"/>
      <c r="Q7" s="33"/>
      <c r="R7" s="33"/>
      <c r="S7" s="23" t="s">
        <v>5</v>
      </c>
      <c r="T7" s="33"/>
      <c r="U7" s="33"/>
      <c r="V7" s="33"/>
      <c r="W7" s="23" t="s">
        <v>16</v>
      </c>
      <c r="X7" s="47"/>
      <c r="Y7" s="47"/>
      <c r="Z7" s="47"/>
    </row>
    <row r="8" spans="1:26">
      <c r="A8" s="8">
        <v>0</v>
      </c>
      <c r="B8" s="24">
        <v>17</v>
      </c>
      <c r="C8" s="34"/>
      <c r="D8" s="34"/>
      <c r="E8" s="41"/>
      <c r="F8" s="24">
        <v>19</v>
      </c>
      <c r="G8" s="34"/>
      <c r="H8" s="34"/>
      <c r="I8" s="41"/>
      <c r="J8" s="24">
        <v>36</v>
      </c>
      <c r="K8" s="34"/>
      <c r="L8" s="34"/>
      <c r="M8" s="41"/>
      <c r="N8" s="50">
        <v>51</v>
      </c>
      <c r="O8" s="25">
        <v>21</v>
      </c>
      <c r="P8" s="35"/>
      <c r="Q8" s="35"/>
      <c r="R8" s="42"/>
      <c r="S8" s="25">
        <v>28</v>
      </c>
      <c r="T8" s="35"/>
      <c r="U8" s="35"/>
      <c r="V8" s="42"/>
      <c r="W8" s="25">
        <v>49</v>
      </c>
      <c r="X8" s="35"/>
      <c r="Y8" s="35"/>
      <c r="Z8" s="49"/>
    </row>
    <row r="9" spans="1:26">
      <c r="A9" s="9">
        <v>1</v>
      </c>
      <c r="B9" s="25">
        <v>32</v>
      </c>
      <c r="C9" s="35"/>
      <c r="D9" s="35"/>
      <c r="E9" s="42"/>
      <c r="F9" s="25">
        <v>16</v>
      </c>
      <c r="G9" s="35"/>
      <c r="H9" s="35"/>
      <c r="I9" s="42"/>
      <c r="J9" s="25">
        <v>48</v>
      </c>
      <c r="K9" s="35"/>
      <c r="L9" s="35"/>
      <c r="M9" s="42"/>
      <c r="N9" s="51">
        <v>52</v>
      </c>
      <c r="O9" s="24">
        <v>33</v>
      </c>
      <c r="P9" s="34"/>
      <c r="Q9" s="34"/>
      <c r="R9" s="41"/>
      <c r="S9" s="24">
        <v>16</v>
      </c>
      <c r="T9" s="34"/>
      <c r="U9" s="34"/>
      <c r="V9" s="41"/>
      <c r="W9" s="24">
        <v>49</v>
      </c>
      <c r="X9" s="34"/>
      <c r="Y9" s="34"/>
      <c r="Z9" s="48"/>
    </row>
    <row r="10" spans="1:26">
      <c r="A10" s="8">
        <v>2</v>
      </c>
      <c r="B10" s="24">
        <v>20</v>
      </c>
      <c r="C10" s="34"/>
      <c r="D10" s="34"/>
      <c r="E10" s="41"/>
      <c r="F10" s="24">
        <v>22</v>
      </c>
      <c r="G10" s="34"/>
      <c r="H10" s="34"/>
      <c r="I10" s="41"/>
      <c r="J10" s="24">
        <v>42</v>
      </c>
      <c r="K10" s="34"/>
      <c r="L10" s="34"/>
      <c r="M10" s="41"/>
      <c r="N10" s="50">
        <v>53</v>
      </c>
      <c r="O10" s="25">
        <v>30</v>
      </c>
      <c r="P10" s="35"/>
      <c r="Q10" s="35"/>
      <c r="R10" s="42"/>
      <c r="S10" s="25">
        <v>23</v>
      </c>
      <c r="T10" s="35"/>
      <c r="U10" s="35"/>
      <c r="V10" s="42"/>
      <c r="W10" s="25">
        <v>53</v>
      </c>
      <c r="X10" s="35"/>
      <c r="Y10" s="35"/>
      <c r="Z10" s="49"/>
    </row>
    <row r="11" spans="1:26">
      <c r="A11" s="9">
        <v>3</v>
      </c>
      <c r="B11" s="25">
        <v>20</v>
      </c>
      <c r="C11" s="35"/>
      <c r="D11" s="35"/>
      <c r="E11" s="42"/>
      <c r="F11" s="25">
        <v>28</v>
      </c>
      <c r="G11" s="35"/>
      <c r="H11" s="35"/>
      <c r="I11" s="42"/>
      <c r="J11" s="25">
        <v>48</v>
      </c>
      <c r="K11" s="35"/>
      <c r="L11" s="35"/>
      <c r="M11" s="42"/>
      <c r="N11" s="51">
        <v>54</v>
      </c>
      <c r="O11" s="24">
        <v>28</v>
      </c>
      <c r="P11" s="34"/>
      <c r="Q11" s="34"/>
      <c r="R11" s="41"/>
      <c r="S11" s="24">
        <v>33</v>
      </c>
      <c r="T11" s="34"/>
      <c r="U11" s="34"/>
      <c r="V11" s="41"/>
      <c r="W11" s="24">
        <v>61</v>
      </c>
      <c r="X11" s="34"/>
      <c r="Y11" s="34"/>
      <c r="Z11" s="48"/>
    </row>
    <row r="12" spans="1:26">
      <c r="A12" s="8">
        <v>4</v>
      </c>
      <c r="B12" s="24">
        <v>21</v>
      </c>
      <c r="C12" s="34"/>
      <c r="D12" s="34"/>
      <c r="E12" s="41"/>
      <c r="F12" s="24">
        <v>13</v>
      </c>
      <c r="G12" s="34"/>
      <c r="H12" s="34"/>
      <c r="I12" s="41"/>
      <c r="J12" s="24">
        <v>34</v>
      </c>
      <c r="K12" s="34"/>
      <c r="L12" s="34"/>
      <c r="M12" s="41"/>
      <c r="N12" s="50">
        <v>55</v>
      </c>
      <c r="O12" s="25">
        <v>31</v>
      </c>
      <c r="P12" s="35"/>
      <c r="Q12" s="35"/>
      <c r="R12" s="42"/>
      <c r="S12" s="25">
        <v>27</v>
      </c>
      <c r="T12" s="35"/>
      <c r="U12" s="35"/>
      <c r="V12" s="42"/>
      <c r="W12" s="25">
        <v>58</v>
      </c>
      <c r="X12" s="35"/>
      <c r="Y12" s="35"/>
      <c r="Z12" s="49"/>
    </row>
    <row r="13" spans="1:26">
      <c r="A13" s="9">
        <v>5</v>
      </c>
      <c r="B13" s="25">
        <v>22</v>
      </c>
      <c r="C13" s="35"/>
      <c r="D13" s="35"/>
      <c r="E13" s="42"/>
      <c r="F13" s="25">
        <v>23</v>
      </c>
      <c r="G13" s="35"/>
      <c r="H13" s="35"/>
      <c r="I13" s="42"/>
      <c r="J13" s="25">
        <v>45</v>
      </c>
      <c r="K13" s="35"/>
      <c r="L13" s="35"/>
      <c r="M13" s="42"/>
      <c r="N13" s="51">
        <v>56</v>
      </c>
      <c r="O13" s="24">
        <v>21</v>
      </c>
      <c r="P13" s="34"/>
      <c r="Q13" s="34"/>
      <c r="R13" s="41"/>
      <c r="S13" s="24">
        <v>28</v>
      </c>
      <c r="T13" s="34"/>
      <c r="U13" s="34"/>
      <c r="V13" s="41"/>
      <c r="W13" s="24">
        <v>49</v>
      </c>
      <c r="X13" s="34"/>
      <c r="Y13" s="34"/>
      <c r="Z13" s="48"/>
    </row>
    <row r="14" spans="1:26">
      <c r="A14" s="8">
        <v>6</v>
      </c>
      <c r="B14" s="24">
        <v>29</v>
      </c>
      <c r="C14" s="34"/>
      <c r="D14" s="34"/>
      <c r="E14" s="41"/>
      <c r="F14" s="24">
        <v>19</v>
      </c>
      <c r="G14" s="34"/>
      <c r="H14" s="34"/>
      <c r="I14" s="41"/>
      <c r="J14" s="24">
        <v>48</v>
      </c>
      <c r="K14" s="34"/>
      <c r="L14" s="34"/>
      <c r="M14" s="41"/>
      <c r="N14" s="50">
        <v>57</v>
      </c>
      <c r="O14" s="25">
        <v>31</v>
      </c>
      <c r="P14" s="35"/>
      <c r="Q14" s="35"/>
      <c r="R14" s="42"/>
      <c r="S14" s="25">
        <v>34</v>
      </c>
      <c r="T14" s="35"/>
      <c r="U14" s="35"/>
      <c r="V14" s="42"/>
      <c r="W14" s="25">
        <v>65</v>
      </c>
      <c r="X14" s="35"/>
      <c r="Y14" s="35"/>
      <c r="Z14" s="49"/>
    </row>
    <row r="15" spans="1:26">
      <c r="A15" s="9">
        <v>7</v>
      </c>
      <c r="B15" s="25">
        <v>31</v>
      </c>
      <c r="C15" s="35"/>
      <c r="D15" s="35"/>
      <c r="E15" s="42"/>
      <c r="F15" s="25">
        <v>28</v>
      </c>
      <c r="G15" s="35"/>
      <c r="H15" s="35"/>
      <c r="I15" s="42"/>
      <c r="J15" s="25">
        <v>59</v>
      </c>
      <c r="K15" s="35"/>
      <c r="L15" s="35"/>
      <c r="M15" s="42"/>
      <c r="N15" s="51">
        <v>58</v>
      </c>
      <c r="O15" s="24">
        <v>22</v>
      </c>
      <c r="P15" s="34"/>
      <c r="Q15" s="34"/>
      <c r="R15" s="41"/>
      <c r="S15" s="24">
        <v>31</v>
      </c>
      <c r="T15" s="34"/>
      <c r="U15" s="34"/>
      <c r="V15" s="41"/>
      <c r="W15" s="24">
        <v>53</v>
      </c>
      <c r="X15" s="34"/>
      <c r="Y15" s="34"/>
      <c r="Z15" s="48"/>
    </row>
    <row r="16" spans="1:26">
      <c r="A16" s="8">
        <v>8</v>
      </c>
      <c r="B16" s="24">
        <v>25</v>
      </c>
      <c r="C16" s="34"/>
      <c r="D16" s="34"/>
      <c r="E16" s="41"/>
      <c r="F16" s="24">
        <v>22</v>
      </c>
      <c r="G16" s="34"/>
      <c r="H16" s="34"/>
      <c r="I16" s="41"/>
      <c r="J16" s="24">
        <v>47</v>
      </c>
      <c r="K16" s="34"/>
      <c r="L16" s="34"/>
      <c r="M16" s="41"/>
      <c r="N16" s="50">
        <v>59</v>
      </c>
      <c r="O16" s="25">
        <v>34</v>
      </c>
      <c r="P16" s="35"/>
      <c r="Q16" s="35"/>
      <c r="R16" s="42"/>
      <c r="S16" s="25">
        <v>33</v>
      </c>
      <c r="T16" s="35"/>
      <c r="U16" s="35"/>
      <c r="V16" s="42"/>
      <c r="W16" s="25">
        <v>67</v>
      </c>
      <c r="X16" s="35"/>
      <c r="Y16" s="35"/>
      <c r="Z16" s="49"/>
    </row>
    <row r="17" spans="1:26">
      <c r="A17" s="9">
        <v>9</v>
      </c>
      <c r="B17" s="25">
        <v>24</v>
      </c>
      <c r="C17" s="35"/>
      <c r="D17" s="35"/>
      <c r="E17" s="42"/>
      <c r="F17" s="25">
        <v>17</v>
      </c>
      <c r="G17" s="35"/>
      <c r="H17" s="35"/>
      <c r="I17" s="42"/>
      <c r="J17" s="25">
        <v>41</v>
      </c>
      <c r="K17" s="35"/>
      <c r="L17" s="35"/>
      <c r="M17" s="42"/>
      <c r="N17" s="51">
        <v>60</v>
      </c>
      <c r="O17" s="24">
        <v>30</v>
      </c>
      <c r="P17" s="34"/>
      <c r="Q17" s="34"/>
      <c r="R17" s="41"/>
      <c r="S17" s="24">
        <v>36</v>
      </c>
      <c r="T17" s="34"/>
      <c r="U17" s="34"/>
      <c r="V17" s="41"/>
      <c r="W17" s="24">
        <v>66</v>
      </c>
      <c r="X17" s="34"/>
      <c r="Y17" s="34"/>
      <c r="Z17" s="48"/>
    </row>
    <row r="18" spans="1:26">
      <c r="A18" s="8">
        <v>10</v>
      </c>
      <c r="B18" s="24">
        <v>29</v>
      </c>
      <c r="C18" s="34"/>
      <c r="D18" s="34"/>
      <c r="E18" s="41"/>
      <c r="F18" s="24">
        <v>17</v>
      </c>
      <c r="G18" s="34"/>
      <c r="H18" s="34"/>
      <c r="I18" s="41"/>
      <c r="J18" s="24">
        <v>46</v>
      </c>
      <c r="K18" s="34"/>
      <c r="L18" s="34"/>
      <c r="M18" s="41"/>
      <c r="N18" s="50">
        <v>61</v>
      </c>
      <c r="O18" s="25">
        <v>31</v>
      </c>
      <c r="P18" s="35"/>
      <c r="Q18" s="35"/>
      <c r="R18" s="42"/>
      <c r="S18" s="25">
        <v>28</v>
      </c>
      <c r="T18" s="35"/>
      <c r="U18" s="35"/>
      <c r="V18" s="42"/>
      <c r="W18" s="25">
        <v>59</v>
      </c>
      <c r="X18" s="35"/>
      <c r="Y18" s="35"/>
      <c r="Z18" s="49"/>
    </row>
    <row r="19" spans="1:26">
      <c r="A19" s="9">
        <v>11</v>
      </c>
      <c r="B19" s="25">
        <v>29</v>
      </c>
      <c r="C19" s="35"/>
      <c r="D19" s="35"/>
      <c r="E19" s="42"/>
      <c r="F19" s="25">
        <v>18</v>
      </c>
      <c r="G19" s="35"/>
      <c r="H19" s="35"/>
      <c r="I19" s="42"/>
      <c r="J19" s="25">
        <v>47</v>
      </c>
      <c r="K19" s="35"/>
      <c r="L19" s="35"/>
      <c r="M19" s="42"/>
      <c r="N19" s="51">
        <v>62</v>
      </c>
      <c r="O19" s="24">
        <v>43</v>
      </c>
      <c r="P19" s="34"/>
      <c r="Q19" s="34"/>
      <c r="R19" s="41"/>
      <c r="S19" s="24">
        <v>39</v>
      </c>
      <c r="T19" s="34"/>
      <c r="U19" s="34"/>
      <c r="V19" s="41"/>
      <c r="W19" s="24">
        <v>82</v>
      </c>
      <c r="X19" s="34"/>
      <c r="Y19" s="34"/>
      <c r="Z19" s="48"/>
    </row>
    <row r="20" spans="1:26">
      <c r="A20" s="8">
        <v>12</v>
      </c>
      <c r="B20" s="24">
        <v>28</v>
      </c>
      <c r="C20" s="34"/>
      <c r="D20" s="34"/>
      <c r="E20" s="41"/>
      <c r="F20" s="24">
        <v>24</v>
      </c>
      <c r="G20" s="34"/>
      <c r="H20" s="34"/>
      <c r="I20" s="41"/>
      <c r="J20" s="24">
        <v>52</v>
      </c>
      <c r="K20" s="34"/>
      <c r="L20" s="34"/>
      <c r="M20" s="41"/>
      <c r="N20" s="50">
        <v>63</v>
      </c>
      <c r="O20" s="25">
        <v>40</v>
      </c>
      <c r="P20" s="35"/>
      <c r="Q20" s="35"/>
      <c r="R20" s="42"/>
      <c r="S20" s="25">
        <v>36</v>
      </c>
      <c r="T20" s="35"/>
      <c r="U20" s="35"/>
      <c r="V20" s="42"/>
      <c r="W20" s="25">
        <v>76</v>
      </c>
      <c r="X20" s="35"/>
      <c r="Y20" s="35"/>
      <c r="Z20" s="49"/>
    </row>
    <row r="21" spans="1:26">
      <c r="A21" s="9">
        <v>13</v>
      </c>
      <c r="B21" s="25">
        <v>27</v>
      </c>
      <c r="C21" s="35"/>
      <c r="D21" s="35"/>
      <c r="E21" s="42"/>
      <c r="F21" s="25">
        <v>26</v>
      </c>
      <c r="G21" s="35"/>
      <c r="H21" s="35"/>
      <c r="I21" s="42"/>
      <c r="J21" s="25">
        <v>53</v>
      </c>
      <c r="K21" s="35"/>
      <c r="L21" s="35"/>
      <c r="M21" s="42"/>
      <c r="N21" s="51">
        <v>64</v>
      </c>
      <c r="O21" s="24">
        <v>43</v>
      </c>
      <c r="P21" s="34"/>
      <c r="Q21" s="34"/>
      <c r="R21" s="41"/>
      <c r="S21" s="24">
        <v>48</v>
      </c>
      <c r="T21" s="34"/>
      <c r="U21" s="34"/>
      <c r="V21" s="41"/>
      <c r="W21" s="24">
        <v>91</v>
      </c>
      <c r="X21" s="34"/>
      <c r="Y21" s="34"/>
      <c r="Z21" s="48"/>
    </row>
    <row r="22" spans="1:26">
      <c r="A22" s="8">
        <v>14</v>
      </c>
      <c r="B22" s="24">
        <v>24</v>
      </c>
      <c r="C22" s="34"/>
      <c r="D22" s="34"/>
      <c r="E22" s="41"/>
      <c r="F22" s="24">
        <v>23</v>
      </c>
      <c r="G22" s="34"/>
      <c r="H22" s="34"/>
      <c r="I22" s="41"/>
      <c r="J22" s="24">
        <v>47</v>
      </c>
      <c r="K22" s="34"/>
      <c r="L22" s="34"/>
      <c r="M22" s="41"/>
      <c r="N22" s="50">
        <v>65</v>
      </c>
      <c r="O22" s="25">
        <v>40</v>
      </c>
      <c r="P22" s="35"/>
      <c r="Q22" s="35"/>
      <c r="R22" s="42"/>
      <c r="S22" s="25">
        <v>45</v>
      </c>
      <c r="T22" s="35"/>
      <c r="U22" s="35"/>
      <c r="V22" s="42"/>
      <c r="W22" s="25">
        <v>85</v>
      </c>
      <c r="X22" s="35"/>
      <c r="Y22" s="35"/>
      <c r="Z22" s="49"/>
    </row>
    <row r="23" spans="1:26">
      <c r="A23" s="9">
        <v>15</v>
      </c>
      <c r="B23" s="25">
        <v>19</v>
      </c>
      <c r="C23" s="35"/>
      <c r="D23" s="35"/>
      <c r="E23" s="42"/>
      <c r="F23" s="25">
        <v>23</v>
      </c>
      <c r="G23" s="35"/>
      <c r="H23" s="35"/>
      <c r="I23" s="42"/>
      <c r="J23" s="25">
        <v>42</v>
      </c>
      <c r="K23" s="35"/>
      <c r="L23" s="35"/>
      <c r="M23" s="42"/>
      <c r="N23" s="51">
        <v>66</v>
      </c>
      <c r="O23" s="24">
        <v>51</v>
      </c>
      <c r="P23" s="34"/>
      <c r="Q23" s="34"/>
      <c r="R23" s="41"/>
      <c r="S23" s="24">
        <v>42</v>
      </c>
      <c r="T23" s="34"/>
      <c r="U23" s="34"/>
      <c r="V23" s="41"/>
      <c r="W23" s="24">
        <v>93</v>
      </c>
      <c r="X23" s="34"/>
      <c r="Y23" s="34"/>
      <c r="Z23" s="48"/>
    </row>
    <row r="24" spans="1:26">
      <c r="A24" s="8">
        <v>16</v>
      </c>
      <c r="B24" s="24">
        <v>28</v>
      </c>
      <c r="C24" s="34"/>
      <c r="D24" s="34"/>
      <c r="E24" s="41"/>
      <c r="F24" s="24">
        <v>30</v>
      </c>
      <c r="G24" s="34"/>
      <c r="H24" s="34"/>
      <c r="I24" s="41"/>
      <c r="J24" s="24">
        <v>58</v>
      </c>
      <c r="K24" s="34"/>
      <c r="L24" s="34"/>
      <c r="M24" s="41"/>
      <c r="N24" s="50">
        <v>67</v>
      </c>
      <c r="O24" s="25">
        <v>34</v>
      </c>
      <c r="P24" s="35"/>
      <c r="Q24" s="35"/>
      <c r="R24" s="42"/>
      <c r="S24" s="25">
        <v>45</v>
      </c>
      <c r="T24" s="35"/>
      <c r="U24" s="35"/>
      <c r="V24" s="42"/>
      <c r="W24" s="25">
        <v>79</v>
      </c>
      <c r="X24" s="35"/>
      <c r="Y24" s="35"/>
      <c r="Z24" s="49"/>
    </row>
    <row r="25" spans="1:26">
      <c r="A25" s="9">
        <v>17</v>
      </c>
      <c r="B25" s="25">
        <v>27</v>
      </c>
      <c r="C25" s="35"/>
      <c r="D25" s="35"/>
      <c r="E25" s="42"/>
      <c r="F25" s="25">
        <v>32</v>
      </c>
      <c r="G25" s="35"/>
      <c r="H25" s="35"/>
      <c r="I25" s="42"/>
      <c r="J25" s="25">
        <v>59</v>
      </c>
      <c r="K25" s="35"/>
      <c r="L25" s="35"/>
      <c r="M25" s="42"/>
      <c r="N25" s="51">
        <v>68</v>
      </c>
      <c r="O25" s="24">
        <v>56</v>
      </c>
      <c r="P25" s="34"/>
      <c r="Q25" s="34"/>
      <c r="R25" s="41"/>
      <c r="S25" s="24">
        <v>58</v>
      </c>
      <c r="T25" s="34"/>
      <c r="U25" s="34"/>
      <c r="V25" s="41"/>
      <c r="W25" s="24">
        <v>114</v>
      </c>
      <c r="X25" s="34"/>
      <c r="Y25" s="34"/>
      <c r="Z25" s="48"/>
    </row>
    <row r="26" spans="1:26">
      <c r="A26" s="8">
        <v>18</v>
      </c>
      <c r="B26" s="24">
        <v>22</v>
      </c>
      <c r="C26" s="34"/>
      <c r="D26" s="34"/>
      <c r="E26" s="41"/>
      <c r="F26" s="24">
        <v>19</v>
      </c>
      <c r="G26" s="34"/>
      <c r="H26" s="34"/>
      <c r="I26" s="41"/>
      <c r="J26" s="24">
        <v>41</v>
      </c>
      <c r="K26" s="34"/>
      <c r="L26" s="34"/>
      <c r="M26" s="41"/>
      <c r="N26" s="50">
        <v>69</v>
      </c>
      <c r="O26" s="25">
        <v>60</v>
      </c>
      <c r="P26" s="35"/>
      <c r="Q26" s="35"/>
      <c r="R26" s="42"/>
      <c r="S26" s="25">
        <v>67</v>
      </c>
      <c r="T26" s="35"/>
      <c r="U26" s="35"/>
      <c r="V26" s="42"/>
      <c r="W26" s="25">
        <v>127</v>
      </c>
      <c r="X26" s="35"/>
      <c r="Y26" s="35"/>
      <c r="Z26" s="49"/>
    </row>
    <row r="27" spans="1:26">
      <c r="A27" s="9">
        <v>19</v>
      </c>
      <c r="B27" s="25">
        <v>16</v>
      </c>
      <c r="C27" s="35"/>
      <c r="D27" s="35"/>
      <c r="E27" s="42"/>
      <c r="F27" s="25">
        <v>22</v>
      </c>
      <c r="G27" s="35"/>
      <c r="H27" s="35"/>
      <c r="I27" s="42"/>
      <c r="J27" s="25">
        <v>38</v>
      </c>
      <c r="K27" s="35"/>
      <c r="L27" s="35"/>
      <c r="M27" s="42"/>
      <c r="N27" s="51">
        <v>70</v>
      </c>
      <c r="O27" s="24">
        <v>50</v>
      </c>
      <c r="P27" s="34"/>
      <c r="Q27" s="34"/>
      <c r="R27" s="41"/>
      <c r="S27" s="24">
        <v>56</v>
      </c>
      <c r="T27" s="34"/>
      <c r="U27" s="34"/>
      <c r="V27" s="41"/>
      <c r="W27" s="24">
        <v>106</v>
      </c>
      <c r="X27" s="34"/>
      <c r="Y27" s="34"/>
      <c r="Z27" s="48"/>
    </row>
    <row r="28" spans="1:26">
      <c r="A28" s="8">
        <v>20</v>
      </c>
      <c r="B28" s="24">
        <v>27</v>
      </c>
      <c r="C28" s="34"/>
      <c r="D28" s="34"/>
      <c r="E28" s="41"/>
      <c r="F28" s="24">
        <v>22</v>
      </c>
      <c r="G28" s="34"/>
      <c r="H28" s="34"/>
      <c r="I28" s="41"/>
      <c r="J28" s="24">
        <v>49</v>
      </c>
      <c r="K28" s="34"/>
      <c r="L28" s="34"/>
      <c r="M28" s="41"/>
      <c r="N28" s="50">
        <v>71</v>
      </c>
      <c r="O28" s="25">
        <v>53</v>
      </c>
      <c r="P28" s="35"/>
      <c r="Q28" s="35"/>
      <c r="R28" s="42"/>
      <c r="S28" s="25">
        <v>44</v>
      </c>
      <c r="T28" s="35"/>
      <c r="U28" s="35"/>
      <c r="V28" s="42"/>
      <c r="W28" s="25">
        <v>97</v>
      </c>
      <c r="X28" s="35"/>
      <c r="Y28" s="35"/>
      <c r="Z28" s="49"/>
    </row>
    <row r="29" spans="1:26">
      <c r="A29" s="9">
        <v>21</v>
      </c>
      <c r="B29" s="25">
        <v>11</v>
      </c>
      <c r="C29" s="35"/>
      <c r="D29" s="35"/>
      <c r="E29" s="42"/>
      <c r="F29" s="25">
        <v>16</v>
      </c>
      <c r="G29" s="35"/>
      <c r="H29" s="35"/>
      <c r="I29" s="42"/>
      <c r="J29" s="25">
        <v>27</v>
      </c>
      <c r="K29" s="35"/>
      <c r="L29" s="35"/>
      <c r="M29" s="42"/>
      <c r="N29" s="51">
        <v>72</v>
      </c>
      <c r="O29" s="24">
        <v>45</v>
      </c>
      <c r="P29" s="34"/>
      <c r="Q29" s="34"/>
      <c r="R29" s="41"/>
      <c r="S29" s="24">
        <v>55</v>
      </c>
      <c r="T29" s="34"/>
      <c r="U29" s="34"/>
      <c r="V29" s="41"/>
      <c r="W29" s="24">
        <v>100</v>
      </c>
      <c r="X29" s="34"/>
      <c r="Y29" s="34"/>
      <c r="Z29" s="48"/>
    </row>
    <row r="30" spans="1:26">
      <c r="A30" s="8">
        <v>22</v>
      </c>
      <c r="B30" s="24">
        <v>19</v>
      </c>
      <c r="C30" s="34"/>
      <c r="D30" s="34"/>
      <c r="E30" s="41"/>
      <c r="F30" s="24">
        <v>21</v>
      </c>
      <c r="G30" s="34"/>
      <c r="H30" s="34"/>
      <c r="I30" s="41"/>
      <c r="J30" s="24">
        <v>40</v>
      </c>
      <c r="K30" s="34"/>
      <c r="L30" s="34"/>
      <c r="M30" s="41"/>
      <c r="N30" s="50">
        <v>73</v>
      </c>
      <c r="O30" s="25">
        <v>25</v>
      </c>
      <c r="P30" s="35"/>
      <c r="Q30" s="35"/>
      <c r="R30" s="42"/>
      <c r="S30" s="25">
        <v>24</v>
      </c>
      <c r="T30" s="35"/>
      <c r="U30" s="35"/>
      <c r="V30" s="42"/>
      <c r="W30" s="25">
        <v>49</v>
      </c>
      <c r="X30" s="35"/>
      <c r="Y30" s="35"/>
      <c r="Z30" s="49"/>
    </row>
    <row r="31" spans="1:26">
      <c r="A31" s="9">
        <v>23</v>
      </c>
      <c r="B31" s="25">
        <v>17</v>
      </c>
      <c r="C31" s="35"/>
      <c r="D31" s="35"/>
      <c r="E31" s="42"/>
      <c r="F31" s="25">
        <v>22</v>
      </c>
      <c r="G31" s="35"/>
      <c r="H31" s="35"/>
      <c r="I31" s="42"/>
      <c r="J31" s="25">
        <v>39</v>
      </c>
      <c r="K31" s="35"/>
      <c r="L31" s="35"/>
      <c r="M31" s="42"/>
      <c r="N31" s="51">
        <v>74</v>
      </c>
      <c r="O31" s="24">
        <v>33</v>
      </c>
      <c r="P31" s="34"/>
      <c r="Q31" s="34"/>
      <c r="R31" s="41"/>
      <c r="S31" s="24">
        <v>29</v>
      </c>
      <c r="T31" s="34"/>
      <c r="U31" s="34"/>
      <c r="V31" s="41"/>
      <c r="W31" s="24">
        <v>62</v>
      </c>
      <c r="X31" s="34"/>
      <c r="Y31" s="34"/>
      <c r="Z31" s="48"/>
    </row>
    <row r="32" spans="1:26">
      <c r="A32" s="8">
        <v>24</v>
      </c>
      <c r="B32" s="24">
        <v>24</v>
      </c>
      <c r="C32" s="34"/>
      <c r="D32" s="34"/>
      <c r="E32" s="41"/>
      <c r="F32" s="24">
        <v>14</v>
      </c>
      <c r="G32" s="34"/>
      <c r="H32" s="34"/>
      <c r="I32" s="41"/>
      <c r="J32" s="24">
        <v>38</v>
      </c>
      <c r="K32" s="34"/>
      <c r="L32" s="34"/>
      <c r="M32" s="41"/>
      <c r="N32" s="50">
        <v>75</v>
      </c>
      <c r="O32" s="25">
        <v>28</v>
      </c>
      <c r="P32" s="35"/>
      <c r="Q32" s="35"/>
      <c r="R32" s="42"/>
      <c r="S32" s="25">
        <v>37</v>
      </c>
      <c r="T32" s="35"/>
      <c r="U32" s="35"/>
      <c r="V32" s="42"/>
      <c r="W32" s="25">
        <v>65</v>
      </c>
      <c r="X32" s="35"/>
      <c r="Y32" s="35"/>
      <c r="Z32" s="49"/>
    </row>
    <row r="33" spans="1:26">
      <c r="A33" s="9">
        <v>25</v>
      </c>
      <c r="B33" s="25">
        <v>15</v>
      </c>
      <c r="C33" s="35"/>
      <c r="D33" s="35"/>
      <c r="E33" s="42"/>
      <c r="F33" s="25">
        <v>20</v>
      </c>
      <c r="G33" s="35"/>
      <c r="H33" s="35"/>
      <c r="I33" s="42"/>
      <c r="J33" s="25">
        <v>35</v>
      </c>
      <c r="K33" s="35"/>
      <c r="L33" s="35"/>
      <c r="M33" s="42"/>
      <c r="N33" s="51">
        <v>76</v>
      </c>
      <c r="O33" s="24">
        <v>23</v>
      </c>
      <c r="P33" s="34"/>
      <c r="Q33" s="34"/>
      <c r="R33" s="41"/>
      <c r="S33" s="24">
        <v>31</v>
      </c>
      <c r="T33" s="34"/>
      <c r="U33" s="34"/>
      <c r="V33" s="41"/>
      <c r="W33" s="24">
        <v>54</v>
      </c>
      <c r="X33" s="34"/>
      <c r="Y33" s="34"/>
      <c r="Z33" s="48"/>
    </row>
    <row r="34" spans="1:26">
      <c r="A34" s="8">
        <v>26</v>
      </c>
      <c r="B34" s="24">
        <v>16</v>
      </c>
      <c r="C34" s="34"/>
      <c r="D34" s="34"/>
      <c r="E34" s="41"/>
      <c r="F34" s="24">
        <v>19</v>
      </c>
      <c r="G34" s="34"/>
      <c r="H34" s="34"/>
      <c r="I34" s="41"/>
      <c r="J34" s="24">
        <v>35</v>
      </c>
      <c r="K34" s="34"/>
      <c r="L34" s="34"/>
      <c r="M34" s="41"/>
      <c r="N34" s="50">
        <v>77</v>
      </c>
      <c r="O34" s="25">
        <v>32</v>
      </c>
      <c r="P34" s="35"/>
      <c r="Q34" s="35"/>
      <c r="R34" s="42"/>
      <c r="S34" s="25">
        <v>51</v>
      </c>
      <c r="T34" s="35"/>
      <c r="U34" s="35"/>
      <c r="V34" s="42"/>
      <c r="W34" s="25">
        <v>83</v>
      </c>
      <c r="X34" s="35"/>
      <c r="Y34" s="35"/>
      <c r="Z34" s="49"/>
    </row>
    <row r="35" spans="1:26">
      <c r="A35" s="9">
        <v>27</v>
      </c>
      <c r="B35" s="25">
        <v>15</v>
      </c>
      <c r="C35" s="35"/>
      <c r="D35" s="35"/>
      <c r="E35" s="42"/>
      <c r="F35" s="25">
        <v>22</v>
      </c>
      <c r="G35" s="35"/>
      <c r="H35" s="35"/>
      <c r="I35" s="42"/>
      <c r="J35" s="25">
        <v>37</v>
      </c>
      <c r="K35" s="35"/>
      <c r="L35" s="35"/>
      <c r="M35" s="42"/>
      <c r="N35" s="51">
        <v>78</v>
      </c>
      <c r="O35" s="24">
        <v>28</v>
      </c>
      <c r="P35" s="34"/>
      <c r="Q35" s="34"/>
      <c r="R35" s="41"/>
      <c r="S35" s="24">
        <v>39</v>
      </c>
      <c r="T35" s="34"/>
      <c r="U35" s="34"/>
      <c r="V35" s="41"/>
      <c r="W35" s="24">
        <v>67</v>
      </c>
      <c r="X35" s="34"/>
      <c r="Y35" s="34"/>
      <c r="Z35" s="48"/>
    </row>
    <row r="36" spans="1:26">
      <c r="A36" s="8">
        <v>28</v>
      </c>
      <c r="B36" s="24">
        <v>16</v>
      </c>
      <c r="C36" s="34"/>
      <c r="D36" s="34"/>
      <c r="E36" s="41"/>
      <c r="F36" s="24">
        <v>12</v>
      </c>
      <c r="G36" s="34"/>
      <c r="H36" s="34"/>
      <c r="I36" s="41"/>
      <c r="J36" s="24">
        <v>28</v>
      </c>
      <c r="K36" s="34"/>
      <c r="L36" s="34"/>
      <c r="M36" s="41"/>
      <c r="N36" s="50">
        <v>79</v>
      </c>
      <c r="O36" s="25">
        <v>21</v>
      </c>
      <c r="P36" s="35"/>
      <c r="Q36" s="35"/>
      <c r="R36" s="42"/>
      <c r="S36" s="25">
        <v>28</v>
      </c>
      <c r="T36" s="35"/>
      <c r="U36" s="35"/>
      <c r="V36" s="42"/>
      <c r="W36" s="25">
        <v>49</v>
      </c>
      <c r="X36" s="35"/>
      <c r="Y36" s="35"/>
      <c r="Z36" s="49"/>
    </row>
    <row r="37" spans="1:26">
      <c r="A37" s="9">
        <v>29</v>
      </c>
      <c r="B37" s="25">
        <v>19</v>
      </c>
      <c r="C37" s="35"/>
      <c r="D37" s="35"/>
      <c r="E37" s="42"/>
      <c r="F37" s="25">
        <v>14</v>
      </c>
      <c r="G37" s="35"/>
      <c r="H37" s="35"/>
      <c r="I37" s="42"/>
      <c r="J37" s="25">
        <v>33</v>
      </c>
      <c r="K37" s="35"/>
      <c r="L37" s="35"/>
      <c r="M37" s="42"/>
      <c r="N37" s="51">
        <v>80</v>
      </c>
      <c r="O37" s="24">
        <v>25</v>
      </c>
      <c r="P37" s="34"/>
      <c r="Q37" s="34"/>
      <c r="R37" s="41"/>
      <c r="S37" s="24">
        <v>8</v>
      </c>
      <c r="T37" s="34"/>
      <c r="U37" s="34"/>
      <c r="V37" s="41"/>
      <c r="W37" s="24">
        <v>33</v>
      </c>
      <c r="X37" s="34"/>
      <c r="Y37" s="34"/>
      <c r="Z37" s="48"/>
    </row>
    <row r="38" spans="1:26">
      <c r="A38" s="8">
        <v>30</v>
      </c>
      <c r="B38" s="24">
        <v>19</v>
      </c>
      <c r="C38" s="34"/>
      <c r="D38" s="34"/>
      <c r="E38" s="41"/>
      <c r="F38" s="24">
        <v>19</v>
      </c>
      <c r="G38" s="34"/>
      <c r="H38" s="34"/>
      <c r="I38" s="41"/>
      <c r="J38" s="24">
        <v>38</v>
      </c>
      <c r="K38" s="34"/>
      <c r="L38" s="34"/>
      <c r="M38" s="41"/>
      <c r="N38" s="50">
        <v>81</v>
      </c>
      <c r="O38" s="25">
        <v>22</v>
      </c>
      <c r="P38" s="35"/>
      <c r="Q38" s="35"/>
      <c r="R38" s="42"/>
      <c r="S38" s="25">
        <v>38</v>
      </c>
      <c r="T38" s="35"/>
      <c r="U38" s="35"/>
      <c r="V38" s="42"/>
      <c r="W38" s="25">
        <v>60</v>
      </c>
      <c r="X38" s="35"/>
      <c r="Y38" s="35"/>
      <c r="Z38" s="49"/>
    </row>
    <row r="39" spans="1:26">
      <c r="A39" s="9">
        <v>31</v>
      </c>
      <c r="B39" s="25">
        <v>18</v>
      </c>
      <c r="C39" s="35"/>
      <c r="D39" s="35"/>
      <c r="E39" s="42"/>
      <c r="F39" s="25">
        <v>22</v>
      </c>
      <c r="G39" s="35"/>
      <c r="H39" s="35"/>
      <c r="I39" s="42"/>
      <c r="J39" s="25">
        <v>40</v>
      </c>
      <c r="K39" s="35"/>
      <c r="L39" s="35"/>
      <c r="M39" s="42"/>
      <c r="N39" s="51">
        <v>82</v>
      </c>
      <c r="O39" s="24">
        <v>19</v>
      </c>
      <c r="P39" s="34"/>
      <c r="Q39" s="34"/>
      <c r="R39" s="41"/>
      <c r="S39" s="24">
        <v>37</v>
      </c>
      <c r="T39" s="34"/>
      <c r="U39" s="34"/>
      <c r="V39" s="41"/>
      <c r="W39" s="24">
        <v>56</v>
      </c>
      <c r="X39" s="34"/>
      <c r="Y39" s="34"/>
      <c r="Z39" s="48"/>
    </row>
    <row r="40" spans="1:26">
      <c r="A40" s="8">
        <v>32</v>
      </c>
      <c r="B40" s="24">
        <v>27</v>
      </c>
      <c r="C40" s="34"/>
      <c r="D40" s="34"/>
      <c r="E40" s="41"/>
      <c r="F40" s="24">
        <v>21</v>
      </c>
      <c r="G40" s="34"/>
      <c r="H40" s="34"/>
      <c r="I40" s="41"/>
      <c r="J40" s="24">
        <v>48</v>
      </c>
      <c r="K40" s="34"/>
      <c r="L40" s="34"/>
      <c r="M40" s="41"/>
      <c r="N40" s="50">
        <v>83</v>
      </c>
      <c r="O40" s="25">
        <v>27</v>
      </c>
      <c r="P40" s="35"/>
      <c r="Q40" s="35"/>
      <c r="R40" s="42"/>
      <c r="S40" s="25">
        <v>44</v>
      </c>
      <c r="T40" s="35"/>
      <c r="U40" s="35"/>
      <c r="V40" s="42"/>
      <c r="W40" s="25">
        <v>71</v>
      </c>
      <c r="X40" s="35"/>
      <c r="Y40" s="35"/>
      <c r="Z40" s="49"/>
    </row>
    <row r="41" spans="1:26">
      <c r="A41" s="9">
        <v>33</v>
      </c>
      <c r="B41" s="25">
        <v>29</v>
      </c>
      <c r="C41" s="35"/>
      <c r="D41" s="35"/>
      <c r="E41" s="42"/>
      <c r="F41" s="25">
        <v>23</v>
      </c>
      <c r="G41" s="35"/>
      <c r="H41" s="35"/>
      <c r="I41" s="42"/>
      <c r="J41" s="25">
        <v>52</v>
      </c>
      <c r="K41" s="35"/>
      <c r="L41" s="35"/>
      <c r="M41" s="42"/>
      <c r="N41" s="51">
        <v>84</v>
      </c>
      <c r="O41" s="24">
        <v>9</v>
      </c>
      <c r="P41" s="34"/>
      <c r="Q41" s="34"/>
      <c r="R41" s="41"/>
      <c r="S41" s="24">
        <v>25</v>
      </c>
      <c r="T41" s="34"/>
      <c r="U41" s="34"/>
      <c r="V41" s="41"/>
      <c r="W41" s="24">
        <v>34</v>
      </c>
      <c r="X41" s="34"/>
      <c r="Y41" s="34"/>
      <c r="Z41" s="48"/>
    </row>
    <row r="42" spans="1:26">
      <c r="A42" s="8">
        <v>34</v>
      </c>
      <c r="B42" s="24">
        <v>23</v>
      </c>
      <c r="C42" s="34"/>
      <c r="D42" s="34"/>
      <c r="E42" s="41"/>
      <c r="F42" s="24">
        <v>27</v>
      </c>
      <c r="G42" s="34"/>
      <c r="H42" s="34"/>
      <c r="I42" s="41"/>
      <c r="J42" s="24">
        <v>50</v>
      </c>
      <c r="K42" s="34"/>
      <c r="L42" s="34"/>
      <c r="M42" s="41"/>
      <c r="N42" s="50">
        <v>85</v>
      </c>
      <c r="O42" s="25">
        <v>15</v>
      </c>
      <c r="P42" s="35"/>
      <c r="Q42" s="35"/>
      <c r="R42" s="42"/>
      <c r="S42" s="25">
        <v>34</v>
      </c>
      <c r="T42" s="35"/>
      <c r="U42" s="35"/>
      <c r="V42" s="42"/>
      <c r="W42" s="25">
        <v>49</v>
      </c>
      <c r="X42" s="35"/>
      <c r="Y42" s="35"/>
      <c r="Z42" s="49"/>
    </row>
    <row r="43" spans="1:26">
      <c r="A43" s="9">
        <v>35</v>
      </c>
      <c r="B43" s="25">
        <v>27</v>
      </c>
      <c r="C43" s="35"/>
      <c r="D43" s="35"/>
      <c r="E43" s="42"/>
      <c r="F43" s="25">
        <v>38</v>
      </c>
      <c r="G43" s="35"/>
      <c r="H43" s="35"/>
      <c r="I43" s="42"/>
      <c r="J43" s="25">
        <v>65</v>
      </c>
      <c r="K43" s="35"/>
      <c r="L43" s="35"/>
      <c r="M43" s="42"/>
      <c r="N43" s="51">
        <v>86</v>
      </c>
      <c r="O43" s="24">
        <v>12</v>
      </c>
      <c r="P43" s="34"/>
      <c r="Q43" s="34"/>
      <c r="R43" s="41"/>
      <c r="S43" s="24">
        <v>29</v>
      </c>
      <c r="T43" s="34"/>
      <c r="U43" s="34"/>
      <c r="V43" s="41"/>
      <c r="W43" s="24">
        <v>41</v>
      </c>
      <c r="X43" s="34"/>
      <c r="Y43" s="34"/>
      <c r="Z43" s="48"/>
    </row>
    <row r="44" spans="1:26">
      <c r="A44" s="8">
        <v>36</v>
      </c>
      <c r="B44" s="24">
        <v>19</v>
      </c>
      <c r="C44" s="34"/>
      <c r="D44" s="34"/>
      <c r="E44" s="41"/>
      <c r="F44" s="24">
        <v>21</v>
      </c>
      <c r="G44" s="34"/>
      <c r="H44" s="34"/>
      <c r="I44" s="41"/>
      <c r="J44" s="24">
        <v>40</v>
      </c>
      <c r="K44" s="34"/>
      <c r="L44" s="34"/>
      <c r="M44" s="41"/>
      <c r="N44" s="50">
        <v>87</v>
      </c>
      <c r="O44" s="25">
        <v>16</v>
      </c>
      <c r="P44" s="35"/>
      <c r="Q44" s="35"/>
      <c r="R44" s="42"/>
      <c r="S44" s="25">
        <v>25</v>
      </c>
      <c r="T44" s="35"/>
      <c r="U44" s="35"/>
      <c r="V44" s="42"/>
      <c r="W44" s="25">
        <v>41</v>
      </c>
      <c r="X44" s="35"/>
      <c r="Y44" s="35"/>
      <c r="Z44" s="49"/>
    </row>
    <row r="45" spans="1:26">
      <c r="A45" s="9">
        <v>37</v>
      </c>
      <c r="B45" s="25">
        <v>26</v>
      </c>
      <c r="C45" s="35"/>
      <c r="D45" s="35"/>
      <c r="E45" s="42"/>
      <c r="F45" s="25">
        <v>27</v>
      </c>
      <c r="G45" s="35"/>
      <c r="H45" s="35"/>
      <c r="I45" s="42"/>
      <c r="J45" s="25">
        <v>53</v>
      </c>
      <c r="K45" s="35"/>
      <c r="L45" s="35"/>
      <c r="M45" s="42"/>
      <c r="N45" s="51">
        <v>88</v>
      </c>
      <c r="O45" s="24">
        <v>6</v>
      </c>
      <c r="P45" s="34"/>
      <c r="Q45" s="34"/>
      <c r="R45" s="41"/>
      <c r="S45" s="24">
        <v>38</v>
      </c>
      <c r="T45" s="34"/>
      <c r="U45" s="34"/>
      <c r="V45" s="41"/>
      <c r="W45" s="24">
        <v>44</v>
      </c>
      <c r="X45" s="34"/>
      <c r="Y45" s="34"/>
      <c r="Z45" s="48"/>
    </row>
    <row r="46" spans="1:26">
      <c r="A46" s="8">
        <v>38</v>
      </c>
      <c r="B46" s="24">
        <v>22</v>
      </c>
      <c r="C46" s="34"/>
      <c r="D46" s="34"/>
      <c r="E46" s="41"/>
      <c r="F46" s="24">
        <v>28</v>
      </c>
      <c r="G46" s="34"/>
      <c r="H46" s="34"/>
      <c r="I46" s="41"/>
      <c r="J46" s="24">
        <v>50</v>
      </c>
      <c r="K46" s="34"/>
      <c r="L46" s="34"/>
      <c r="M46" s="41"/>
      <c r="N46" s="50">
        <v>89</v>
      </c>
      <c r="O46" s="25">
        <v>11</v>
      </c>
      <c r="P46" s="35"/>
      <c r="Q46" s="35"/>
      <c r="R46" s="42"/>
      <c r="S46" s="25">
        <v>22</v>
      </c>
      <c r="T46" s="35"/>
      <c r="U46" s="35"/>
      <c r="V46" s="42"/>
      <c r="W46" s="25">
        <v>33</v>
      </c>
      <c r="X46" s="35"/>
      <c r="Y46" s="35"/>
      <c r="Z46" s="49"/>
    </row>
    <row r="47" spans="1:26">
      <c r="A47" s="9">
        <v>39</v>
      </c>
      <c r="B47" s="25">
        <v>37</v>
      </c>
      <c r="C47" s="35"/>
      <c r="D47" s="35"/>
      <c r="E47" s="42"/>
      <c r="F47" s="25">
        <v>44</v>
      </c>
      <c r="G47" s="35"/>
      <c r="H47" s="35"/>
      <c r="I47" s="42"/>
      <c r="J47" s="25">
        <v>81</v>
      </c>
      <c r="K47" s="35"/>
      <c r="L47" s="35"/>
      <c r="M47" s="42"/>
      <c r="N47" s="51">
        <v>90</v>
      </c>
      <c r="O47" s="24">
        <v>13</v>
      </c>
      <c r="P47" s="34"/>
      <c r="Q47" s="34"/>
      <c r="R47" s="41"/>
      <c r="S47" s="24">
        <v>31</v>
      </c>
      <c r="T47" s="34"/>
      <c r="U47" s="34"/>
      <c r="V47" s="41"/>
      <c r="W47" s="24">
        <v>44</v>
      </c>
      <c r="X47" s="34"/>
      <c r="Y47" s="34"/>
      <c r="Z47" s="48"/>
    </row>
    <row r="48" spans="1:26">
      <c r="A48" s="8">
        <v>40</v>
      </c>
      <c r="B48" s="24">
        <v>40</v>
      </c>
      <c r="C48" s="34"/>
      <c r="D48" s="34"/>
      <c r="E48" s="41"/>
      <c r="F48" s="24">
        <v>32</v>
      </c>
      <c r="G48" s="34"/>
      <c r="H48" s="34"/>
      <c r="I48" s="41"/>
      <c r="J48" s="24">
        <v>72</v>
      </c>
      <c r="K48" s="34"/>
      <c r="L48" s="34"/>
      <c r="M48" s="41"/>
      <c r="N48" s="50">
        <v>91</v>
      </c>
      <c r="O48" s="25">
        <v>7</v>
      </c>
      <c r="P48" s="35"/>
      <c r="Q48" s="35"/>
      <c r="R48" s="42"/>
      <c r="S48" s="25">
        <v>19</v>
      </c>
      <c r="T48" s="35"/>
      <c r="U48" s="35"/>
      <c r="V48" s="42"/>
      <c r="W48" s="25">
        <v>26</v>
      </c>
      <c r="X48" s="35"/>
      <c r="Y48" s="35"/>
      <c r="Z48" s="49"/>
    </row>
    <row r="49" spans="1:26">
      <c r="A49" s="9">
        <v>41</v>
      </c>
      <c r="B49" s="25">
        <v>41</v>
      </c>
      <c r="C49" s="35"/>
      <c r="D49" s="35"/>
      <c r="E49" s="42"/>
      <c r="F49" s="25">
        <v>34</v>
      </c>
      <c r="G49" s="35"/>
      <c r="H49" s="35"/>
      <c r="I49" s="42"/>
      <c r="J49" s="25">
        <v>75</v>
      </c>
      <c r="K49" s="35"/>
      <c r="L49" s="35"/>
      <c r="M49" s="42"/>
      <c r="N49" s="51">
        <v>92</v>
      </c>
      <c r="O49" s="24">
        <v>3</v>
      </c>
      <c r="P49" s="34"/>
      <c r="Q49" s="34"/>
      <c r="R49" s="41"/>
      <c r="S49" s="24">
        <v>16</v>
      </c>
      <c r="T49" s="34"/>
      <c r="U49" s="34"/>
      <c r="V49" s="41"/>
      <c r="W49" s="24">
        <v>19</v>
      </c>
      <c r="X49" s="34"/>
      <c r="Y49" s="34"/>
      <c r="Z49" s="48"/>
    </row>
    <row r="50" spans="1:26">
      <c r="A50" s="8">
        <v>42</v>
      </c>
      <c r="B50" s="24">
        <v>28</v>
      </c>
      <c r="C50" s="34"/>
      <c r="D50" s="34"/>
      <c r="E50" s="41"/>
      <c r="F50" s="24">
        <v>41</v>
      </c>
      <c r="G50" s="34"/>
      <c r="H50" s="34"/>
      <c r="I50" s="41"/>
      <c r="J50" s="24">
        <v>69</v>
      </c>
      <c r="K50" s="34"/>
      <c r="L50" s="34"/>
      <c r="M50" s="41"/>
      <c r="N50" s="50">
        <v>93</v>
      </c>
      <c r="O50" s="25">
        <v>5</v>
      </c>
      <c r="P50" s="35"/>
      <c r="Q50" s="35"/>
      <c r="R50" s="42"/>
      <c r="S50" s="25">
        <v>14</v>
      </c>
      <c r="T50" s="35"/>
      <c r="U50" s="35"/>
      <c r="V50" s="42"/>
      <c r="W50" s="25">
        <v>19</v>
      </c>
      <c r="X50" s="35"/>
      <c r="Y50" s="35"/>
      <c r="Z50" s="49"/>
    </row>
    <row r="51" spans="1:26">
      <c r="A51" s="9">
        <v>43</v>
      </c>
      <c r="B51" s="25">
        <v>40</v>
      </c>
      <c r="C51" s="35"/>
      <c r="D51" s="35"/>
      <c r="E51" s="42"/>
      <c r="F51" s="25">
        <v>20</v>
      </c>
      <c r="G51" s="35"/>
      <c r="H51" s="35"/>
      <c r="I51" s="42"/>
      <c r="J51" s="25">
        <v>60</v>
      </c>
      <c r="K51" s="35"/>
      <c r="L51" s="35"/>
      <c r="M51" s="42"/>
      <c r="N51" s="51">
        <v>94</v>
      </c>
      <c r="O51" s="24">
        <v>3</v>
      </c>
      <c r="P51" s="34"/>
      <c r="Q51" s="34"/>
      <c r="R51" s="41"/>
      <c r="S51" s="24">
        <v>19</v>
      </c>
      <c r="T51" s="34"/>
      <c r="U51" s="34"/>
      <c r="V51" s="41"/>
      <c r="W51" s="24">
        <v>22</v>
      </c>
      <c r="X51" s="34"/>
      <c r="Y51" s="34"/>
      <c r="Z51" s="48"/>
    </row>
    <row r="52" spans="1:26">
      <c r="A52" s="8">
        <v>44</v>
      </c>
      <c r="B52" s="24">
        <v>32</v>
      </c>
      <c r="C52" s="34"/>
      <c r="D52" s="34"/>
      <c r="E52" s="41"/>
      <c r="F52" s="24">
        <v>33</v>
      </c>
      <c r="G52" s="34"/>
      <c r="H52" s="34"/>
      <c r="I52" s="41"/>
      <c r="J52" s="24">
        <v>65</v>
      </c>
      <c r="K52" s="34"/>
      <c r="L52" s="34"/>
      <c r="M52" s="41"/>
      <c r="N52" s="50">
        <v>95</v>
      </c>
      <c r="O52" s="25">
        <v>2</v>
      </c>
      <c r="P52" s="35"/>
      <c r="Q52" s="35"/>
      <c r="R52" s="42"/>
      <c r="S52" s="25">
        <v>10</v>
      </c>
      <c r="T52" s="35"/>
      <c r="U52" s="35"/>
      <c r="V52" s="42"/>
      <c r="W52" s="25">
        <v>12</v>
      </c>
      <c r="X52" s="35"/>
      <c r="Y52" s="35"/>
      <c r="Z52" s="49"/>
    </row>
    <row r="53" spans="1:26">
      <c r="A53" s="9">
        <v>45</v>
      </c>
      <c r="B53" s="25">
        <v>39</v>
      </c>
      <c r="C53" s="35"/>
      <c r="D53" s="35"/>
      <c r="E53" s="42"/>
      <c r="F53" s="25">
        <v>33</v>
      </c>
      <c r="G53" s="35"/>
      <c r="H53" s="35"/>
      <c r="I53" s="42"/>
      <c r="J53" s="25">
        <v>72</v>
      </c>
      <c r="K53" s="35"/>
      <c r="L53" s="35"/>
      <c r="M53" s="42"/>
      <c r="N53" s="51">
        <v>96</v>
      </c>
      <c r="O53" s="24">
        <v>2</v>
      </c>
      <c r="P53" s="34"/>
      <c r="Q53" s="34"/>
      <c r="R53" s="41"/>
      <c r="S53" s="24">
        <v>7</v>
      </c>
      <c r="T53" s="34"/>
      <c r="U53" s="34"/>
      <c r="V53" s="41"/>
      <c r="W53" s="24">
        <v>9</v>
      </c>
      <c r="X53" s="34"/>
      <c r="Y53" s="34"/>
      <c r="Z53" s="48"/>
    </row>
    <row r="54" spans="1:26">
      <c r="A54" s="8">
        <v>46</v>
      </c>
      <c r="B54" s="24">
        <v>35</v>
      </c>
      <c r="C54" s="34"/>
      <c r="D54" s="34"/>
      <c r="E54" s="41"/>
      <c r="F54" s="24">
        <v>36</v>
      </c>
      <c r="G54" s="34"/>
      <c r="H54" s="34"/>
      <c r="I54" s="41"/>
      <c r="J54" s="24">
        <v>71</v>
      </c>
      <c r="K54" s="34"/>
      <c r="L54" s="34"/>
      <c r="M54" s="41"/>
      <c r="N54" s="50">
        <v>97</v>
      </c>
      <c r="O54" s="25">
        <v>2</v>
      </c>
      <c r="P54" s="35"/>
      <c r="Q54" s="35"/>
      <c r="R54" s="42"/>
      <c r="S54" s="25">
        <v>8</v>
      </c>
      <c r="T54" s="35"/>
      <c r="U54" s="35"/>
      <c r="V54" s="42"/>
      <c r="W54" s="25">
        <v>10</v>
      </c>
      <c r="X54" s="35"/>
      <c r="Y54" s="35"/>
      <c r="Z54" s="49"/>
    </row>
    <row r="55" spans="1:26">
      <c r="A55" s="9">
        <v>47</v>
      </c>
      <c r="B55" s="25">
        <v>28</v>
      </c>
      <c r="C55" s="35"/>
      <c r="D55" s="35"/>
      <c r="E55" s="42"/>
      <c r="F55" s="25">
        <v>30</v>
      </c>
      <c r="G55" s="35"/>
      <c r="H55" s="35"/>
      <c r="I55" s="42"/>
      <c r="J55" s="25">
        <v>58</v>
      </c>
      <c r="K55" s="35"/>
      <c r="L55" s="35"/>
      <c r="M55" s="42"/>
      <c r="N55" s="51">
        <v>98</v>
      </c>
      <c r="O55" s="24">
        <v>0</v>
      </c>
      <c r="P55" s="34"/>
      <c r="Q55" s="34"/>
      <c r="R55" s="41"/>
      <c r="S55" s="24">
        <v>9</v>
      </c>
      <c r="T55" s="34"/>
      <c r="U55" s="34"/>
      <c r="V55" s="41"/>
      <c r="W55" s="24">
        <v>9</v>
      </c>
      <c r="X55" s="34"/>
      <c r="Y55" s="34"/>
      <c r="Z55" s="48"/>
    </row>
    <row r="56" spans="1:26">
      <c r="A56" s="8">
        <v>48</v>
      </c>
      <c r="B56" s="24">
        <v>25</v>
      </c>
      <c r="C56" s="34"/>
      <c r="D56" s="34"/>
      <c r="E56" s="41"/>
      <c r="F56" s="24">
        <v>29</v>
      </c>
      <c r="G56" s="34"/>
      <c r="H56" s="34"/>
      <c r="I56" s="41"/>
      <c r="J56" s="24">
        <v>54</v>
      </c>
      <c r="K56" s="34"/>
      <c r="L56" s="34"/>
      <c r="M56" s="41"/>
      <c r="N56" s="50">
        <v>99</v>
      </c>
      <c r="O56" s="25">
        <v>1</v>
      </c>
      <c r="P56" s="35"/>
      <c r="Q56" s="35"/>
      <c r="R56" s="42"/>
      <c r="S56" s="25">
        <v>3</v>
      </c>
      <c r="T56" s="35"/>
      <c r="U56" s="35"/>
      <c r="V56" s="42"/>
      <c r="W56" s="25">
        <v>4</v>
      </c>
      <c r="X56" s="35"/>
      <c r="Y56" s="35"/>
      <c r="Z56" s="49"/>
    </row>
    <row r="57" spans="1:26">
      <c r="A57" s="9">
        <v>49</v>
      </c>
      <c r="B57" s="25">
        <v>25</v>
      </c>
      <c r="C57" s="35"/>
      <c r="D57" s="35"/>
      <c r="E57" s="42"/>
      <c r="F57" s="25">
        <v>21</v>
      </c>
      <c r="G57" s="35"/>
      <c r="H57" s="35"/>
      <c r="I57" s="42"/>
      <c r="J57" s="25">
        <v>46</v>
      </c>
      <c r="K57" s="35"/>
      <c r="L57" s="35"/>
      <c r="M57" s="42"/>
      <c r="N57" s="51" t="s">
        <v>1</v>
      </c>
      <c r="O57" s="24">
        <v>0</v>
      </c>
      <c r="P57" s="34"/>
      <c r="Q57" s="34"/>
      <c r="R57" s="41"/>
      <c r="S57" s="24">
        <v>7</v>
      </c>
      <c r="T57" s="34"/>
      <c r="U57" s="34"/>
      <c r="V57" s="41"/>
      <c r="W57" s="24">
        <v>7</v>
      </c>
      <c r="X57" s="34"/>
      <c r="Y57" s="34"/>
      <c r="Z57" s="48"/>
    </row>
    <row r="58" spans="1:26">
      <c r="A58" s="8">
        <v>50</v>
      </c>
      <c r="B58" s="24">
        <v>35</v>
      </c>
      <c r="C58" s="34"/>
      <c r="D58" s="34"/>
      <c r="E58" s="41"/>
      <c r="F58" s="24">
        <v>39</v>
      </c>
      <c r="G58" s="34"/>
      <c r="H58" s="34"/>
      <c r="I58" s="41"/>
      <c r="J58" s="24">
        <v>74</v>
      </c>
      <c r="K58" s="34"/>
      <c r="L58" s="34"/>
      <c r="M58" s="41"/>
      <c r="N58" s="52" t="s">
        <v>11</v>
      </c>
      <c r="O58" s="28">
        <f>SUM(B8:E58,O8:R57)</f>
        <v>2501</v>
      </c>
      <c r="P58" s="37"/>
      <c r="Q58" s="37"/>
      <c r="R58" s="43"/>
      <c r="S58" s="28">
        <f>SUM(F8:I58,S8:V57)</f>
        <v>2775</v>
      </c>
      <c r="T58" s="37"/>
      <c r="U58" s="37"/>
      <c r="V58" s="43"/>
      <c r="W58" s="28">
        <f>SUM(J8:M58,W8:Z57)</f>
        <v>5276</v>
      </c>
      <c r="X58" s="37"/>
      <c r="Y58" s="37"/>
      <c r="Z58" s="43"/>
    </row>
    <row r="59" spans="1:26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3.5" customHeight="1">
      <c r="A61" s="3" t="s">
        <v>2</v>
      </c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>
      <c r="A63" s="5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>
      <c r="A64" s="6" t="s">
        <v>14</v>
      </c>
      <c r="B64" s="22" t="s">
        <v>7</v>
      </c>
      <c r="C64" s="33"/>
      <c r="D64" s="33"/>
      <c r="E64" s="33"/>
      <c r="F64" s="33"/>
      <c r="G64" s="33"/>
      <c r="H64" s="33"/>
      <c r="I64" s="33"/>
      <c r="J64" s="33"/>
      <c r="K64" s="47"/>
      <c r="L64" s="47"/>
      <c r="M64" s="47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>
      <c r="A65" s="7" t="s">
        <v>15</v>
      </c>
      <c r="B65" s="23" t="s">
        <v>3</v>
      </c>
      <c r="C65" s="33"/>
      <c r="D65" s="33"/>
      <c r="E65" s="33"/>
      <c r="F65" s="23" t="s">
        <v>5</v>
      </c>
      <c r="G65" s="33"/>
      <c r="H65" s="33"/>
      <c r="I65" s="33"/>
      <c r="J65" s="23" t="s">
        <v>16</v>
      </c>
      <c r="K65" s="47"/>
      <c r="L65" s="47"/>
      <c r="M65" s="47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>
      <c r="A66" s="8" t="s">
        <v>29</v>
      </c>
      <c r="B66" s="24">
        <v>110</v>
      </c>
      <c r="C66" s="34"/>
      <c r="D66" s="34"/>
      <c r="E66" s="41"/>
      <c r="F66" s="24">
        <v>98</v>
      </c>
      <c r="G66" s="34"/>
      <c r="H66" s="34"/>
      <c r="I66" s="41"/>
      <c r="J66" s="24">
        <v>208</v>
      </c>
      <c r="K66" s="34"/>
      <c r="L66" s="34"/>
      <c r="M66" s="48"/>
      <c r="N66" s="29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>
      <c r="A67" s="15" t="s">
        <v>30</v>
      </c>
      <c r="B67" s="25">
        <v>131</v>
      </c>
      <c r="C67" s="35"/>
      <c r="D67" s="35"/>
      <c r="E67" s="42"/>
      <c r="F67" s="25">
        <v>109</v>
      </c>
      <c r="G67" s="35"/>
      <c r="H67" s="35"/>
      <c r="I67" s="42"/>
      <c r="J67" s="25">
        <v>240</v>
      </c>
      <c r="K67" s="35"/>
      <c r="L67" s="35"/>
      <c r="M67" s="49"/>
      <c r="N67" s="29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>
      <c r="A68" s="8" t="s">
        <v>22</v>
      </c>
      <c r="B68" s="24">
        <v>137</v>
      </c>
      <c r="C68" s="34"/>
      <c r="D68" s="34"/>
      <c r="E68" s="41"/>
      <c r="F68" s="24">
        <v>108</v>
      </c>
      <c r="G68" s="34"/>
      <c r="H68" s="34"/>
      <c r="I68" s="41"/>
      <c r="J68" s="24">
        <v>245</v>
      </c>
      <c r="K68" s="34"/>
      <c r="L68" s="34"/>
      <c r="M68" s="48"/>
      <c r="N68" s="29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>
      <c r="A69" s="15" t="s">
        <v>12</v>
      </c>
      <c r="B69" s="25">
        <v>112</v>
      </c>
      <c r="C69" s="35"/>
      <c r="D69" s="35"/>
      <c r="E69" s="42"/>
      <c r="F69" s="25">
        <v>126</v>
      </c>
      <c r="G69" s="35"/>
      <c r="H69" s="35"/>
      <c r="I69" s="42"/>
      <c r="J69" s="25">
        <v>238</v>
      </c>
      <c r="K69" s="35"/>
      <c r="L69" s="35"/>
      <c r="M69" s="49"/>
      <c r="N69" s="29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>
      <c r="A70" s="8" t="s">
        <v>31</v>
      </c>
      <c r="B70" s="24">
        <v>98</v>
      </c>
      <c r="C70" s="34"/>
      <c r="D70" s="34"/>
      <c r="E70" s="41"/>
      <c r="F70" s="24">
        <v>95</v>
      </c>
      <c r="G70" s="34"/>
      <c r="H70" s="34"/>
      <c r="I70" s="41"/>
      <c r="J70" s="24">
        <v>193</v>
      </c>
      <c r="K70" s="34"/>
      <c r="L70" s="34"/>
      <c r="M70" s="48"/>
      <c r="N70" s="29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>
      <c r="A71" s="15" t="s">
        <v>28</v>
      </c>
      <c r="B71" s="25">
        <v>81</v>
      </c>
      <c r="C71" s="35"/>
      <c r="D71" s="35"/>
      <c r="E71" s="42"/>
      <c r="F71" s="25">
        <v>87</v>
      </c>
      <c r="G71" s="35"/>
      <c r="H71" s="35"/>
      <c r="I71" s="42"/>
      <c r="J71" s="25">
        <v>168</v>
      </c>
      <c r="K71" s="35"/>
      <c r="L71" s="35"/>
      <c r="M71" s="49"/>
      <c r="N71" s="29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>
      <c r="A72" s="8" t="s">
        <v>9</v>
      </c>
      <c r="B72" s="24">
        <v>116</v>
      </c>
      <c r="C72" s="34"/>
      <c r="D72" s="34"/>
      <c r="E72" s="41"/>
      <c r="F72" s="24">
        <v>112</v>
      </c>
      <c r="G72" s="34"/>
      <c r="H72" s="34"/>
      <c r="I72" s="41"/>
      <c r="J72" s="24">
        <v>228</v>
      </c>
      <c r="K72" s="34"/>
      <c r="L72" s="34"/>
      <c r="M72" s="48"/>
      <c r="N72" s="29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>
      <c r="A73" s="15" t="s">
        <v>32</v>
      </c>
      <c r="B73" s="25">
        <v>131</v>
      </c>
      <c r="C73" s="35"/>
      <c r="D73" s="35"/>
      <c r="E73" s="42"/>
      <c r="F73" s="25">
        <v>158</v>
      </c>
      <c r="G73" s="35"/>
      <c r="H73" s="35"/>
      <c r="I73" s="42"/>
      <c r="J73" s="25">
        <v>289</v>
      </c>
      <c r="K73" s="35"/>
      <c r="L73" s="35"/>
      <c r="M73" s="49"/>
      <c r="N73" s="29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>
      <c r="A74" s="8" t="s">
        <v>6</v>
      </c>
      <c r="B74" s="24">
        <v>181</v>
      </c>
      <c r="C74" s="34"/>
      <c r="D74" s="34"/>
      <c r="E74" s="41"/>
      <c r="F74" s="24">
        <v>160</v>
      </c>
      <c r="G74" s="34"/>
      <c r="H74" s="34"/>
      <c r="I74" s="41"/>
      <c r="J74" s="24">
        <v>341</v>
      </c>
      <c r="K74" s="34"/>
      <c r="L74" s="34"/>
      <c r="M74" s="48"/>
      <c r="N74" s="29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>
      <c r="A75" s="15" t="s">
        <v>33</v>
      </c>
      <c r="B75" s="25">
        <v>152</v>
      </c>
      <c r="C75" s="35"/>
      <c r="D75" s="35"/>
      <c r="E75" s="42"/>
      <c r="F75" s="25">
        <v>149</v>
      </c>
      <c r="G75" s="35"/>
      <c r="H75" s="35"/>
      <c r="I75" s="42"/>
      <c r="J75" s="25">
        <v>301</v>
      </c>
      <c r="K75" s="35"/>
      <c r="L75" s="35"/>
      <c r="M75" s="49"/>
      <c r="N75" s="29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>
      <c r="A76" s="8" t="s">
        <v>34</v>
      </c>
      <c r="B76" s="24">
        <v>147</v>
      </c>
      <c r="C76" s="34"/>
      <c r="D76" s="34"/>
      <c r="E76" s="41"/>
      <c r="F76" s="24">
        <v>139</v>
      </c>
      <c r="G76" s="34"/>
      <c r="H76" s="34"/>
      <c r="I76" s="41"/>
      <c r="J76" s="24">
        <v>286</v>
      </c>
      <c r="K76" s="34"/>
      <c r="L76" s="34"/>
      <c r="M76" s="48"/>
      <c r="N76" s="29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>
      <c r="A77" s="15" t="s">
        <v>8</v>
      </c>
      <c r="B77" s="25">
        <v>139</v>
      </c>
      <c r="C77" s="35"/>
      <c r="D77" s="35"/>
      <c r="E77" s="42"/>
      <c r="F77" s="25">
        <v>153</v>
      </c>
      <c r="G77" s="35"/>
      <c r="H77" s="35"/>
      <c r="I77" s="42"/>
      <c r="J77" s="25">
        <v>292</v>
      </c>
      <c r="K77" s="35"/>
      <c r="L77" s="35"/>
      <c r="M77" s="49"/>
      <c r="N77" s="29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>
      <c r="A78" s="8" t="s">
        <v>35</v>
      </c>
      <c r="B78" s="24">
        <v>187</v>
      </c>
      <c r="C78" s="34"/>
      <c r="D78" s="34"/>
      <c r="E78" s="41"/>
      <c r="F78" s="24">
        <v>187</v>
      </c>
      <c r="G78" s="34"/>
      <c r="H78" s="34"/>
      <c r="I78" s="41"/>
      <c r="J78" s="24">
        <v>374</v>
      </c>
      <c r="K78" s="34"/>
      <c r="L78" s="34"/>
      <c r="M78" s="48"/>
      <c r="N78" s="29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>
      <c r="A79" s="15" t="s">
        <v>37</v>
      </c>
      <c r="B79" s="25">
        <v>241</v>
      </c>
      <c r="C79" s="35"/>
      <c r="D79" s="35"/>
      <c r="E79" s="42"/>
      <c r="F79" s="25">
        <v>257</v>
      </c>
      <c r="G79" s="35"/>
      <c r="H79" s="35"/>
      <c r="I79" s="42"/>
      <c r="J79" s="25">
        <v>498</v>
      </c>
      <c r="K79" s="35"/>
      <c r="L79" s="35"/>
      <c r="M79" s="49"/>
      <c r="N79" s="29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>
      <c r="A80" s="8" t="s">
        <v>25</v>
      </c>
      <c r="B80" s="24">
        <v>206</v>
      </c>
      <c r="C80" s="34"/>
      <c r="D80" s="34"/>
      <c r="E80" s="41"/>
      <c r="F80" s="24">
        <v>208</v>
      </c>
      <c r="G80" s="34"/>
      <c r="H80" s="34"/>
      <c r="I80" s="41"/>
      <c r="J80" s="24">
        <v>414</v>
      </c>
      <c r="K80" s="34"/>
      <c r="L80" s="34"/>
      <c r="M80" s="48"/>
      <c r="N80" s="29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>
      <c r="A81" s="15" t="s">
        <v>36</v>
      </c>
      <c r="B81" s="25">
        <v>132</v>
      </c>
      <c r="C81" s="35"/>
      <c r="D81" s="35"/>
      <c r="E81" s="42"/>
      <c r="F81" s="25">
        <v>186</v>
      </c>
      <c r="G81" s="35"/>
      <c r="H81" s="35"/>
      <c r="I81" s="42"/>
      <c r="J81" s="25">
        <v>318</v>
      </c>
      <c r="K81" s="35"/>
      <c r="L81" s="35"/>
      <c r="M81" s="49"/>
      <c r="N81" s="29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>
      <c r="A82" s="8" t="s">
        <v>38</v>
      </c>
      <c r="B82" s="24">
        <v>102</v>
      </c>
      <c r="C82" s="34"/>
      <c r="D82" s="34"/>
      <c r="E82" s="41"/>
      <c r="F82" s="24">
        <v>152</v>
      </c>
      <c r="G82" s="34"/>
      <c r="H82" s="34"/>
      <c r="I82" s="41"/>
      <c r="J82" s="24">
        <v>254</v>
      </c>
      <c r="K82" s="34"/>
      <c r="L82" s="34"/>
      <c r="M82" s="48"/>
      <c r="N82" s="29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>
      <c r="A83" s="15" t="s">
        <v>39</v>
      </c>
      <c r="B83" s="25">
        <v>60</v>
      </c>
      <c r="C83" s="35"/>
      <c r="D83" s="35"/>
      <c r="E83" s="42"/>
      <c r="F83" s="25">
        <v>148</v>
      </c>
      <c r="G83" s="35"/>
      <c r="H83" s="35"/>
      <c r="I83" s="42"/>
      <c r="J83" s="25">
        <v>208</v>
      </c>
      <c r="K83" s="35"/>
      <c r="L83" s="35"/>
      <c r="M83" s="49"/>
      <c r="N83" s="29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>
      <c r="A84" s="8" t="s">
        <v>40</v>
      </c>
      <c r="B84" s="24">
        <v>31</v>
      </c>
      <c r="C84" s="34"/>
      <c r="D84" s="34"/>
      <c r="E84" s="41"/>
      <c r="F84" s="24">
        <v>99</v>
      </c>
      <c r="G84" s="34"/>
      <c r="H84" s="34"/>
      <c r="I84" s="41"/>
      <c r="J84" s="24">
        <v>130</v>
      </c>
      <c r="K84" s="34"/>
      <c r="L84" s="34"/>
      <c r="M84" s="48"/>
      <c r="N84" s="29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>
      <c r="A85" s="15" t="s">
        <v>19</v>
      </c>
      <c r="B85" s="25">
        <v>7</v>
      </c>
      <c r="C85" s="35"/>
      <c r="D85" s="35"/>
      <c r="E85" s="42"/>
      <c r="F85" s="25">
        <v>37</v>
      </c>
      <c r="G85" s="35"/>
      <c r="H85" s="35"/>
      <c r="I85" s="42"/>
      <c r="J85" s="25">
        <v>44</v>
      </c>
      <c r="K85" s="35"/>
      <c r="L85" s="35"/>
      <c r="M85" s="49"/>
      <c r="N85" s="29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>
      <c r="A86" s="8" t="s">
        <v>10</v>
      </c>
      <c r="B86" s="24">
        <v>0</v>
      </c>
      <c r="C86" s="34"/>
      <c r="D86" s="34"/>
      <c r="E86" s="41"/>
      <c r="F86" s="24">
        <v>7</v>
      </c>
      <c r="G86" s="34"/>
      <c r="H86" s="34"/>
      <c r="I86" s="41"/>
      <c r="J86" s="24">
        <v>7</v>
      </c>
      <c r="K86" s="34"/>
      <c r="L86" s="34"/>
      <c r="M86" s="48"/>
      <c r="N86" s="29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>
      <c r="A87" s="19" t="s">
        <v>11</v>
      </c>
      <c r="B87" s="28">
        <f>SUM(B66:E86)</f>
        <v>2501</v>
      </c>
      <c r="C87" s="37"/>
      <c r="D87" s="37"/>
      <c r="E87" s="43"/>
      <c r="F87" s="28">
        <f>SUM(F66:I86)</f>
        <v>2775</v>
      </c>
      <c r="G87" s="37"/>
      <c r="H87" s="37"/>
      <c r="I87" s="43"/>
      <c r="J87" s="28">
        <f>SUM(J66:M86)</f>
        <v>5276</v>
      </c>
      <c r="K87" s="37"/>
      <c r="L87" s="37"/>
      <c r="M87" s="43"/>
      <c r="N87" s="29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>
      <c r="A88" s="2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>
      <c r="A89" s="2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>
      <c r="A90" s="17" t="s">
        <v>4</v>
      </c>
      <c r="B90" s="30">
        <f>SUM(B66:E68)</f>
        <v>378</v>
      </c>
      <c r="C90" s="38"/>
      <c r="D90" s="38"/>
      <c r="E90" s="44"/>
      <c r="F90" s="30">
        <f>SUM(F66:I68)</f>
        <v>315</v>
      </c>
      <c r="G90" s="38"/>
      <c r="H90" s="38"/>
      <c r="I90" s="44"/>
      <c r="J90" s="30">
        <f>SUM(J66:M68)</f>
        <v>693</v>
      </c>
      <c r="K90" s="38"/>
      <c r="L90" s="38"/>
      <c r="M90" s="44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>
      <c r="A91" s="18" t="s">
        <v>0</v>
      </c>
      <c r="B91" s="31">
        <f>B90/B87</f>
        <v>0.15113954418232706</v>
      </c>
      <c r="C91" s="39"/>
      <c r="D91" s="39"/>
      <c r="E91" s="45"/>
      <c r="F91" s="31">
        <f>F90/F87</f>
        <v>0.11351351351351352</v>
      </c>
      <c r="G91" s="39"/>
      <c r="H91" s="39"/>
      <c r="I91" s="45"/>
      <c r="J91" s="31">
        <f>J90/J87</f>
        <v>0.13134950720242608</v>
      </c>
      <c r="K91" s="39"/>
      <c r="L91" s="39"/>
      <c r="M91" s="45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>
      <c r="A92" s="19" t="s">
        <v>17</v>
      </c>
      <c r="B92" s="28">
        <f>SUM(B79:E86)</f>
        <v>779</v>
      </c>
      <c r="C92" s="37"/>
      <c r="D92" s="37"/>
      <c r="E92" s="43"/>
      <c r="F92" s="28">
        <f>SUM(F79:I86)</f>
        <v>1094</v>
      </c>
      <c r="G92" s="37"/>
      <c r="H92" s="37"/>
      <c r="I92" s="43"/>
      <c r="J92" s="28">
        <f>SUM(J79:M86)</f>
        <v>1873</v>
      </c>
      <c r="K92" s="37"/>
      <c r="L92" s="37"/>
      <c r="M92" s="43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>
      <c r="A93" s="56" t="s">
        <v>0</v>
      </c>
      <c r="B93" s="57">
        <f>B92/B87</f>
        <v>0.31147540983606559</v>
      </c>
      <c r="C93" s="58"/>
      <c r="D93" s="58"/>
      <c r="E93" s="59"/>
      <c r="F93" s="57">
        <f>F92/F87</f>
        <v>0.39423423423423426</v>
      </c>
      <c r="G93" s="58"/>
      <c r="H93" s="58"/>
      <c r="I93" s="59"/>
      <c r="J93" s="57">
        <f>J92/J87</f>
        <v>0.35500379075056859</v>
      </c>
      <c r="K93" s="58"/>
      <c r="L93" s="58"/>
      <c r="M93" s="59"/>
    </row>
  </sheetData>
  <mergeCells count="403">
    <mergeCell ref="A1:Z1"/>
    <mergeCell ref="A4:N4"/>
    <mergeCell ref="O4:Z4"/>
    <mergeCell ref="A5:Z5"/>
    <mergeCell ref="B6:M6"/>
    <mergeCell ref="O6:Z6"/>
    <mergeCell ref="B7:E7"/>
    <mergeCell ref="F7:I7"/>
    <mergeCell ref="J7:M7"/>
    <mergeCell ref="O7:R7"/>
    <mergeCell ref="S7:V7"/>
    <mergeCell ref="W7:Z7"/>
    <mergeCell ref="B8:E8"/>
    <mergeCell ref="F8:I8"/>
    <mergeCell ref="J8:M8"/>
    <mergeCell ref="O8:R8"/>
    <mergeCell ref="S8:V8"/>
    <mergeCell ref="W8:Z8"/>
    <mergeCell ref="B9:E9"/>
    <mergeCell ref="F9:I9"/>
    <mergeCell ref="J9:M9"/>
    <mergeCell ref="O9:R9"/>
    <mergeCell ref="S9:V9"/>
    <mergeCell ref="W9:Z9"/>
    <mergeCell ref="B10:E10"/>
    <mergeCell ref="F10:I10"/>
    <mergeCell ref="J10:M10"/>
    <mergeCell ref="O10:R10"/>
    <mergeCell ref="S10:V10"/>
    <mergeCell ref="W10:Z10"/>
    <mergeCell ref="B11:E11"/>
    <mergeCell ref="F11:I11"/>
    <mergeCell ref="J11:M11"/>
    <mergeCell ref="O11:R11"/>
    <mergeCell ref="S11:V11"/>
    <mergeCell ref="W11:Z11"/>
    <mergeCell ref="B12:E12"/>
    <mergeCell ref="F12:I12"/>
    <mergeCell ref="J12:M12"/>
    <mergeCell ref="O12:R12"/>
    <mergeCell ref="S12:V12"/>
    <mergeCell ref="W12:Z12"/>
    <mergeCell ref="B13:E13"/>
    <mergeCell ref="F13:I13"/>
    <mergeCell ref="J13:M13"/>
    <mergeCell ref="O13:R13"/>
    <mergeCell ref="S13:V13"/>
    <mergeCell ref="W13:Z13"/>
    <mergeCell ref="B14:E14"/>
    <mergeCell ref="F14:I14"/>
    <mergeCell ref="J14:M14"/>
    <mergeCell ref="O14:R14"/>
    <mergeCell ref="S14:V14"/>
    <mergeCell ref="W14:Z14"/>
    <mergeCell ref="B15:E15"/>
    <mergeCell ref="F15:I15"/>
    <mergeCell ref="J15:M15"/>
    <mergeCell ref="O15:R15"/>
    <mergeCell ref="S15:V15"/>
    <mergeCell ref="W15:Z15"/>
    <mergeCell ref="B16:E16"/>
    <mergeCell ref="F16:I16"/>
    <mergeCell ref="J16:M16"/>
    <mergeCell ref="O16:R16"/>
    <mergeCell ref="S16:V16"/>
    <mergeCell ref="W16:Z16"/>
    <mergeCell ref="B17:E17"/>
    <mergeCell ref="F17:I17"/>
    <mergeCell ref="J17:M17"/>
    <mergeCell ref="O17:R17"/>
    <mergeCell ref="S17:V17"/>
    <mergeCell ref="W17:Z17"/>
    <mergeCell ref="B18:E18"/>
    <mergeCell ref="F18:I18"/>
    <mergeCell ref="J18:M18"/>
    <mergeCell ref="O18:R18"/>
    <mergeCell ref="S18:V18"/>
    <mergeCell ref="W18:Z18"/>
    <mergeCell ref="B19:E19"/>
    <mergeCell ref="F19:I19"/>
    <mergeCell ref="J19:M19"/>
    <mergeCell ref="O19:R19"/>
    <mergeCell ref="S19:V19"/>
    <mergeCell ref="W19:Z19"/>
    <mergeCell ref="B20:E20"/>
    <mergeCell ref="F20:I20"/>
    <mergeCell ref="J20:M20"/>
    <mergeCell ref="O20:R20"/>
    <mergeCell ref="S20:V20"/>
    <mergeCell ref="W20:Z20"/>
    <mergeCell ref="B21:E21"/>
    <mergeCell ref="F21:I21"/>
    <mergeCell ref="J21:M21"/>
    <mergeCell ref="O21:R21"/>
    <mergeCell ref="S21:V21"/>
    <mergeCell ref="W21:Z21"/>
    <mergeCell ref="B22:E22"/>
    <mergeCell ref="F22:I22"/>
    <mergeCell ref="J22:M22"/>
    <mergeCell ref="O22:R22"/>
    <mergeCell ref="S22:V22"/>
    <mergeCell ref="W22:Z22"/>
    <mergeCell ref="B23:E23"/>
    <mergeCell ref="F23:I23"/>
    <mergeCell ref="J23:M23"/>
    <mergeCell ref="O23:R23"/>
    <mergeCell ref="S23:V23"/>
    <mergeCell ref="W23:Z23"/>
    <mergeCell ref="B24:E24"/>
    <mergeCell ref="F24:I24"/>
    <mergeCell ref="J24:M24"/>
    <mergeCell ref="O24:R24"/>
    <mergeCell ref="S24:V24"/>
    <mergeCell ref="W24:Z24"/>
    <mergeCell ref="B25:E25"/>
    <mergeCell ref="F25:I25"/>
    <mergeCell ref="J25:M25"/>
    <mergeCell ref="O25:R25"/>
    <mergeCell ref="S25:V25"/>
    <mergeCell ref="W25:Z25"/>
    <mergeCell ref="B26:E26"/>
    <mergeCell ref="F26:I26"/>
    <mergeCell ref="J26:M26"/>
    <mergeCell ref="O26:R26"/>
    <mergeCell ref="S26:V26"/>
    <mergeCell ref="W26:Z26"/>
    <mergeCell ref="B27:E27"/>
    <mergeCell ref="F27:I27"/>
    <mergeCell ref="J27:M27"/>
    <mergeCell ref="O27:R27"/>
    <mergeCell ref="S27:V27"/>
    <mergeCell ref="W27:Z27"/>
    <mergeCell ref="B28:E28"/>
    <mergeCell ref="F28:I28"/>
    <mergeCell ref="J28:M28"/>
    <mergeCell ref="O28:R28"/>
    <mergeCell ref="S28:V28"/>
    <mergeCell ref="W28:Z28"/>
    <mergeCell ref="B29:E29"/>
    <mergeCell ref="F29:I29"/>
    <mergeCell ref="J29:M29"/>
    <mergeCell ref="O29:R29"/>
    <mergeCell ref="S29:V29"/>
    <mergeCell ref="W29:Z29"/>
    <mergeCell ref="B30:E30"/>
    <mergeCell ref="F30:I30"/>
    <mergeCell ref="J30:M30"/>
    <mergeCell ref="O30:R30"/>
    <mergeCell ref="S30:V30"/>
    <mergeCell ref="W30:Z30"/>
    <mergeCell ref="B31:E31"/>
    <mergeCell ref="F31:I31"/>
    <mergeCell ref="J31:M31"/>
    <mergeCell ref="O31:R31"/>
    <mergeCell ref="S31:V31"/>
    <mergeCell ref="W31:Z31"/>
    <mergeCell ref="B32:E32"/>
    <mergeCell ref="F32:I32"/>
    <mergeCell ref="J32:M32"/>
    <mergeCell ref="O32:R32"/>
    <mergeCell ref="S32:V32"/>
    <mergeCell ref="W32:Z32"/>
    <mergeCell ref="B33:E33"/>
    <mergeCell ref="F33:I33"/>
    <mergeCell ref="J33:M33"/>
    <mergeCell ref="O33:R33"/>
    <mergeCell ref="S33:V33"/>
    <mergeCell ref="W33:Z33"/>
    <mergeCell ref="B34:E34"/>
    <mergeCell ref="F34:I34"/>
    <mergeCell ref="J34:M34"/>
    <mergeCell ref="O34:R34"/>
    <mergeCell ref="S34:V34"/>
    <mergeCell ref="W34:Z34"/>
    <mergeCell ref="B35:E35"/>
    <mergeCell ref="F35:I35"/>
    <mergeCell ref="J35:M35"/>
    <mergeCell ref="O35:R35"/>
    <mergeCell ref="S35:V35"/>
    <mergeCell ref="W35:Z35"/>
    <mergeCell ref="B36:E36"/>
    <mergeCell ref="F36:I36"/>
    <mergeCell ref="J36:M36"/>
    <mergeCell ref="O36:R36"/>
    <mergeCell ref="S36:V36"/>
    <mergeCell ref="W36:Z36"/>
    <mergeCell ref="B37:E37"/>
    <mergeCell ref="F37:I37"/>
    <mergeCell ref="J37:M37"/>
    <mergeCell ref="O37:R37"/>
    <mergeCell ref="S37:V37"/>
    <mergeCell ref="W37:Z37"/>
    <mergeCell ref="B38:E38"/>
    <mergeCell ref="F38:I38"/>
    <mergeCell ref="J38:M38"/>
    <mergeCell ref="O38:R38"/>
    <mergeCell ref="S38:V38"/>
    <mergeCell ref="W38:Z38"/>
    <mergeCell ref="B39:E39"/>
    <mergeCell ref="F39:I39"/>
    <mergeCell ref="J39:M39"/>
    <mergeCell ref="O39:R39"/>
    <mergeCell ref="S39:V39"/>
    <mergeCell ref="W39:Z39"/>
    <mergeCell ref="B40:E40"/>
    <mergeCell ref="F40:I40"/>
    <mergeCell ref="J40:M40"/>
    <mergeCell ref="O40:R40"/>
    <mergeCell ref="S40:V40"/>
    <mergeCell ref="W40:Z40"/>
    <mergeCell ref="B41:E41"/>
    <mergeCell ref="F41:I41"/>
    <mergeCell ref="J41:M41"/>
    <mergeCell ref="O41:R41"/>
    <mergeCell ref="S41:V41"/>
    <mergeCell ref="W41:Z41"/>
    <mergeCell ref="B42:E42"/>
    <mergeCell ref="F42:I42"/>
    <mergeCell ref="J42:M42"/>
    <mergeCell ref="O42:R42"/>
    <mergeCell ref="S42:V42"/>
    <mergeCell ref="W42:Z42"/>
    <mergeCell ref="B43:E43"/>
    <mergeCell ref="F43:I43"/>
    <mergeCell ref="J43:M43"/>
    <mergeCell ref="O43:R43"/>
    <mergeCell ref="S43:V43"/>
    <mergeCell ref="W43:Z43"/>
    <mergeCell ref="B44:E44"/>
    <mergeCell ref="F44:I44"/>
    <mergeCell ref="J44:M44"/>
    <mergeCell ref="O44:R44"/>
    <mergeCell ref="S44:V44"/>
    <mergeCell ref="W44:Z44"/>
    <mergeCell ref="B45:E45"/>
    <mergeCell ref="F45:I45"/>
    <mergeCell ref="J45:M45"/>
    <mergeCell ref="O45:R45"/>
    <mergeCell ref="S45:V45"/>
    <mergeCell ref="W45:Z45"/>
    <mergeCell ref="B46:E46"/>
    <mergeCell ref="F46:I46"/>
    <mergeCell ref="J46:M46"/>
    <mergeCell ref="O46:R46"/>
    <mergeCell ref="S46:V46"/>
    <mergeCell ref="W46:Z46"/>
    <mergeCell ref="B47:E47"/>
    <mergeCell ref="F47:I47"/>
    <mergeCell ref="J47:M47"/>
    <mergeCell ref="O47:R47"/>
    <mergeCell ref="S47:V47"/>
    <mergeCell ref="W47:Z47"/>
    <mergeCell ref="B48:E48"/>
    <mergeCell ref="F48:I48"/>
    <mergeCell ref="J48:M48"/>
    <mergeCell ref="O48:R48"/>
    <mergeCell ref="S48:V48"/>
    <mergeCell ref="W48:Z48"/>
    <mergeCell ref="B49:E49"/>
    <mergeCell ref="F49:I49"/>
    <mergeCell ref="J49:M49"/>
    <mergeCell ref="O49:R49"/>
    <mergeCell ref="S49:V49"/>
    <mergeCell ref="W49:Z49"/>
    <mergeCell ref="B50:E50"/>
    <mergeCell ref="F50:I50"/>
    <mergeCell ref="J50:M50"/>
    <mergeCell ref="O50:R50"/>
    <mergeCell ref="S50:V50"/>
    <mergeCell ref="W50:Z50"/>
    <mergeCell ref="B51:E51"/>
    <mergeCell ref="F51:I51"/>
    <mergeCell ref="J51:M51"/>
    <mergeCell ref="O51:R51"/>
    <mergeCell ref="S51:V51"/>
    <mergeCell ref="W51:Z51"/>
    <mergeCell ref="B52:E52"/>
    <mergeCell ref="F52:I52"/>
    <mergeCell ref="J52:M52"/>
    <mergeCell ref="O52:R52"/>
    <mergeCell ref="S52:V52"/>
    <mergeCell ref="W52:Z52"/>
    <mergeCell ref="B53:E53"/>
    <mergeCell ref="F53:I53"/>
    <mergeCell ref="J53:M53"/>
    <mergeCell ref="O53:R53"/>
    <mergeCell ref="S53:V53"/>
    <mergeCell ref="W53:Z53"/>
    <mergeCell ref="B54:E54"/>
    <mergeCell ref="F54:I54"/>
    <mergeCell ref="J54:M54"/>
    <mergeCell ref="O54:R54"/>
    <mergeCell ref="S54:V54"/>
    <mergeCell ref="W54:Z54"/>
    <mergeCell ref="B55:E55"/>
    <mergeCell ref="F55:I55"/>
    <mergeCell ref="J55:M55"/>
    <mergeCell ref="O55:R55"/>
    <mergeCell ref="S55:V55"/>
    <mergeCell ref="W55:Z55"/>
    <mergeCell ref="B56:E56"/>
    <mergeCell ref="F56:I56"/>
    <mergeCell ref="J56:M56"/>
    <mergeCell ref="O56:R56"/>
    <mergeCell ref="S56:V56"/>
    <mergeCell ref="W56:Z56"/>
    <mergeCell ref="B57:E57"/>
    <mergeCell ref="F57:I57"/>
    <mergeCell ref="J57:M57"/>
    <mergeCell ref="O57:R57"/>
    <mergeCell ref="S57:V57"/>
    <mergeCell ref="W57:Z57"/>
    <mergeCell ref="B58:E58"/>
    <mergeCell ref="F58:I58"/>
    <mergeCell ref="J58:M58"/>
    <mergeCell ref="O58:R58"/>
    <mergeCell ref="S58:V58"/>
    <mergeCell ref="W58:Z58"/>
    <mergeCell ref="A63:M63"/>
    <mergeCell ref="B64:M64"/>
    <mergeCell ref="B65:E65"/>
    <mergeCell ref="F65:I65"/>
    <mergeCell ref="J65:M65"/>
    <mergeCell ref="B66:E66"/>
    <mergeCell ref="F66:I66"/>
    <mergeCell ref="J66:M66"/>
    <mergeCell ref="B67:E67"/>
    <mergeCell ref="F67:I67"/>
    <mergeCell ref="J67:M67"/>
    <mergeCell ref="B68:E68"/>
    <mergeCell ref="F68:I68"/>
    <mergeCell ref="J68:M68"/>
    <mergeCell ref="B69:E69"/>
    <mergeCell ref="F69:I69"/>
    <mergeCell ref="J69:M69"/>
    <mergeCell ref="B70:E70"/>
    <mergeCell ref="F70:I70"/>
    <mergeCell ref="J70:M70"/>
    <mergeCell ref="B71:E71"/>
    <mergeCell ref="F71:I71"/>
    <mergeCell ref="J71:M71"/>
    <mergeCell ref="B72:E72"/>
    <mergeCell ref="F72:I72"/>
    <mergeCell ref="J72:M72"/>
    <mergeCell ref="B73:E73"/>
    <mergeCell ref="F73:I73"/>
    <mergeCell ref="J73:M73"/>
    <mergeCell ref="B74:E74"/>
    <mergeCell ref="F74:I74"/>
    <mergeCell ref="J74:M74"/>
    <mergeCell ref="B75:E75"/>
    <mergeCell ref="F75:I75"/>
    <mergeCell ref="J75:M75"/>
    <mergeCell ref="B76:E76"/>
    <mergeCell ref="F76:I76"/>
    <mergeCell ref="J76:M76"/>
    <mergeCell ref="B77:E77"/>
    <mergeCell ref="F77:I77"/>
    <mergeCell ref="J77:M77"/>
    <mergeCell ref="B78:E78"/>
    <mergeCell ref="F78:I78"/>
    <mergeCell ref="J78:M78"/>
    <mergeCell ref="B79:E79"/>
    <mergeCell ref="F79:I79"/>
    <mergeCell ref="J79:M79"/>
    <mergeCell ref="B80:E80"/>
    <mergeCell ref="F80:I80"/>
    <mergeCell ref="J80:M80"/>
    <mergeCell ref="B81:E81"/>
    <mergeCell ref="F81:I81"/>
    <mergeCell ref="J81:M81"/>
    <mergeCell ref="B82:E82"/>
    <mergeCell ref="F82:I82"/>
    <mergeCell ref="J82:M82"/>
    <mergeCell ref="B83:E83"/>
    <mergeCell ref="F83:I83"/>
    <mergeCell ref="J83:M83"/>
    <mergeCell ref="B84:E84"/>
    <mergeCell ref="F84:I84"/>
    <mergeCell ref="J84:M84"/>
    <mergeCell ref="B85:E85"/>
    <mergeCell ref="F85:I85"/>
    <mergeCell ref="J85:M85"/>
    <mergeCell ref="B86:E86"/>
    <mergeCell ref="F86:I86"/>
    <mergeCell ref="J86:M86"/>
    <mergeCell ref="B87:E87"/>
    <mergeCell ref="F87:I87"/>
    <mergeCell ref="J87:M87"/>
    <mergeCell ref="B90:E90"/>
    <mergeCell ref="F90:I90"/>
    <mergeCell ref="J90:M90"/>
    <mergeCell ref="B91:E91"/>
    <mergeCell ref="F91:I91"/>
    <mergeCell ref="J91:M91"/>
    <mergeCell ref="B92:E92"/>
    <mergeCell ref="F92:I92"/>
    <mergeCell ref="J92:M92"/>
    <mergeCell ref="B93:E93"/>
    <mergeCell ref="F93:I93"/>
    <mergeCell ref="J93:M93"/>
    <mergeCell ref="A2:Z3"/>
    <mergeCell ref="A61:M62"/>
  </mergeCells>
  <phoneticPr fontId="19"/>
  <printOptions horizontalCentered="1" verticalCentered="1"/>
  <pageMargins left="0.70866141732283472" right="0.70866141732283472" top="0.59055118110236227" bottom="0.59055118110236227" header="0.31496062992125984" footer="0.31496062992125984"/>
  <pageSetup paperSize="9" scale="64" fitToWidth="1" fitToHeight="1" orientation="portrait" usePrinterDefaults="1" r:id="rId1"/>
  <rowBreaks count="1" manualBreakCount="1">
    <brk id="94" max="255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8">
    <tabColor indexed="13"/>
  </sheetPr>
  <dimension ref="A1:Z93"/>
  <sheetViews>
    <sheetView view="pageBreakPreview" zoomScale="70" zoomScaleNormal="70" zoomScaleSheetLayoutView="70" workbookViewId="0">
      <selection sqref="A1:Z1"/>
    </sheetView>
  </sheetViews>
  <sheetFormatPr defaultRowHeight="13.5"/>
  <cols>
    <col min="1" max="1" width="8.75" style="1" customWidth="1"/>
    <col min="2" max="2" width="8.5" style="1" customWidth="1"/>
    <col min="3" max="3" width="2.125" style="1" customWidth="1"/>
    <col min="4" max="4" width="6" style="1" customWidth="1"/>
    <col min="5" max="5" width="2.125" style="1" customWidth="1"/>
    <col min="6" max="6" width="8.5" style="1" customWidth="1"/>
    <col min="7" max="7" width="2.125" style="1" customWidth="1"/>
    <col min="8" max="8" width="6" style="1" customWidth="1"/>
    <col min="9" max="9" width="2.125" style="1" customWidth="1"/>
    <col min="10" max="10" width="8.5" style="1" customWidth="1"/>
    <col min="11" max="11" width="2.125" style="1" customWidth="1"/>
    <col min="12" max="12" width="6" style="1" customWidth="1"/>
    <col min="13" max="13" width="2.125" style="1" customWidth="1"/>
    <col min="14" max="14" width="8.75" style="1" customWidth="1"/>
    <col min="15" max="15" width="8.5" style="1" customWidth="1"/>
    <col min="16" max="16" width="2.125" style="1" customWidth="1"/>
    <col min="17" max="17" width="6" style="1" customWidth="1"/>
    <col min="18" max="18" width="2.125" style="1" customWidth="1"/>
    <col min="19" max="19" width="8.5" style="1" customWidth="1"/>
    <col min="20" max="20" width="2.125" style="1" customWidth="1"/>
    <col min="21" max="21" width="6" style="1" customWidth="1"/>
    <col min="22" max="22" width="2.125" style="1" customWidth="1"/>
    <col min="23" max="23" width="7.5" style="1" customWidth="1"/>
    <col min="24" max="24" width="2.125" style="1" customWidth="1"/>
    <col min="25" max="25" width="6" style="1" customWidth="1"/>
    <col min="26" max="26" width="2.125" style="1" customWidth="1"/>
    <col min="27" max="16384" width="9" style="1" bestFit="1" customWidth="1"/>
  </cols>
  <sheetData>
    <row r="1" spans="1:26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>
      <c r="A2" s="3" t="s">
        <v>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>
      <c r="A4" s="4" t="s">
        <v>26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54" t="s">
        <v>41</v>
      </c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</row>
    <row r="5" spans="1:26">
      <c r="A5" s="5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>
      <c r="A6" s="6" t="s">
        <v>14</v>
      </c>
      <c r="B6" s="22" t="s">
        <v>7</v>
      </c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6" t="s">
        <v>14</v>
      </c>
      <c r="O6" s="22" t="s">
        <v>7</v>
      </c>
      <c r="P6" s="33"/>
      <c r="Q6" s="33"/>
      <c r="R6" s="33"/>
      <c r="S6" s="33"/>
      <c r="T6" s="33"/>
      <c r="U6" s="33"/>
      <c r="V6" s="33"/>
      <c r="W6" s="33"/>
      <c r="X6" s="47"/>
      <c r="Y6" s="47"/>
      <c r="Z6" s="47"/>
    </row>
    <row r="7" spans="1:26">
      <c r="A7" s="7" t="s">
        <v>15</v>
      </c>
      <c r="B7" s="23" t="s">
        <v>3</v>
      </c>
      <c r="C7" s="33"/>
      <c r="D7" s="33"/>
      <c r="E7" s="33"/>
      <c r="F7" s="23" t="s">
        <v>5</v>
      </c>
      <c r="G7" s="33"/>
      <c r="H7" s="33"/>
      <c r="I7" s="33"/>
      <c r="J7" s="23" t="s">
        <v>16</v>
      </c>
      <c r="K7" s="33"/>
      <c r="L7" s="33"/>
      <c r="M7" s="33"/>
      <c r="N7" s="7" t="s">
        <v>15</v>
      </c>
      <c r="O7" s="23" t="s">
        <v>3</v>
      </c>
      <c r="P7" s="33"/>
      <c r="Q7" s="33"/>
      <c r="R7" s="33"/>
      <c r="S7" s="23" t="s">
        <v>5</v>
      </c>
      <c r="T7" s="33"/>
      <c r="U7" s="33"/>
      <c r="V7" s="33"/>
      <c r="W7" s="23" t="s">
        <v>16</v>
      </c>
      <c r="X7" s="47"/>
      <c r="Y7" s="47"/>
      <c r="Z7" s="47"/>
    </row>
    <row r="8" spans="1:26">
      <c r="A8" s="8">
        <v>0</v>
      </c>
      <c r="B8" s="24">
        <v>41</v>
      </c>
      <c r="C8" s="34"/>
      <c r="D8" s="34"/>
      <c r="E8" s="41"/>
      <c r="F8" s="24">
        <v>47</v>
      </c>
      <c r="G8" s="34"/>
      <c r="H8" s="34"/>
      <c r="I8" s="41"/>
      <c r="J8" s="24">
        <v>88</v>
      </c>
      <c r="K8" s="34"/>
      <c r="L8" s="34"/>
      <c r="M8" s="41"/>
      <c r="N8" s="50">
        <v>51</v>
      </c>
      <c r="O8" s="25">
        <v>94</v>
      </c>
      <c r="P8" s="35"/>
      <c r="Q8" s="35"/>
      <c r="R8" s="42"/>
      <c r="S8" s="25">
        <v>82</v>
      </c>
      <c r="T8" s="35"/>
      <c r="U8" s="35"/>
      <c r="V8" s="42"/>
      <c r="W8" s="25">
        <v>176</v>
      </c>
      <c r="X8" s="35"/>
      <c r="Y8" s="35"/>
      <c r="Z8" s="49"/>
    </row>
    <row r="9" spans="1:26">
      <c r="A9" s="9">
        <v>1</v>
      </c>
      <c r="B9" s="25">
        <v>49</v>
      </c>
      <c r="C9" s="35"/>
      <c r="D9" s="35"/>
      <c r="E9" s="42"/>
      <c r="F9" s="25">
        <v>50</v>
      </c>
      <c r="G9" s="35"/>
      <c r="H9" s="35"/>
      <c r="I9" s="42"/>
      <c r="J9" s="25">
        <v>99</v>
      </c>
      <c r="K9" s="35"/>
      <c r="L9" s="35"/>
      <c r="M9" s="42"/>
      <c r="N9" s="51">
        <v>52</v>
      </c>
      <c r="O9" s="24">
        <v>63</v>
      </c>
      <c r="P9" s="34"/>
      <c r="Q9" s="34"/>
      <c r="R9" s="41"/>
      <c r="S9" s="24">
        <v>77</v>
      </c>
      <c r="T9" s="34"/>
      <c r="U9" s="34"/>
      <c r="V9" s="41"/>
      <c r="W9" s="24">
        <v>140</v>
      </c>
      <c r="X9" s="34"/>
      <c r="Y9" s="34"/>
      <c r="Z9" s="48"/>
    </row>
    <row r="10" spans="1:26">
      <c r="A10" s="8">
        <v>2</v>
      </c>
      <c r="B10" s="24">
        <v>56</v>
      </c>
      <c r="C10" s="34"/>
      <c r="D10" s="34"/>
      <c r="E10" s="41"/>
      <c r="F10" s="24">
        <v>44</v>
      </c>
      <c r="G10" s="34"/>
      <c r="H10" s="34"/>
      <c r="I10" s="41"/>
      <c r="J10" s="24">
        <v>100</v>
      </c>
      <c r="K10" s="34"/>
      <c r="L10" s="34"/>
      <c r="M10" s="41"/>
      <c r="N10" s="50">
        <v>53</v>
      </c>
      <c r="O10" s="25">
        <v>80</v>
      </c>
      <c r="P10" s="35"/>
      <c r="Q10" s="35"/>
      <c r="R10" s="42"/>
      <c r="S10" s="25">
        <v>66</v>
      </c>
      <c r="T10" s="35"/>
      <c r="U10" s="35"/>
      <c r="V10" s="42"/>
      <c r="W10" s="25">
        <v>146</v>
      </c>
      <c r="X10" s="35"/>
      <c r="Y10" s="35"/>
      <c r="Z10" s="49"/>
    </row>
    <row r="11" spans="1:26">
      <c r="A11" s="9">
        <v>3</v>
      </c>
      <c r="B11" s="25">
        <v>57</v>
      </c>
      <c r="C11" s="35"/>
      <c r="D11" s="35"/>
      <c r="E11" s="42"/>
      <c r="F11" s="25">
        <v>57</v>
      </c>
      <c r="G11" s="35"/>
      <c r="H11" s="35"/>
      <c r="I11" s="42"/>
      <c r="J11" s="25">
        <v>114</v>
      </c>
      <c r="K11" s="35"/>
      <c r="L11" s="35"/>
      <c r="M11" s="42"/>
      <c r="N11" s="51">
        <v>54</v>
      </c>
      <c r="O11" s="24">
        <v>86</v>
      </c>
      <c r="P11" s="34"/>
      <c r="Q11" s="34"/>
      <c r="R11" s="41"/>
      <c r="S11" s="24">
        <v>74</v>
      </c>
      <c r="T11" s="34"/>
      <c r="U11" s="34"/>
      <c r="V11" s="41"/>
      <c r="W11" s="24">
        <v>160</v>
      </c>
      <c r="X11" s="34"/>
      <c r="Y11" s="34"/>
      <c r="Z11" s="48"/>
    </row>
    <row r="12" spans="1:26">
      <c r="A12" s="8">
        <v>4</v>
      </c>
      <c r="B12" s="24">
        <v>50</v>
      </c>
      <c r="C12" s="34"/>
      <c r="D12" s="34"/>
      <c r="E12" s="41"/>
      <c r="F12" s="24">
        <v>54</v>
      </c>
      <c r="G12" s="34"/>
      <c r="H12" s="34"/>
      <c r="I12" s="41"/>
      <c r="J12" s="24">
        <v>104</v>
      </c>
      <c r="K12" s="34"/>
      <c r="L12" s="34"/>
      <c r="M12" s="41"/>
      <c r="N12" s="50">
        <v>55</v>
      </c>
      <c r="O12" s="25">
        <v>73</v>
      </c>
      <c r="P12" s="35"/>
      <c r="Q12" s="35"/>
      <c r="R12" s="42"/>
      <c r="S12" s="25">
        <v>84</v>
      </c>
      <c r="T12" s="35"/>
      <c r="U12" s="35"/>
      <c r="V12" s="42"/>
      <c r="W12" s="25">
        <v>157</v>
      </c>
      <c r="X12" s="35"/>
      <c r="Y12" s="35"/>
      <c r="Z12" s="49"/>
    </row>
    <row r="13" spans="1:26">
      <c r="A13" s="9">
        <v>5</v>
      </c>
      <c r="B13" s="25">
        <v>64</v>
      </c>
      <c r="C13" s="35"/>
      <c r="D13" s="35"/>
      <c r="E13" s="42"/>
      <c r="F13" s="25">
        <v>54</v>
      </c>
      <c r="G13" s="35"/>
      <c r="H13" s="35"/>
      <c r="I13" s="42"/>
      <c r="J13" s="25">
        <v>118</v>
      </c>
      <c r="K13" s="35"/>
      <c r="L13" s="35"/>
      <c r="M13" s="42"/>
      <c r="N13" s="51">
        <v>56</v>
      </c>
      <c r="O13" s="24">
        <v>77</v>
      </c>
      <c r="P13" s="34"/>
      <c r="Q13" s="34"/>
      <c r="R13" s="41"/>
      <c r="S13" s="24">
        <v>70</v>
      </c>
      <c r="T13" s="34"/>
      <c r="U13" s="34"/>
      <c r="V13" s="41"/>
      <c r="W13" s="24">
        <v>147</v>
      </c>
      <c r="X13" s="34"/>
      <c r="Y13" s="34"/>
      <c r="Z13" s="48"/>
    </row>
    <row r="14" spans="1:26">
      <c r="A14" s="8">
        <v>6</v>
      </c>
      <c r="B14" s="24">
        <v>75</v>
      </c>
      <c r="C14" s="34"/>
      <c r="D14" s="34"/>
      <c r="E14" s="41"/>
      <c r="F14" s="24">
        <v>62</v>
      </c>
      <c r="G14" s="34"/>
      <c r="H14" s="34"/>
      <c r="I14" s="41"/>
      <c r="J14" s="24">
        <v>137</v>
      </c>
      <c r="K14" s="34"/>
      <c r="L14" s="34"/>
      <c r="M14" s="41"/>
      <c r="N14" s="50">
        <v>57</v>
      </c>
      <c r="O14" s="25">
        <v>71</v>
      </c>
      <c r="P14" s="35"/>
      <c r="Q14" s="35"/>
      <c r="R14" s="42"/>
      <c r="S14" s="25">
        <v>84</v>
      </c>
      <c r="T14" s="35"/>
      <c r="U14" s="35"/>
      <c r="V14" s="42"/>
      <c r="W14" s="25">
        <v>155</v>
      </c>
      <c r="X14" s="35"/>
      <c r="Y14" s="35"/>
      <c r="Z14" s="49"/>
    </row>
    <row r="15" spans="1:26">
      <c r="A15" s="9">
        <v>7</v>
      </c>
      <c r="B15" s="25">
        <v>53</v>
      </c>
      <c r="C15" s="35"/>
      <c r="D15" s="35"/>
      <c r="E15" s="42"/>
      <c r="F15" s="25">
        <v>73</v>
      </c>
      <c r="G15" s="35"/>
      <c r="H15" s="35"/>
      <c r="I15" s="42"/>
      <c r="J15" s="25">
        <v>126</v>
      </c>
      <c r="K15" s="35"/>
      <c r="L15" s="35"/>
      <c r="M15" s="42"/>
      <c r="N15" s="51">
        <v>58</v>
      </c>
      <c r="O15" s="24">
        <v>92</v>
      </c>
      <c r="P15" s="34"/>
      <c r="Q15" s="34"/>
      <c r="R15" s="41"/>
      <c r="S15" s="24">
        <v>98</v>
      </c>
      <c r="T15" s="34"/>
      <c r="U15" s="34"/>
      <c r="V15" s="41"/>
      <c r="W15" s="24">
        <v>190</v>
      </c>
      <c r="X15" s="34"/>
      <c r="Y15" s="34"/>
      <c r="Z15" s="48"/>
    </row>
    <row r="16" spans="1:26">
      <c r="A16" s="8">
        <v>8</v>
      </c>
      <c r="B16" s="24">
        <v>66</v>
      </c>
      <c r="C16" s="34"/>
      <c r="D16" s="34"/>
      <c r="E16" s="41"/>
      <c r="F16" s="24">
        <v>66</v>
      </c>
      <c r="G16" s="34"/>
      <c r="H16" s="34"/>
      <c r="I16" s="41"/>
      <c r="J16" s="24">
        <v>132</v>
      </c>
      <c r="K16" s="34"/>
      <c r="L16" s="34"/>
      <c r="M16" s="41"/>
      <c r="N16" s="50">
        <v>59</v>
      </c>
      <c r="O16" s="25">
        <v>104</v>
      </c>
      <c r="P16" s="35"/>
      <c r="Q16" s="35"/>
      <c r="R16" s="42"/>
      <c r="S16" s="25">
        <v>82</v>
      </c>
      <c r="T16" s="35"/>
      <c r="U16" s="35"/>
      <c r="V16" s="42"/>
      <c r="W16" s="25">
        <v>186</v>
      </c>
      <c r="X16" s="35"/>
      <c r="Y16" s="35"/>
      <c r="Z16" s="49"/>
    </row>
    <row r="17" spans="1:26">
      <c r="A17" s="9">
        <v>9</v>
      </c>
      <c r="B17" s="25">
        <v>78</v>
      </c>
      <c r="C17" s="35"/>
      <c r="D17" s="35"/>
      <c r="E17" s="42"/>
      <c r="F17" s="25">
        <v>62</v>
      </c>
      <c r="G17" s="35"/>
      <c r="H17" s="35"/>
      <c r="I17" s="42"/>
      <c r="J17" s="25">
        <v>140</v>
      </c>
      <c r="K17" s="35"/>
      <c r="L17" s="35"/>
      <c r="M17" s="42"/>
      <c r="N17" s="51">
        <v>60</v>
      </c>
      <c r="O17" s="24">
        <v>84</v>
      </c>
      <c r="P17" s="34"/>
      <c r="Q17" s="34"/>
      <c r="R17" s="41"/>
      <c r="S17" s="24">
        <v>91</v>
      </c>
      <c r="T17" s="34"/>
      <c r="U17" s="34"/>
      <c r="V17" s="41"/>
      <c r="W17" s="24">
        <v>175</v>
      </c>
      <c r="X17" s="34"/>
      <c r="Y17" s="34"/>
      <c r="Z17" s="48"/>
    </row>
    <row r="18" spans="1:26">
      <c r="A18" s="8">
        <v>10</v>
      </c>
      <c r="B18" s="24">
        <v>59</v>
      </c>
      <c r="C18" s="34"/>
      <c r="D18" s="34"/>
      <c r="E18" s="41"/>
      <c r="F18" s="24">
        <v>76</v>
      </c>
      <c r="G18" s="34"/>
      <c r="H18" s="34"/>
      <c r="I18" s="41"/>
      <c r="J18" s="24">
        <v>135</v>
      </c>
      <c r="K18" s="34"/>
      <c r="L18" s="34"/>
      <c r="M18" s="41"/>
      <c r="N18" s="50">
        <v>61</v>
      </c>
      <c r="O18" s="25">
        <v>65</v>
      </c>
      <c r="P18" s="35"/>
      <c r="Q18" s="35"/>
      <c r="R18" s="42"/>
      <c r="S18" s="25">
        <v>72</v>
      </c>
      <c r="T18" s="35"/>
      <c r="U18" s="35"/>
      <c r="V18" s="42"/>
      <c r="W18" s="25">
        <v>137</v>
      </c>
      <c r="X18" s="35"/>
      <c r="Y18" s="35"/>
      <c r="Z18" s="49"/>
    </row>
    <row r="19" spans="1:26">
      <c r="A19" s="9">
        <v>11</v>
      </c>
      <c r="B19" s="25">
        <v>82</v>
      </c>
      <c r="C19" s="35"/>
      <c r="D19" s="35"/>
      <c r="E19" s="42"/>
      <c r="F19" s="25">
        <v>60</v>
      </c>
      <c r="G19" s="35"/>
      <c r="H19" s="35"/>
      <c r="I19" s="42"/>
      <c r="J19" s="25">
        <v>142</v>
      </c>
      <c r="K19" s="35"/>
      <c r="L19" s="35"/>
      <c r="M19" s="42"/>
      <c r="N19" s="51">
        <v>62</v>
      </c>
      <c r="O19" s="24">
        <v>92</v>
      </c>
      <c r="P19" s="34"/>
      <c r="Q19" s="34"/>
      <c r="R19" s="41"/>
      <c r="S19" s="24">
        <v>101</v>
      </c>
      <c r="T19" s="34"/>
      <c r="U19" s="34"/>
      <c r="V19" s="41"/>
      <c r="W19" s="24">
        <v>193</v>
      </c>
      <c r="X19" s="34"/>
      <c r="Y19" s="34"/>
      <c r="Z19" s="48"/>
    </row>
    <row r="20" spans="1:26">
      <c r="A20" s="8">
        <v>12</v>
      </c>
      <c r="B20" s="24">
        <v>72</v>
      </c>
      <c r="C20" s="34"/>
      <c r="D20" s="34"/>
      <c r="E20" s="41"/>
      <c r="F20" s="24">
        <v>76</v>
      </c>
      <c r="G20" s="34"/>
      <c r="H20" s="34"/>
      <c r="I20" s="41"/>
      <c r="J20" s="24">
        <v>148</v>
      </c>
      <c r="K20" s="34"/>
      <c r="L20" s="34"/>
      <c r="M20" s="41"/>
      <c r="N20" s="50">
        <v>63</v>
      </c>
      <c r="O20" s="25">
        <v>90</v>
      </c>
      <c r="P20" s="35"/>
      <c r="Q20" s="35"/>
      <c r="R20" s="42"/>
      <c r="S20" s="25">
        <v>85</v>
      </c>
      <c r="T20" s="35"/>
      <c r="U20" s="35"/>
      <c r="V20" s="42"/>
      <c r="W20" s="25">
        <v>175</v>
      </c>
      <c r="X20" s="35"/>
      <c r="Y20" s="35"/>
      <c r="Z20" s="49"/>
    </row>
    <row r="21" spans="1:26">
      <c r="A21" s="9">
        <v>13</v>
      </c>
      <c r="B21" s="25">
        <v>59</v>
      </c>
      <c r="C21" s="35"/>
      <c r="D21" s="35"/>
      <c r="E21" s="42"/>
      <c r="F21" s="25">
        <v>63</v>
      </c>
      <c r="G21" s="35"/>
      <c r="H21" s="35"/>
      <c r="I21" s="42"/>
      <c r="J21" s="25">
        <v>122</v>
      </c>
      <c r="K21" s="35"/>
      <c r="L21" s="35"/>
      <c r="M21" s="42"/>
      <c r="N21" s="51">
        <v>64</v>
      </c>
      <c r="O21" s="24">
        <v>94</v>
      </c>
      <c r="P21" s="34"/>
      <c r="Q21" s="34"/>
      <c r="R21" s="41"/>
      <c r="S21" s="24">
        <v>85</v>
      </c>
      <c r="T21" s="34"/>
      <c r="U21" s="34"/>
      <c r="V21" s="41"/>
      <c r="W21" s="24">
        <v>179</v>
      </c>
      <c r="X21" s="34"/>
      <c r="Y21" s="34"/>
      <c r="Z21" s="48"/>
    </row>
    <row r="22" spans="1:26">
      <c r="A22" s="8">
        <v>14</v>
      </c>
      <c r="B22" s="24">
        <v>71</v>
      </c>
      <c r="C22" s="34"/>
      <c r="D22" s="34"/>
      <c r="E22" s="41"/>
      <c r="F22" s="24">
        <v>71</v>
      </c>
      <c r="G22" s="34"/>
      <c r="H22" s="34"/>
      <c r="I22" s="41"/>
      <c r="J22" s="24">
        <v>142</v>
      </c>
      <c r="K22" s="34"/>
      <c r="L22" s="34"/>
      <c r="M22" s="41"/>
      <c r="N22" s="50">
        <v>65</v>
      </c>
      <c r="O22" s="25">
        <v>81</v>
      </c>
      <c r="P22" s="35"/>
      <c r="Q22" s="35"/>
      <c r="R22" s="42"/>
      <c r="S22" s="25">
        <v>117</v>
      </c>
      <c r="T22" s="35"/>
      <c r="U22" s="35"/>
      <c r="V22" s="42"/>
      <c r="W22" s="25">
        <v>198</v>
      </c>
      <c r="X22" s="35"/>
      <c r="Y22" s="35"/>
      <c r="Z22" s="49"/>
    </row>
    <row r="23" spans="1:26">
      <c r="A23" s="9">
        <v>15</v>
      </c>
      <c r="B23" s="25">
        <v>65</v>
      </c>
      <c r="C23" s="35"/>
      <c r="D23" s="35"/>
      <c r="E23" s="42"/>
      <c r="F23" s="25">
        <v>66</v>
      </c>
      <c r="G23" s="35"/>
      <c r="H23" s="35"/>
      <c r="I23" s="42"/>
      <c r="J23" s="25">
        <v>131</v>
      </c>
      <c r="K23" s="35"/>
      <c r="L23" s="35"/>
      <c r="M23" s="42"/>
      <c r="N23" s="51">
        <v>66</v>
      </c>
      <c r="O23" s="24">
        <v>98</v>
      </c>
      <c r="P23" s="34"/>
      <c r="Q23" s="34"/>
      <c r="R23" s="41"/>
      <c r="S23" s="24">
        <v>117</v>
      </c>
      <c r="T23" s="34"/>
      <c r="U23" s="34"/>
      <c r="V23" s="41"/>
      <c r="W23" s="24">
        <v>215</v>
      </c>
      <c r="X23" s="34"/>
      <c r="Y23" s="34"/>
      <c r="Z23" s="48"/>
    </row>
    <row r="24" spans="1:26">
      <c r="A24" s="8">
        <v>16</v>
      </c>
      <c r="B24" s="24">
        <v>64</v>
      </c>
      <c r="C24" s="34"/>
      <c r="D24" s="34"/>
      <c r="E24" s="41"/>
      <c r="F24" s="24">
        <v>71</v>
      </c>
      <c r="G24" s="34"/>
      <c r="H24" s="34"/>
      <c r="I24" s="41"/>
      <c r="J24" s="24">
        <v>135</v>
      </c>
      <c r="K24" s="34"/>
      <c r="L24" s="34"/>
      <c r="M24" s="41"/>
      <c r="N24" s="50">
        <v>67</v>
      </c>
      <c r="O24" s="25">
        <v>114</v>
      </c>
      <c r="P24" s="35"/>
      <c r="Q24" s="35"/>
      <c r="R24" s="42"/>
      <c r="S24" s="25">
        <v>110</v>
      </c>
      <c r="T24" s="35"/>
      <c r="U24" s="35"/>
      <c r="V24" s="42"/>
      <c r="W24" s="25">
        <v>224</v>
      </c>
      <c r="X24" s="35"/>
      <c r="Y24" s="35"/>
      <c r="Z24" s="49"/>
    </row>
    <row r="25" spans="1:26">
      <c r="A25" s="9">
        <v>17</v>
      </c>
      <c r="B25" s="25">
        <v>48</v>
      </c>
      <c r="C25" s="35"/>
      <c r="D25" s="35"/>
      <c r="E25" s="42"/>
      <c r="F25" s="25">
        <v>67</v>
      </c>
      <c r="G25" s="35"/>
      <c r="H25" s="35"/>
      <c r="I25" s="42"/>
      <c r="J25" s="25">
        <v>115</v>
      </c>
      <c r="K25" s="35"/>
      <c r="L25" s="35"/>
      <c r="M25" s="42"/>
      <c r="N25" s="51">
        <v>68</v>
      </c>
      <c r="O25" s="24">
        <v>130</v>
      </c>
      <c r="P25" s="34"/>
      <c r="Q25" s="34"/>
      <c r="R25" s="41"/>
      <c r="S25" s="24">
        <v>135</v>
      </c>
      <c r="T25" s="34"/>
      <c r="U25" s="34"/>
      <c r="V25" s="41"/>
      <c r="W25" s="24">
        <v>265</v>
      </c>
      <c r="X25" s="34"/>
      <c r="Y25" s="34"/>
      <c r="Z25" s="48"/>
    </row>
    <row r="26" spans="1:26">
      <c r="A26" s="8">
        <v>18</v>
      </c>
      <c r="B26" s="24">
        <v>54</v>
      </c>
      <c r="C26" s="34"/>
      <c r="D26" s="34"/>
      <c r="E26" s="41"/>
      <c r="F26" s="24">
        <v>60</v>
      </c>
      <c r="G26" s="34"/>
      <c r="H26" s="34"/>
      <c r="I26" s="41"/>
      <c r="J26" s="24">
        <v>114</v>
      </c>
      <c r="K26" s="34"/>
      <c r="L26" s="34"/>
      <c r="M26" s="41"/>
      <c r="N26" s="50">
        <v>69</v>
      </c>
      <c r="O26" s="25">
        <v>162</v>
      </c>
      <c r="P26" s="35"/>
      <c r="Q26" s="35"/>
      <c r="R26" s="42"/>
      <c r="S26" s="25">
        <v>154</v>
      </c>
      <c r="T26" s="35"/>
      <c r="U26" s="35"/>
      <c r="V26" s="42"/>
      <c r="W26" s="25">
        <v>316</v>
      </c>
      <c r="X26" s="35"/>
      <c r="Y26" s="35"/>
      <c r="Z26" s="49"/>
    </row>
    <row r="27" spans="1:26">
      <c r="A27" s="9">
        <v>19</v>
      </c>
      <c r="B27" s="25">
        <v>72</v>
      </c>
      <c r="C27" s="35"/>
      <c r="D27" s="35"/>
      <c r="E27" s="42"/>
      <c r="F27" s="25">
        <v>54</v>
      </c>
      <c r="G27" s="35"/>
      <c r="H27" s="35"/>
      <c r="I27" s="42"/>
      <c r="J27" s="25">
        <v>126</v>
      </c>
      <c r="K27" s="35"/>
      <c r="L27" s="35"/>
      <c r="M27" s="42"/>
      <c r="N27" s="51">
        <v>70</v>
      </c>
      <c r="O27" s="24">
        <v>152</v>
      </c>
      <c r="P27" s="34"/>
      <c r="Q27" s="34"/>
      <c r="R27" s="41"/>
      <c r="S27" s="24">
        <v>148</v>
      </c>
      <c r="T27" s="34"/>
      <c r="U27" s="34"/>
      <c r="V27" s="41"/>
      <c r="W27" s="24">
        <v>300</v>
      </c>
      <c r="X27" s="34"/>
      <c r="Y27" s="34"/>
      <c r="Z27" s="48"/>
    </row>
    <row r="28" spans="1:26">
      <c r="A28" s="8">
        <v>20</v>
      </c>
      <c r="B28" s="24">
        <v>58</v>
      </c>
      <c r="C28" s="34"/>
      <c r="D28" s="34"/>
      <c r="E28" s="41"/>
      <c r="F28" s="24">
        <v>51</v>
      </c>
      <c r="G28" s="34"/>
      <c r="H28" s="34"/>
      <c r="I28" s="41"/>
      <c r="J28" s="24">
        <v>109</v>
      </c>
      <c r="K28" s="34"/>
      <c r="L28" s="34"/>
      <c r="M28" s="41"/>
      <c r="N28" s="50">
        <v>71</v>
      </c>
      <c r="O28" s="25">
        <v>165</v>
      </c>
      <c r="P28" s="35"/>
      <c r="Q28" s="35"/>
      <c r="R28" s="42"/>
      <c r="S28" s="25">
        <v>183</v>
      </c>
      <c r="T28" s="35"/>
      <c r="U28" s="35"/>
      <c r="V28" s="42"/>
      <c r="W28" s="25">
        <v>348</v>
      </c>
      <c r="X28" s="35"/>
      <c r="Y28" s="35"/>
      <c r="Z28" s="49"/>
    </row>
    <row r="29" spans="1:26">
      <c r="A29" s="9">
        <v>21</v>
      </c>
      <c r="B29" s="25">
        <v>44</v>
      </c>
      <c r="C29" s="35"/>
      <c r="D29" s="35"/>
      <c r="E29" s="42"/>
      <c r="F29" s="25">
        <v>53</v>
      </c>
      <c r="G29" s="35"/>
      <c r="H29" s="35"/>
      <c r="I29" s="42"/>
      <c r="J29" s="25">
        <v>97</v>
      </c>
      <c r="K29" s="35"/>
      <c r="L29" s="35"/>
      <c r="M29" s="42"/>
      <c r="N29" s="51">
        <v>72</v>
      </c>
      <c r="O29" s="24">
        <v>108</v>
      </c>
      <c r="P29" s="34"/>
      <c r="Q29" s="34"/>
      <c r="R29" s="41"/>
      <c r="S29" s="24">
        <v>121</v>
      </c>
      <c r="T29" s="34"/>
      <c r="U29" s="34"/>
      <c r="V29" s="41"/>
      <c r="W29" s="24">
        <v>229</v>
      </c>
      <c r="X29" s="34"/>
      <c r="Y29" s="34"/>
      <c r="Z29" s="48"/>
    </row>
    <row r="30" spans="1:26">
      <c r="A30" s="8">
        <v>22</v>
      </c>
      <c r="B30" s="24">
        <v>47</v>
      </c>
      <c r="C30" s="34"/>
      <c r="D30" s="34"/>
      <c r="E30" s="41"/>
      <c r="F30" s="24">
        <v>43</v>
      </c>
      <c r="G30" s="34"/>
      <c r="H30" s="34"/>
      <c r="I30" s="41"/>
      <c r="J30" s="24">
        <v>90</v>
      </c>
      <c r="K30" s="34"/>
      <c r="L30" s="34"/>
      <c r="M30" s="41"/>
      <c r="N30" s="50">
        <v>73</v>
      </c>
      <c r="O30" s="25">
        <v>57</v>
      </c>
      <c r="P30" s="35"/>
      <c r="Q30" s="35"/>
      <c r="R30" s="42"/>
      <c r="S30" s="25">
        <v>78</v>
      </c>
      <c r="T30" s="35"/>
      <c r="U30" s="35"/>
      <c r="V30" s="42"/>
      <c r="W30" s="25">
        <v>135</v>
      </c>
      <c r="X30" s="35"/>
      <c r="Y30" s="35"/>
      <c r="Z30" s="49"/>
    </row>
    <row r="31" spans="1:26">
      <c r="A31" s="9">
        <v>23</v>
      </c>
      <c r="B31" s="25">
        <v>61</v>
      </c>
      <c r="C31" s="35"/>
      <c r="D31" s="35"/>
      <c r="E31" s="42"/>
      <c r="F31" s="25">
        <v>43</v>
      </c>
      <c r="G31" s="35"/>
      <c r="H31" s="35"/>
      <c r="I31" s="42"/>
      <c r="J31" s="25">
        <v>104</v>
      </c>
      <c r="K31" s="35"/>
      <c r="L31" s="35"/>
      <c r="M31" s="42"/>
      <c r="N31" s="51">
        <v>74</v>
      </c>
      <c r="O31" s="24">
        <v>81</v>
      </c>
      <c r="P31" s="34"/>
      <c r="Q31" s="34"/>
      <c r="R31" s="41"/>
      <c r="S31" s="24">
        <v>100</v>
      </c>
      <c r="T31" s="34"/>
      <c r="U31" s="34"/>
      <c r="V31" s="41"/>
      <c r="W31" s="24">
        <v>181</v>
      </c>
      <c r="X31" s="34"/>
      <c r="Y31" s="34"/>
      <c r="Z31" s="48"/>
    </row>
    <row r="32" spans="1:26">
      <c r="A32" s="8">
        <v>24</v>
      </c>
      <c r="B32" s="24">
        <v>50</v>
      </c>
      <c r="C32" s="34"/>
      <c r="D32" s="34"/>
      <c r="E32" s="41"/>
      <c r="F32" s="24">
        <v>58</v>
      </c>
      <c r="G32" s="34"/>
      <c r="H32" s="34"/>
      <c r="I32" s="41"/>
      <c r="J32" s="24">
        <v>108</v>
      </c>
      <c r="K32" s="34"/>
      <c r="L32" s="34"/>
      <c r="M32" s="41"/>
      <c r="N32" s="50">
        <v>75</v>
      </c>
      <c r="O32" s="25">
        <v>87</v>
      </c>
      <c r="P32" s="35"/>
      <c r="Q32" s="35"/>
      <c r="R32" s="42"/>
      <c r="S32" s="25">
        <v>111</v>
      </c>
      <c r="T32" s="35"/>
      <c r="U32" s="35"/>
      <c r="V32" s="42"/>
      <c r="W32" s="25">
        <v>198</v>
      </c>
      <c r="X32" s="35"/>
      <c r="Y32" s="35"/>
      <c r="Z32" s="49"/>
    </row>
    <row r="33" spans="1:26">
      <c r="A33" s="9">
        <v>25</v>
      </c>
      <c r="B33" s="25">
        <v>59</v>
      </c>
      <c r="C33" s="35"/>
      <c r="D33" s="35"/>
      <c r="E33" s="42"/>
      <c r="F33" s="25">
        <v>54</v>
      </c>
      <c r="G33" s="35"/>
      <c r="H33" s="35"/>
      <c r="I33" s="42"/>
      <c r="J33" s="25">
        <v>113</v>
      </c>
      <c r="K33" s="35"/>
      <c r="L33" s="35"/>
      <c r="M33" s="42"/>
      <c r="N33" s="51">
        <v>76</v>
      </c>
      <c r="O33" s="24">
        <v>120</v>
      </c>
      <c r="P33" s="34"/>
      <c r="Q33" s="34"/>
      <c r="R33" s="41"/>
      <c r="S33" s="24">
        <v>112</v>
      </c>
      <c r="T33" s="34"/>
      <c r="U33" s="34"/>
      <c r="V33" s="41"/>
      <c r="W33" s="24">
        <v>232</v>
      </c>
      <c r="X33" s="34"/>
      <c r="Y33" s="34"/>
      <c r="Z33" s="48"/>
    </row>
    <row r="34" spans="1:26">
      <c r="A34" s="8">
        <v>26</v>
      </c>
      <c r="B34" s="24">
        <v>52</v>
      </c>
      <c r="C34" s="34"/>
      <c r="D34" s="34"/>
      <c r="E34" s="41"/>
      <c r="F34" s="24">
        <v>49</v>
      </c>
      <c r="G34" s="34"/>
      <c r="H34" s="34"/>
      <c r="I34" s="41"/>
      <c r="J34" s="24">
        <v>101</v>
      </c>
      <c r="K34" s="34"/>
      <c r="L34" s="34"/>
      <c r="M34" s="41"/>
      <c r="N34" s="50">
        <v>77</v>
      </c>
      <c r="O34" s="25">
        <v>85</v>
      </c>
      <c r="P34" s="35"/>
      <c r="Q34" s="35"/>
      <c r="R34" s="42"/>
      <c r="S34" s="25">
        <v>119</v>
      </c>
      <c r="T34" s="35"/>
      <c r="U34" s="35"/>
      <c r="V34" s="42"/>
      <c r="W34" s="25">
        <v>204</v>
      </c>
      <c r="X34" s="35"/>
      <c r="Y34" s="35"/>
      <c r="Z34" s="49"/>
    </row>
    <row r="35" spans="1:26">
      <c r="A35" s="9">
        <v>27</v>
      </c>
      <c r="B35" s="25">
        <v>65</v>
      </c>
      <c r="C35" s="35"/>
      <c r="D35" s="35"/>
      <c r="E35" s="42"/>
      <c r="F35" s="25">
        <v>53</v>
      </c>
      <c r="G35" s="35"/>
      <c r="H35" s="35"/>
      <c r="I35" s="42"/>
      <c r="J35" s="25">
        <v>118</v>
      </c>
      <c r="K35" s="35"/>
      <c r="L35" s="35"/>
      <c r="M35" s="42"/>
      <c r="N35" s="51">
        <v>78</v>
      </c>
      <c r="O35" s="24">
        <v>81</v>
      </c>
      <c r="P35" s="34"/>
      <c r="Q35" s="34"/>
      <c r="R35" s="41"/>
      <c r="S35" s="24">
        <v>93</v>
      </c>
      <c r="T35" s="34"/>
      <c r="U35" s="34"/>
      <c r="V35" s="41"/>
      <c r="W35" s="24">
        <v>174</v>
      </c>
      <c r="X35" s="34"/>
      <c r="Y35" s="34"/>
      <c r="Z35" s="48"/>
    </row>
    <row r="36" spans="1:26">
      <c r="A36" s="8">
        <v>28</v>
      </c>
      <c r="B36" s="24">
        <v>71</v>
      </c>
      <c r="C36" s="34"/>
      <c r="D36" s="34"/>
      <c r="E36" s="41"/>
      <c r="F36" s="24">
        <v>43</v>
      </c>
      <c r="G36" s="34"/>
      <c r="H36" s="34"/>
      <c r="I36" s="41"/>
      <c r="J36" s="24">
        <v>114</v>
      </c>
      <c r="K36" s="34"/>
      <c r="L36" s="34"/>
      <c r="M36" s="41"/>
      <c r="N36" s="50">
        <v>79</v>
      </c>
      <c r="O36" s="25">
        <v>67</v>
      </c>
      <c r="P36" s="35"/>
      <c r="Q36" s="35"/>
      <c r="R36" s="42"/>
      <c r="S36" s="25">
        <v>97</v>
      </c>
      <c r="T36" s="35"/>
      <c r="U36" s="35"/>
      <c r="V36" s="42"/>
      <c r="W36" s="25">
        <v>164</v>
      </c>
      <c r="X36" s="35"/>
      <c r="Y36" s="35"/>
      <c r="Z36" s="49"/>
    </row>
    <row r="37" spans="1:26">
      <c r="A37" s="9">
        <v>29</v>
      </c>
      <c r="B37" s="25">
        <v>47</v>
      </c>
      <c r="C37" s="35"/>
      <c r="D37" s="35"/>
      <c r="E37" s="42"/>
      <c r="F37" s="25">
        <v>49</v>
      </c>
      <c r="G37" s="35"/>
      <c r="H37" s="35"/>
      <c r="I37" s="42"/>
      <c r="J37" s="25">
        <v>96</v>
      </c>
      <c r="K37" s="35"/>
      <c r="L37" s="35"/>
      <c r="M37" s="42"/>
      <c r="N37" s="51">
        <v>80</v>
      </c>
      <c r="O37" s="24">
        <v>50</v>
      </c>
      <c r="P37" s="34"/>
      <c r="Q37" s="34"/>
      <c r="R37" s="41"/>
      <c r="S37" s="24">
        <v>71</v>
      </c>
      <c r="T37" s="34"/>
      <c r="U37" s="34"/>
      <c r="V37" s="41"/>
      <c r="W37" s="24">
        <v>121</v>
      </c>
      <c r="X37" s="34"/>
      <c r="Y37" s="34"/>
      <c r="Z37" s="48"/>
    </row>
    <row r="38" spans="1:26">
      <c r="A38" s="8">
        <v>30</v>
      </c>
      <c r="B38" s="24">
        <v>71</v>
      </c>
      <c r="C38" s="34"/>
      <c r="D38" s="34"/>
      <c r="E38" s="41"/>
      <c r="F38" s="24">
        <v>71</v>
      </c>
      <c r="G38" s="34"/>
      <c r="H38" s="34"/>
      <c r="I38" s="41"/>
      <c r="J38" s="24">
        <v>142</v>
      </c>
      <c r="K38" s="34"/>
      <c r="L38" s="34"/>
      <c r="M38" s="41"/>
      <c r="N38" s="50">
        <v>81</v>
      </c>
      <c r="O38" s="25">
        <v>66</v>
      </c>
      <c r="P38" s="35"/>
      <c r="Q38" s="35"/>
      <c r="R38" s="42"/>
      <c r="S38" s="25">
        <v>117</v>
      </c>
      <c r="T38" s="35"/>
      <c r="U38" s="35"/>
      <c r="V38" s="42"/>
      <c r="W38" s="25">
        <v>183</v>
      </c>
      <c r="X38" s="35"/>
      <c r="Y38" s="35"/>
      <c r="Z38" s="49"/>
    </row>
    <row r="39" spans="1:26">
      <c r="A39" s="9">
        <v>31</v>
      </c>
      <c r="B39" s="25">
        <v>50</v>
      </c>
      <c r="C39" s="35"/>
      <c r="D39" s="35"/>
      <c r="E39" s="42"/>
      <c r="F39" s="25">
        <v>59</v>
      </c>
      <c r="G39" s="35"/>
      <c r="H39" s="35"/>
      <c r="I39" s="42"/>
      <c r="J39" s="25">
        <v>109</v>
      </c>
      <c r="K39" s="35"/>
      <c r="L39" s="35"/>
      <c r="M39" s="42"/>
      <c r="N39" s="51">
        <v>82</v>
      </c>
      <c r="O39" s="24">
        <v>81</v>
      </c>
      <c r="P39" s="34"/>
      <c r="Q39" s="34"/>
      <c r="R39" s="41"/>
      <c r="S39" s="24">
        <v>111</v>
      </c>
      <c r="T39" s="34"/>
      <c r="U39" s="34"/>
      <c r="V39" s="41"/>
      <c r="W39" s="24">
        <v>192</v>
      </c>
      <c r="X39" s="34"/>
      <c r="Y39" s="34"/>
      <c r="Z39" s="48"/>
    </row>
    <row r="40" spans="1:26">
      <c r="A40" s="8">
        <v>32</v>
      </c>
      <c r="B40" s="24">
        <v>40</v>
      </c>
      <c r="C40" s="34"/>
      <c r="D40" s="34"/>
      <c r="E40" s="41"/>
      <c r="F40" s="24">
        <v>61</v>
      </c>
      <c r="G40" s="34"/>
      <c r="H40" s="34"/>
      <c r="I40" s="41"/>
      <c r="J40" s="24">
        <v>101</v>
      </c>
      <c r="K40" s="34"/>
      <c r="L40" s="34"/>
      <c r="M40" s="41"/>
      <c r="N40" s="50">
        <v>83</v>
      </c>
      <c r="O40" s="25">
        <v>73</v>
      </c>
      <c r="P40" s="35"/>
      <c r="Q40" s="35"/>
      <c r="R40" s="42"/>
      <c r="S40" s="25">
        <v>114</v>
      </c>
      <c r="T40" s="35"/>
      <c r="U40" s="35"/>
      <c r="V40" s="42"/>
      <c r="W40" s="25">
        <v>187</v>
      </c>
      <c r="X40" s="35"/>
      <c r="Y40" s="35"/>
      <c r="Z40" s="49"/>
    </row>
    <row r="41" spans="1:26">
      <c r="A41" s="9">
        <v>33</v>
      </c>
      <c r="B41" s="25">
        <v>48</v>
      </c>
      <c r="C41" s="35"/>
      <c r="D41" s="35"/>
      <c r="E41" s="42"/>
      <c r="F41" s="25">
        <v>63</v>
      </c>
      <c r="G41" s="35"/>
      <c r="H41" s="35"/>
      <c r="I41" s="42"/>
      <c r="J41" s="25">
        <v>111</v>
      </c>
      <c r="K41" s="35"/>
      <c r="L41" s="35"/>
      <c r="M41" s="42"/>
      <c r="N41" s="51">
        <v>84</v>
      </c>
      <c r="O41" s="24">
        <v>68</v>
      </c>
      <c r="P41" s="34"/>
      <c r="Q41" s="34"/>
      <c r="R41" s="41"/>
      <c r="S41" s="24">
        <v>107</v>
      </c>
      <c r="T41" s="34"/>
      <c r="U41" s="34"/>
      <c r="V41" s="41"/>
      <c r="W41" s="24">
        <v>175</v>
      </c>
      <c r="X41" s="34"/>
      <c r="Y41" s="34"/>
      <c r="Z41" s="48"/>
    </row>
    <row r="42" spans="1:26">
      <c r="A42" s="8">
        <v>34</v>
      </c>
      <c r="B42" s="24">
        <v>57</v>
      </c>
      <c r="C42" s="34"/>
      <c r="D42" s="34"/>
      <c r="E42" s="41"/>
      <c r="F42" s="24">
        <v>69</v>
      </c>
      <c r="G42" s="34"/>
      <c r="H42" s="34"/>
      <c r="I42" s="41"/>
      <c r="J42" s="24">
        <v>126</v>
      </c>
      <c r="K42" s="34"/>
      <c r="L42" s="34"/>
      <c r="M42" s="41"/>
      <c r="N42" s="50">
        <v>85</v>
      </c>
      <c r="O42" s="25">
        <v>70</v>
      </c>
      <c r="P42" s="35"/>
      <c r="Q42" s="35"/>
      <c r="R42" s="42"/>
      <c r="S42" s="25">
        <v>99</v>
      </c>
      <c r="T42" s="35"/>
      <c r="U42" s="35"/>
      <c r="V42" s="42"/>
      <c r="W42" s="25">
        <v>169</v>
      </c>
      <c r="X42" s="35"/>
      <c r="Y42" s="35"/>
      <c r="Z42" s="49"/>
    </row>
    <row r="43" spans="1:26">
      <c r="A43" s="9">
        <v>35</v>
      </c>
      <c r="B43" s="25">
        <v>65</v>
      </c>
      <c r="C43" s="35"/>
      <c r="D43" s="35"/>
      <c r="E43" s="42"/>
      <c r="F43" s="25">
        <v>66</v>
      </c>
      <c r="G43" s="35"/>
      <c r="H43" s="35"/>
      <c r="I43" s="42"/>
      <c r="J43" s="25">
        <v>131</v>
      </c>
      <c r="K43" s="35"/>
      <c r="L43" s="35"/>
      <c r="M43" s="42"/>
      <c r="N43" s="51">
        <v>86</v>
      </c>
      <c r="O43" s="24">
        <v>62</v>
      </c>
      <c r="P43" s="34"/>
      <c r="Q43" s="34"/>
      <c r="R43" s="41"/>
      <c r="S43" s="24">
        <v>88</v>
      </c>
      <c r="T43" s="34"/>
      <c r="U43" s="34"/>
      <c r="V43" s="41"/>
      <c r="W43" s="24">
        <v>150</v>
      </c>
      <c r="X43" s="34"/>
      <c r="Y43" s="34"/>
      <c r="Z43" s="48"/>
    </row>
    <row r="44" spans="1:26">
      <c r="A44" s="8">
        <v>36</v>
      </c>
      <c r="B44" s="24">
        <v>70</v>
      </c>
      <c r="C44" s="34"/>
      <c r="D44" s="34"/>
      <c r="E44" s="41"/>
      <c r="F44" s="24">
        <v>82</v>
      </c>
      <c r="G44" s="34"/>
      <c r="H44" s="34"/>
      <c r="I44" s="41"/>
      <c r="J44" s="24">
        <v>152</v>
      </c>
      <c r="K44" s="34"/>
      <c r="L44" s="34"/>
      <c r="M44" s="41"/>
      <c r="N44" s="50">
        <v>87</v>
      </c>
      <c r="O44" s="25">
        <v>52</v>
      </c>
      <c r="P44" s="35"/>
      <c r="Q44" s="35"/>
      <c r="R44" s="42"/>
      <c r="S44" s="25">
        <v>87</v>
      </c>
      <c r="T44" s="35"/>
      <c r="U44" s="35"/>
      <c r="V44" s="42"/>
      <c r="W44" s="25">
        <v>139</v>
      </c>
      <c r="X44" s="35"/>
      <c r="Y44" s="35"/>
      <c r="Z44" s="49"/>
    </row>
    <row r="45" spans="1:26">
      <c r="A45" s="9">
        <v>37</v>
      </c>
      <c r="B45" s="25">
        <v>93</v>
      </c>
      <c r="C45" s="35"/>
      <c r="D45" s="35"/>
      <c r="E45" s="42"/>
      <c r="F45" s="25">
        <v>70</v>
      </c>
      <c r="G45" s="35"/>
      <c r="H45" s="35"/>
      <c r="I45" s="42"/>
      <c r="J45" s="25">
        <v>163</v>
      </c>
      <c r="K45" s="35"/>
      <c r="L45" s="35"/>
      <c r="M45" s="42"/>
      <c r="N45" s="51">
        <v>88</v>
      </c>
      <c r="O45" s="24">
        <v>51</v>
      </c>
      <c r="P45" s="34"/>
      <c r="Q45" s="34"/>
      <c r="R45" s="41"/>
      <c r="S45" s="24">
        <v>80</v>
      </c>
      <c r="T45" s="34"/>
      <c r="U45" s="34"/>
      <c r="V45" s="41"/>
      <c r="W45" s="24">
        <v>131</v>
      </c>
      <c r="X45" s="34"/>
      <c r="Y45" s="34"/>
      <c r="Z45" s="48"/>
    </row>
    <row r="46" spans="1:26">
      <c r="A46" s="8">
        <v>38</v>
      </c>
      <c r="B46" s="24">
        <v>82</v>
      </c>
      <c r="C46" s="34"/>
      <c r="D46" s="34"/>
      <c r="E46" s="41"/>
      <c r="F46" s="24">
        <v>55</v>
      </c>
      <c r="G46" s="34"/>
      <c r="H46" s="34"/>
      <c r="I46" s="41"/>
      <c r="J46" s="24">
        <v>137</v>
      </c>
      <c r="K46" s="34"/>
      <c r="L46" s="34"/>
      <c r="M46" s="41"/>
      <c r="N46" s="50">
        <v>89</v>
      </c>
      <c r="O46" s="25">
        <v>39</v>
      </c>
      <c r="P46" s="35"/>
      <c r="Q46" s="35"/>
      <c r="R46" s="42"/>
      <c r="S46" s="25">
        <v>66</v>
      </c>
      <c r="T46" s="35"/>
      <c r="U46" s="35"/>
      <c r="V46" s="42"/>
      <c r="W46" s="25">
        <v>105</v>
      </c>
      <c r="X46" s="35"/>
      <c r="Y46" s="35"/>
      <c r="Z46" s="49"/>
    </row>
    <row r="47" spans="1:26">
      <c r="A47" s="9">
        <v>39</v>
      </c>
      <c r="B47" s="25">
        <v>82</v>
      </c>
      <c r="C47" s="35"/>
      <c r="D47" s="35"/>
      <c r="E47" s="42"/>
      <c r="F47" s="25">
        <v>79</v>
      </c>
      <c r="G47" s="35"/>
      <c r="H47" s="35"/>
      <c r="I47" s="42"/>
      <c r="J47" s="25">
        <v>161</v>
      </c>
      <c r="K47" s="35"/>
      <c r="L47" s="35"/>
      <c r="M47" s="42"/>
      <c r="N47" s="51">
        <v>90</v>
      </c>
      <c r="O47" s="24">
        <v>26</v>
      </c>
      <c r="P47" s="34"/>
      <c r="Q47" s="34"/>
      <c r="R47" s="41"/>
      <c r="S47" s="24">
        <v>67</v>
      </c>
      <c r="T47" s="34"/>
      <c r="U47" s="34"/>
      <c r="V47" s="41"/>
      <c r="W47" s="24">
        <v>93</v>
      </c>
      <c r="X47" s="34"/>
      <c r="Y47" s="34"/>
      <c r="Z47" s="48"/>
    </row>
    <row r="48" spans="1:26">
      <c r="A48" s="8">
        <v>40</v>
      </c>
      <c r="B48" s="24">
        <v>101</v>
      </c>
      <c r="C48" s="34"/>
      <c r="D48" s="34"/>
      <c r="E48" s="41"/>
      <c r="F48" s="24">
        <v>78</v>
      </c>
      <c r="G48" s="34"/>
      <c r="H48" s="34"/>
      <c r="I48" s="41"/>
      <c r="J48" s="24">
        <v>179</v>
      </c>
      <c r="K48" s="34"/>
      <c r="L48" s="34"/>
      <c r="M48" s="41"/>
      <c r="N48" s="50">
        <v>91</v>
      </c>
      <c r="O48" s="25">
        <v>14</v>
      </c>
      <c r="P48" s="35"/>
      <c r="Q48" s="35"/>
      <c r="R48" s="42"/>
      <c r="S48" s="25">
        <v>62</v>
      </c>
      <c r="T48" s="35"/>
      <c r="U48" s="35"/>
      <c r="V48" s="42"/>
      <c r="W48" s="25">
        <v>76</v>
      </c>
      <c r="X48" s="35"/>
      <c r="Y48" s="35"/>
      <c r="Z48" s="49"/>
    </row>
    <row r="49" spans="1:26">
      <c r="A49" s="9">
        <v>41</v>
      </c>
      <c r="B49" s="25">
        <v>104</v>
      </c>
      <c r="C49" s="35"/>
      <c r="D49" s="35"/>
      <c r="E49" s="42"/>
      <c r="F49" s="25">
        <v>87</v>
      </c>
      <c r="G49" s="35"/>
      <c r="H49" s="35"/>
      <c r="I49" s="42"/>
      <c r="J49" s="25">
        <v>191</v>
      </c>
      <c r="K49" s="35"/>
      <c r="L49" s="35"/>
      <c r="M49" s="42"/>
      <c r="N49" s="51">
        <v>92</v>
      </c>
      <c r="O49" s="24">
        <v>14</v>
      </c>
      <c r="P49" s="34"/>
      <c r="Q49" s="34"/>
      <c r="R49" s="41"/>
      <c r="S49" s="24">
        <v>58</v>
      </c>
      <c r="T49" s="34"/>
      <c r="U49" s="34"/>
      <c r="V49" s="41"/>
      <c r="W49" s="24">
        <v>72</v>
      </c>
      <c r="X49" s="34"/>
      <c r="Y49" s="34"/>
      <c r="Z49" s="48"/>
    </row>
    <row r="50" spans="1:26">
      <c r="A50" s="8">
        <v>42</v>
      </c>
      <c r="B50" s="24">
        <v>75</v>
      </c>
      <c r="C50" s="34"/>
      <c r="D50" s="34"/>
      <c r="E50" s="41"/>
      <c r="F50" s="24">
        <v>102</v>
      </c>
      <c r="G50" s="34"/>
      <c r="H50" s="34"/>
      <c r="I50" s="41"/>
      <c r="J50" s="24">
        <v>177</v>
      </c>
      <c r="K50" s="34"/>
      <c r="L50" s="34"/>
      <c r="M50" s="41"/>
      <c r="N50" s="50">
        <v>93</v>
      </c>
      <c r="O50" s="25">
        <v>10</v>
      </c>
      <c r="P50" s="35"/>
      <c r="Q50" s="35"/>
      <c r="R50" s="42"/>
      <c r="S50" s="25">
        <v>32</v>
      </c>
      <c r="T50" s="35"/>
      <c r="U50" s="35"/>
      <c r="V50" s="42"/>
      <c r="W50" s="25">
        <v>42</v>
      </c>
      <c r="X50" s="35"/>
      <c r="Y50" s="35"/>
      <c r="Z50" s="49"/>
    </row>
    <row r="51" spans="1:26">
      <c r="A51" s="9">
        <v>43</v>
      </c>
      <c r="B51" s="25">
        <v>94</v>
      </c>
      <c r="C51" s="35"/>
      <c r="D51" s="35"/>
      <c r="E51" s="42"/>
      <c r="F51" s="25">
        <v>83</v>
      </c>
      <c r="G51" s="35"/>
      <c r="H51" s="35"/>
      <c r="I51" s="42"/>
      <c r="J51" s="25">
        <v>177</v>
      </c>
      <c r="K51" s="35"/>
      <c r="L51" s="35"/>
      <c r="M51" s="42"/>
      <c r="N51" s="51">
        <v>94</v>
      </c>
      <c r="O51" s="24">
        <v>13</v>
      </c>
      <c r="P51" s="34"/>
      <c r="Q51" s="34"/>
      <c r="R51" s="41"/>
      <c r="S51" s="24">
        <v>42</v>
      </c>
      <c r="T51" s="34"/>
      <c r="U51" s="34"/>
      <c r="V51" s="41"/>
      <c r="W51" s="24">
        <v>55</v>
      </c>
      <c r="X51" s="34"/>
      <c r="Y51" s="34"/>
      <c r="Z51" s="48"/>
    </row>
    <row r="52" spans="1:26">
      <c r="A52" s="8">
        <v>44</v>
      </c>
      <c r="B52" s="24">
        <v>102</v>
      </c>
      <c r="C52" s="34"/>
      <c r="D52" s="34"/>
      <c r="E52" s="41"/>
      <c r="F52" s="24">
        <v>91</v>
      </c>
      <c r="G52" s="34"/>
      <c r="H52" s="34"/>
      <c r="I52" s="41"/>
      <c r="J52" s="24">
        <v>193</v>
      </c>
      <c r="K52" s="34"/>
      <c r="L52" s="34"/>
      <c r="M52" s="41"/>
      <c r="N52" s="50">
        <v>95</v>
      </c>
      <c r="O52" s="25">
        <v>10</v>
      </c>
      <c r="P52" s="35"/>
      <c r="Q52" s="35"/>
      <c r="R52" s="42"/>
      <c r="S52" s="25">
        <v>36</v>
      </c>
      <c r="T52" s="35"/>
      <c r="U52" s="35"/>
      <c r="V52" s="42"/>
      <c r="W52" s="25">
        <v>46</v>
      </c>
      <c r="X52" s="35"/>
      <c r="Y52" s="35"/>
      <c r="Z52" s="49"/>
    </row>
    <row r="53" spans="1:26">
      <c r="A53" s="9">
        <v>45</v>
      </c>
      <c r="B53" s="25">
        <v>94</v>
      </c>
      <c r="C53" s="35"/>
      <c r="D53" s="35"/>
      <c r="E53" s="42"/>
      <c r="F53" s="25">
        <v>99</v>
      </c>
      <c r="G53" s="35"/>
      <c r="H53" s="35"/>
      <c r="I53" s="42"/>
      <c r="J53" s="25">
        <v>193</v>
      </c>
      <c r="K53" s="35"/>
      <c r="L53" s="35"/>
      <c r="M53" s="42"/>
      <c r="N53" s="51">
        <v>96</v>
      </c>
      <c r="O53" s="24">
        <v>6</v>
      </c>
      <c r="P53" s="34"/>
      <c r="Q53" s="34"/>
      <c r="R53" s="41"/>
      <c r="S53" s="24">
        <v>24</v>
      </c>
      <c r="T53" s="34"/>
      <c r="U53" s="34"/>
      <c r="V53" s="41"/>
      <c r="W53" s="24">
        <v>30</v>
      </c>
      <c r="X53" s="34"/>
      <c r="Y53" s="34"/>
      <c r="Z53" s="48"/>
    </row>
    <row r="54" spans="1:26">
      <c r="A54" s="8">
        <v>46</v>
      </c>
      <c r="B54" s="24">
        <v>104</v>
      </c>
      <c r="C54" s="34"/>
      <c r="D54" s="34"/>
      <c r="E54" s="41"/>
      <c r="F54" s="24">
        <v>95</v>
      </c>
      <c r="G54" s="34"/>
      <c r="H54" s="34"/>
      <c r="I54" s="41"/>
      <c r="J54" s="24">
        <v>199</v>
      </c>
      <c r="K54" s="34"/>
      <c r="L54" s="34"/>
      <c r="M54" s="41"/>
      <c r="N54" s="50">
        <v>97</v>
      </c>
      <c r="O54" s="25">
        <v>4</v>
      </c>
      <c r="P54" s="35"/>
      <c r="Q54" s="35"/>
      <c r="R54" s="42"/>
      <c r="S54" s="25">
        <v>16</v>
      </c>
      <c r="T54" s="35"/>
      <c r="U54" s="35"/>
      <c r="V54" s="42"/>
      <c r="W54" s="25">
        <v>20</v>
      </c>
      <c r="X54" s="35"/>
      <c r="Y54" s="35"/>
      <c r="Z54" s="49"/>
    </row>
    <row r="55" spans="1:26">
      <c r="A55" s="9">
        <v>47</v>
      </c>
      <c r="B55" s="25">
        <v>91</v>
      </c>
      <c r="C55" s="35"/>
      <c r="D55" s="35"/>
      <c r="E55" s="42"/>
      <c r="F55" s="25">
        <v>84</v>
      </c>
      <c r="G55" s="35"/>
      <c r="H55" s="35"/>
      <c r="I55" s="42"/>
      <c r="J55" s="25">
        <v>175</v>
      </c>
      <c r="K55" s="35"/>
      <c r="L55" s="35"/>
      <c r="M55" s="42"/>
      <c r="N55" s="51">
        <v>98</v>
      </c>
      <c r="O55" s="24">
        <v>1</v>
      </c>
      <c r="P55" s="34"/>
      <c r="Q55" s="34"/>
      <c r="R55" s="41"/>
      <c r="S55" s="24">
        <v>21</v>
      </c>
      <c r="T55" s="34"/>
      <c r="U55" s="34"/>
      <c r="V55" s="41"/>
      <c r="W55" s="24">
        <v>22</v>
      </c>
      <c r="X55" s="34"/>
      <c r="Y55" s="34"/>
      <c r="Z55" s="48"/>
    </row>
    <row r="56" spans="1:26">
      <c r="A56" s="8">
        <v>48</v>
      </c>
      <c r="B56" s="24">
        <v>89</v>
      </c>
      <c r="C56" s="34"/>
      <c r="D56" s="34"/>
      <c r="E56" s="41"/>
      <c r="F56" s="24">
        <v>89</v>
      </c>
      <c r="G56" s="34"/>
      <c r="H56" s="34"/>
      <c r="I56" s="41"/>
      <c r="J56" s="24">
        <v>178</v>
      </c>
      <c r="K56" s="34"/>
      <c r="L56" s="34"/>
      <c r="M56" s="41"/>
      <c r="N56" s="50">
        <v>99</v>
      </c>
      <c r="O56" s="25">
        <v>0</v>
      </c>
      <c r="P56" s="35"/>
      <c r="Q56" s="35"/>
      <c r="R56" s="42"/>
      <c r="S56" s="25">
        <v>11</v>
      </c>
      <c r="T56" s="35"/>
      <c r="U56" s="35"/>
      <c r="V56" s="42"/>
      <c r="W56" s="25">
        <v>11</v>
      </c>
      <c r="X56" s="35"/>
      <c r="Y56" s="35"/>
      <c r="Z56" s="49"/>
    </row>
    <row r="57" spans="1:26">
      <c r="A57" s="9">
        <v>49</v>
      </c>
      <c r="B57" s="25">
        <v>94</v>
      </c>
      <c r="C57" s="35"/>
      <c r="D57" s="35"/>
      <c r="E57" s="42"/>
      <c r="F57" s="25">
        <v>83</v>
      </c>
      <c r="G57" s="35"/>
      <c r="H57" s="35"/>
      <c r="I57" s="42"/>
      <c r="J57" s="25">
        <v>177</v>
      </c>
      <c r="K57" s="35"/>
      <c r="L57" s="35"/>
      <c r="M57" s="42"/>
      <c r="N57" s="51" t="s">
        <v>1</v>
      </c>
      <c r="O57" s="24">
        <v>5</v>
      </c>
      <c r="P57" s="34"/>
      <c r="Q57" s="34"/>
      <c r="R57" s="41"/>
      <c r="S57" s="24">
        <v>20</v>
      </c>
      <c r="T57" s="34"/>
      <c r="U57" s="34"/>
      <c r="V57" s="41"/>
      <c r="W57" s="24">
        <v>25</v>
      </c>
      <c r="X57" s="34"/>
      <c r="Y57" s="34"/>
      <c r="Z57" s="48"/>
    </row>
    <row r="58" spans="1:26">
      <c r="A58" s="8">
        <v>50</v>
      </c>
      <c r="B58" s="24">
        <v>97</v>
      </c>
      <c r="C58" s="34"/>
      <c r="D58" s="34"/>
      <c r="E58" s="41"/>
      <c r="F58" s="24">
        <v>95</v>
      </c>
      <c r="G58" s="34"/>
      <c r="H58" s="34"/>
      <c r="I58" s="41"/>
      <c r="J58" s="24">
        <v>192</v>
      </c>
      <c r="K58" s="34"/>
      <c r="L58" s="34"/>
      <c r="M58" s="41"/>
      <c r="N58" s="52" t="s">
        <v>11</v>
      </c>
      <c r="O58" s="28">
        <f>SUM(B8:E58,O8:R57)</f>
        <v>6960</v>
      </c>
      <c r="P58" s="37"/>
      <c r="Q58" s="37"/>
      <c r="R58" s="43"/>
      <c r="S58" s="28">
        <f>SUM(F8:I58,S8:V57)</f>
        <v>7665</v>
      </c>
      <c r="T58" s="37"/>
      <c r="U58" s="37"/>
      <c r="V58" s="43"/>
      <c r="W58" s="28">
        <f>SUM(J8:M58,W8:Z57)</f>
        <v>14625</v>
      </c>
      <c r="X58" s="37"/>
      <c r="Y58" s="37"/>
      <c r="Z58" s="43"/>
    </row>
    <row r="59" spans="1:26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3.5" customHeight="1">
      <c r="A61" s="3" t="s">
        <v>2</v>
      </c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>
      <c r="A63" s="5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>
      <c r="A64" s="6" t="s">
        <v>14</v>
      </c>
      <c r="B64" s="22" t="s">
        <v>7</v>
      </c>
      <c r="C64" s="33"/>
      <c r="D64" s="33"/>
      <c r="E64" s="33"/>
      <c r="F64" s="33"/>
      <c r="G64" s="33"/>
      <c r="H64" s="33"/>
      <c r="I64" s="33"/>
      <c r="J64" s="33"/>
      <c r="K64" s="47"/>
      <c r="L64" s="47"/>
      <c r="M64" s="47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>
      <c r="A65" s="7" t="s">
        <v>15</v>
      </c>
      <c r="B65" s="23" t="s">
        <v>3</v>
      </c>
      <c r="C65" s="33"/>
      <c r="D65" s="33"/>
      <c r="E65" s="33"/>
      <c r="F65" s="23" t="s">
        <v>5</v>
      </c>
      <c r="G65" s="33"/>
      <c r="H65" s="33"/>
      <c r="I65" s="33"/>
      <c r="J65" s="23" t="s">
        <v>16</v>
      </c>
      <c r="K65" s="47"/>
      <c r="L65" s="47"/>
      <c r="M65" s="47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>
      <c r="A66" s="8" t="s">
        <v>29</v>
      </c>
      <c r="B66" s="60">
        <v>253</v>
      </c>
      <c r="C66" s="62"/>
      <c r="D66" s="62"/>
      <c r="E66" s="64"/>
      <c r="F66" s="60">
        <v>252</v>
      </c>
      <c r="G66" s="62"/>
      <c r="H66" s="62"/>
      <c r="I66" s="64"/>
      <c r="J66" s="60">
        <v>505</v>
      </c>
      <c r="K66" s="62"/>
      <c r="L66" s="62"/>
      <c r="M66" s="66"/>
      <c r="N66" s="29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>
      <c r="A67" s="15" t="s">
        <v>30</v>
      </c>
      <c r="B67" s="61">
        <v>336</v>
      </c>
      <c r="C67" s="63"/>
      <c r="D67" s="63"/>
      <c r="E67" s="65"/>
      <c r="F67" s="61">
        <v>317</v>
      </c>
      <c r="G67" s="63"/>
      <c r="H67" s="63"/>
      <c r="I67" s="65"/>
      <c r="J67" s="61">
        <v>653</v>
      </c>
      <c r="K67" s="63"/>
      <c r="L67" s="63"/>
      <c r="M67" s="67"/>
      <c r="N67" s="29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>
      <c r="A68" s="8" t="s">
        <v>22</v>
      </c>
      <c r="B68" s="60">
        <v>343</v>
      </c>
      <c r="C68" s="62"/>
      <c r="D68" s="62"/>
      <c r="E68" s="64"/>
      <c r="F68" s="60">
        <v>346</v>
      </c>
      <c r="G68" s="62"/>
      <c r="H68" s="62"/>
      <c r="I68" s="64"/>
      <c r="J68" s="60">
        <v>689</v>
      </c>
      <c r="K68" s="62"/>
      <c r="L68" s="62"/>
      <c r="M68" s="66"/>
      <c r="N68" s="29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>
      <c r="A69" s="15" t="s">
        <v>12</v>
      </c>
      <c r="B69" s="61">
        <v>303</v>
      </c>
      <c r="C69" s="63"/>
      <c r="D69" s="63"/>
      <c r="E69" s="65"/>
      <c r="F69" s="61">
        <v>318</v>
      </c>
      <c r="G69" s="63"/>
      <c r="H69" s="63"/>
      <c r="I69" s="65"/>
      <c r="J69" s="61">
        <v>621</v>
      </c>
      <c r="K69" s="63"/>
      <c r="L69" s="63"/>
      <c r="M69" s="67"/>
      <c r="N69" s="29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>
      <c r="A70" s="8" t="s">
        <v>31</v>
      </c>
      <c r="B70" s="60">
        <v>260</v>
      </c>
      <c r="C70" s="62"/>
      <c r="D70" s="62"/>
      <c r="E70" s="64"/>
      <c r="F70" s="60">
        <v>248</v>
      </c>
      <c r="G70" s="62"/>
      <c r="H70" s="62"/>
      <c r="I70" s="64"/>
      <c r="J70" s="60">
        <v>508</v>
      </c>
      <c r="K70" s="62"/>
      <c r="L70" s="62"/>
      <c r="M70" s="66"/>
      <c r="N70" s="29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>
      <c r="A71" s="15" t="s">
        <v>28</v>
      </c>
      <c r="B71" s="61">
        <v>294</v>
      </c>
      <c r="C71" s="63"/>
      <c r="D71" s="63"/>
      <c r="E71" s="65"/>
      <c r="F71" s="61">
        <v>248</v>
      </c>
      <c r="G71" s="63"/>
      <c r="H71" s="63"/>
      <c r="I71" s="65"/>
      <c r="J71" s="61">
        <v>542</v>
      </c>
      <c r="K71" s="63"/>
      <c r="L71" s="63"/>
      <c r="M71" s="67"/>
      <c r="N71" s="29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>
      <c r="A72" s="8" t="s">
        <v>9</v>
      </c>
      <c r="B72" s="60">
        <v>266</v>
      </c>
      <c r="C72" s="62"/>
      <c r="D72" s="62"/>
      <c r="E72" s="64"/>
      <c r="F72" s="60">
        <v>323</v>
      </c>
      <c r="G72" s="62"/>
      <c r="H72" s="62"/>
      <c r="I72" s="64"/>
      <c r="J72" s="60">
        <v>589</v>
      </c>
      <c r="K72" s="62"/>
      <c r="L72" s="62"/>
      <c r="M72" s="66"/>
      <c r="N72" s="29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>
      <c r="A73" s="15" t="s">
        <v>32</v>
      </c>
      <c r="B73" s="61">
        <v>392</v>
      </c>
      <c r="C73" s="63"/>
      <c r="D73" s="63"/>
      <c r="E73" s="65"/>
      <c r="F73" s="61">
        <v>352</v>
      </c>
      <c r="G73" s="63"/>
      <c r="H73" s="63"/>
      <c r="I73" s="65"/>
      <c r="J73" s="61">
        <v>744</v>
      </c>
      <c r="K73" s="63"/>
      <c r="L73" s="63"/>
      <c r="M73" s="67"/>
      <c r="N73" s="29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>
      <c r="A74" s="8" t="s">
        <v>6</v>
      </c>
      <c r="B74" s="60">
        <v>476</v>
      </c>
      <c r="C74" s="62"/>
      <c r="D74" s="62"/>
      <c r="E74" s="64"/>
      <c r="F74" s="60">
        <v>441</v>
      </c>
      <c r="G74" s="62"/>
      <c r="H74" s="62"/>
      <c r="I74" s="64"/>
      <c r="J74" s="60">
        <v>917</v>
      </c>
      <c r="K74" s="62"/>
      <c r="L74" s="62"/>
      <c r="M74" s="66"/>
      <c r="N74" s="29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>
      <c r="A75" s="15" t="s">
        <v>33</v>
      </c>
      <c r="B75" s="61">
        <v>472</v>
      </c>
      <c r="C75" s="63"/>
      <c r="D75" s="63"/>
      <c r="E75" s="65"/>
      <c r="F75" s="61">
        <v>450</v>
      </c>
      <c r="G75" s="63"/>
      <c r="H75" s="63"/>
      <c r="I75" s="65"/>
      <c r="J75" s="61">
        <v>922</v>
      </c>
      <c r="K75" s="63"/>
      <c r="L75" s="63"/>
      <c r="M75" s="67"/>
      <c r="N75" s="29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>
      <c r="A76" s="8" t="s">
        <v>34</v>
      </c>
      <c r="B76" s="60">
        <v>420</v>
      </c>
      <c r="C76" s="62"/>
      <c r="D76" s="62"/>
      <c r="E76" s="64"/>
      <c r="F76" s="60">
        <v>394</v>
      </c>
      <c r="G76" s="62"/>
      <c r="H76" s="62"/>
      <c r="I76" s="64"/>
      <c r="J76" s="60">
        <v>814</v>
      </c>
      <c r="K76" s="62"/>
      <c r="L76" s="62"/>
      <c r="M76" s="66"/>
      <c r="N76" s="29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>
      <c r="A77" s="15" t="s">
        <v>8</v>
      </c>
      <c r="B77" s="61">
        <v>417</v>
      </c>
      <c r="C77" s="63"/>
      <c r="D77" s="63"/>
      <c r="E77" s="65"/>
      <c r="F77" s="61">
        <v>418</v>
      </c>
      <c r="G77" s="63"/>
      <c r="H77" s="63"/>
      <c r="I77" s="65"/>
      <c r="J77" s="61">
        <v>835</v>
      </c>
      <c r="K77" s="63"/>
      <c r="L77" s="63"/>
      <c r="M77" s="67"/>
      <c r="N77" s="29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>
      <c r="A78" s="8" t="s">
        <v>35</v>
      </c>
      <c r="B78" s="60">
        <v>425</v>
      </c>
      <c r="C78" s="62"/>
      <c r="D78" s="62"/>
      <c r="E78" s="64"/>
      <c r="F78" s="60">
        <v>434</v>
      </c>
      <c r="G78" s="62"/>
      <c r="H78" s="62"/>
      <c r="I78" s="64"/>
      <c r="J78" s="60">
        <v>859</v>
      </c>
      <c r="K78" s="62"/>
      <c r="L78" s="62"/>
      <c r="M78" s="66"/>
      <c r="N78" s="29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>
      <c r="A79" s="15" t="s">
        <v>37</v>
      </c>
      <c r="B79" s="61">
        <v>585</v>
      </c>
      <c r="C79" s="63"/>
      <c r="D79" s="63"/>
      <c r="E79" s="65"/>
      <c r="F79" s="61">
        <v>633</v>
      </c>
      <c r="G79" s="63"/>
      <c r="H79" s="63"/>
      <c r="I79" s="65"/>
      <c r="J79" s="61">
        <v>1218</v>
      </c>
      <c r="K79" s="63"/>
      <c r="L79" s="63"/>
      <c r="M79" s="67"/>
      <c r="N79" s="29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>
      <c r="A80" s="8" t="s">
        <v>25</v>
      </c>
      <c r="B80" s="60">
        <v>563</v>
      </c>
      <c r="C80" s="62"/>
      <c r="D80" s="62"/>
      <c r="E80" s="64"/>
      <c r="F80" s="60">
        <v>630</v>
      </c>
      <c r="G80" s="62"/>
      <c r="H80" s="62"/>
      <c r="I80" s="64"/>
      <c r="J80" s="60">
        <v>1193</v>
      </c>
      <c r="K80" s="62"/>
      <c r="L80" s="62"/>
      <c r="M80" s="66"/>
      <c r="N80" s="29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>
      <c r="A81" s="15" t="s">
        <v>36</v>
      </c>
      <c r="B81" s="61">
        <v>440</v>
      </c>
      <c r="C81" s="63"/>
      <c r="D81" s="63"/>
      <c r="E81" s="65"/>
      <c r="F81" s="61">
        <v>532</v>
      </c>
      <c r="G81" s="63"/>
      <c r="H81" s="63"/>
      <c r="I81" s="65"/>
      <c r="J81" s="61">
        <v>972</v>
      </c>
      <c r="K81" s="63"/>
      <c r="L81" s="63"/>
      <c r="M81" s="67"/>
      <c r="N81" s="29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>
      <c r="A82" s="8" t="s">
        <v>38</v>
      </c>
      <c r="B82" s="60">
        <v>338</v>
      </c>
      <c r="C82" s="62"/>
      <c r="D82" s="62"/>
      <c r="E82" s="64"/>
      <c r="F82" s="60">
        <v>520</v>
      </c>
      <c r="G82" s="62"/>
      <c r="H82" s="62"/>
      <c r="I82" s="64"/>
      <c r="J82" s="60">
        <v>858</v>
      </c>
      <c r="K82" s="62"/>
      <c r="L82" s="62"/>
      <c r="M82" s="66"/>
      <c r="N82" s="29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>
      <c r="A83" s="15" t="s">
        <v>39</v>
      </c>
      <c r="B83" s="61">
        <v>274</v>
      </c>
      <c r="C83" s="63"/>
      <c r="D83" s="63"/>
      <c r="E83" s="65"/>
      <c r="F83" s="61">
        <v>420</v>
      </c>
      <c r="G83" s="63"/>
      <c r="H83" s="63"/>
      <c r="I83" s="65"/>
      <c r="J83" s="61">
        <v>694</v>
      </c>
      <c r="K83" s="63"/>
      <c r="L83" s="63"/>
      <c r="M83" s="67"/>
      <c r="N83" s="29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>
      <c r="A84" s="8" t="s">
        <v>40</v>
      </c>
      <c r="B84" s="60">
        <v>77</v>
      </c>
      <c r="C84" s="62"/>
      <c r="D84" s="62"/>
      <c r="E84" s="64"/>
      <c r="F84" s="60">
        <v>261</v>
      </c>
      <c r="G84" s="62"/>
      <c r="H84" s="62"/>
      <c r="I84" s="64"/>
      <c r="J84" s="60">
        <v>338</v>
      </c>
      <c r="K84" s="62"/>
      <c r="L84" s="62"/>
      <c r="M84" s="66"/>
      <c r="N84" s="29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>
      <c r="A85" s="15" t="s">
        <v>19</v>
      </c>
      <c r="B85" s="61">
        <v>21</v>
      </c>
      <c r="C85" s="63"/>
      <c r="D85" s="63"/>
      <c r="E85" s="65"/>
      <c r="F85" s="61">
        <v>108</v>
      </c>
      <c r="G85" s="63"/>
      <c r="H85" s="63"/>
      <c r="I85" s="65"/>
      <c r="J85" s="61">
        <v>129</v>
      </c>
      <c r="K85" s="63"/>
      <c r="L85" s="63"/>
      <c r="M85" s="67"/>
      <c r="N85" s="29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>
      <c r="A86" s="8" t="s">
        <v>10</v>
      </c>
      <c r="B86" s="60">
        <v>5</v>
      </c>
      <c r="C86" s="62"/>
      <c r="D86" s="62"/>
      <c r="E86" s="64"/>
      <c r="F86" s="60">
        <v>20</v>
      </c>
      <c r="G86" s="62"/>
      <c r="H86" s="62"/>
      <c r="I86" s="64"/>
      <c r="J86" s="60">
        <v>25</v>
      </c>
      <c r="K86" s="62"/>
      <c r="L86" s="62"/>
      <c r="M86" s="66"/>
      <c r="N86" s="29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>
      <c r="A87" s="19" t="s">
        <v>11</v>
      </c>
      <c r="B87" s="28">
        <f>SUM(B66:E86)</f>
        <v>6960</v>
      </c>
      <c r="C87" s="37"/>
      <c r="D87" s="37"/>
      <c r="E87" s="43"/>
      <c r="F87" s="28">
        <f>SUM(F66:I86)</f>
        <v>7665</v>
      </c>
      <c r="G87" s="37"/>
      <c r="H87" s="37"/>
      <c r="I87" s="43"/>
      <c r="J87" s="28">
        <f>SUM(J66:M86)</f>
        <v>14625</v>
      </c>
      <c r="K87" s="37"/>
      <c r="L87" s="37"/>
      <c r="M87" s="43"/>
      <c r="N87" s="29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>
      <c r="A88" s="2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>
      <c r="A89" s="2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>
      <c r="A90" s="17" t="s">
        <v>4</v>
      </c>
      <c r="B90" s="30">
        <f>SUM(B66:E68)</f>
        <v>932</v>
      </c>
      <c r="C90" s="38"/>
      <c r="D90" s="38"/>
      <c r="E90" s="44"/>
      <c r="F90" s="30">
        <f>SUM(F66:I68)</f>
        <v>915</v>
      </c>
      <c r="G90" s="38"/>
      <c r="H90" s="38"/>
      <c r="I90" s="44"/>
      <c r="J90" s="30">
        <f>SUM(J66:M68)</f>
        <v>1847</v>
      </c>
      <c r="K90" s="38"/>
      <c r="L90" s="38"/>
      <c r="M90" s="44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>
      <c r="A91" s="18" t="s">
        <v>0</v>
      </c>
      <c r="B91" s="31">
        <f>B90/B87</f>
        <v>0.1339080459770115</v>
      </c>
      <c r="C91" s="39"/>
      <c r="D91" s="39"/>
      <c r="E91" s="45"/>
      <c r="F91" s="31">
        <f>F90/F87</f>
        <v>0.11937377690802348</v>
      </c>
      <c r="G91" s="39"/>
      <c r="H91" s="39"/>
      <c r="I91" s="45"/>
      <c r="J91" s="31">
        <f>J90/J87</f>
        <v>0.1262905982905983</v>
      </c>
      <c r="K91" s="39"/>
      <c r="L91" s="39"/>
      <c r="M91" s="45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>
      <c r="A92" s="19" t="s">
        <v>17</v>
      </c>
      <c r="B92" s="28">
        <f>SUM(B79:E86)</f>
        <v>2303</v>
      </c>
      <c r="C92" s="37"/>
      <c r="D92" s="37"/>
      <c r="E92" s="43"/>
      <c r="F92" s="28">
        <f>SUM(F79:I86)</f>
        <v>3124</v>
      </c>
      <c r="G92" s="37"/>
      <c r="H92" s="37"/>
      <c r="I92" s="43"/>
      <c r="J92" s="28">
        <f>SUM(J79:M86)</f>
        <v>5427</v>
      </c>
      <c r="K92" s="37"/>
      <c r="L92" s="37"/>
      <c r="M92" s="43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>
      <c r="A93" s="56" t="s">
        <v>0</v>
      </c>
      <c r="B93" s="57">
        <f>B92/B87</f>
        <v>0.33089080459770115</v>
      </c>
      <c r="C93" s="58"/>
      <c r="D93" s="58"/>
      <c r="E93" s="59"/>
      <c r="F93" s="57">
        <f>F92/F87</f>
        <v>0.4075668623613829</v>
      </c>
      <c r="G93" s="58"/>
      <c r="H93" s="58"/>
      <c r="I93" s="59"/>
      <c r="J93" s="57">
        <f>J92/J87</f>
        <v>0.37107692307692308</v>
      </c>
      <c r="K93" s="58"/>
      <c r="L93" s="58"/>
      <c r="M93" s="59"/>
    </row>
  </sheetData>
  <mergeCells count="403">
    <mergeCell ref="A1:Z1"/>
    <mergeCell ref="A4:N4"/>
    <mergeCell ref="O4:Z4"/>
    <mergeCell ref="A5:Z5"/>
    <mergeCell ref="B6:M6"/>
    <mergeCell ref="O6:Z6"/>
    <mergeCell ref="B7:E7"/>
    <mergeCell ref="F7:I7"/>
    <mergeCell ref="J7:M7"/>
    <mergeCell ref="O7:R7"/>
    <mergeCell ref="S7:V7"/>
    <mergeCell ref="W7:Z7"/>
    <mergeCell ref="B8:E8"/>
    <mergeCell ref="F8:I8"/>
    <mergeCell ref="J8:M8"/>
    <mergeCell ref="O8:R8"/>
    <mergeCell ref="S8:V8"/>
    <mergeCell ref="W8:Z8"/>
    <mergeCell ref="B9:E9"/>
    <mergeCell ref="F9:I9"/>
    <mergeCell ref="J9:M9"/>
    <mergeCell ref="O9:R9"/>
    <mergeCell ref="S9:V9"/>
    <mergeCell ref="W9:Z9"/>
    <mergeCell ref="B10:E10"/>
    <mergeCell ref="F10:I10"/>
    <mergeCell ref="J10:M10"/>
    <mergeCell ref="O10:R10"/>
    <mergeCell ref="S10:V10"/>
    <mergeCell ref="W10:Z10"/>
    <mergeCell ref="B11:E11"/>
    <mergeCell ref="F11:I11"/>
    <mergeCell ref="J11:M11"/>
    <mergeCell ref="O11:R11"/>
    <mergeCell ref="S11:V11"/>
    <mergeCell ref="W11:Z11"/>
    <mergeCell ref="B12:E12"/>
    <mergeCell ref="F12:I12"/>
    <mergeCell ref="J12:M12"/>
    <mergeCell ref="O12:R12"/>
    <mergeCell ref="S12:V12"/>
    <mergeCell ref="W12:Z12"/>
    <mergeCell ref="B13:E13"/>
    <mergeCell ref="F13:I13"/>
    <mergeCell ref="J13:M13"/>
    <mergeCell ref="O13:R13"/>
    <mergeCell ref="S13:V13"/>
    <mergeCell ref="W13:Z13"/>
    <mergeCell ref="B14:E14"/>
    <mergeCell ref="F14:I14"/>
    <mergeCell ref="J14:M14"/>
    <mergeCell ref="O14:R14"/>
    <mergeCell ref="S14:V14"/>
    <mergeCell ref="W14:Z14"/>
    <mergeCell ref="B15:E15"/>
    <mergeCell ref="F15:I15"/>
    <mergeCell ref="J15:M15"/>
    <mergeCell ref="O15:R15"/>
    <mergeCell ref="S15:V15"/>
    <mergeCell ref="W15:Z15"/>
    <mergeCell ref="B16:E16"/>
    <mergeCell ref="F16:I16"/>
    <mergeCell ref="J16:M16"/>
    <mergeCell ref="O16:R16"/>
    <mergeCell ref="S16:V16"/>
    <mergeCell ref="W16:Z16"/>
    <mergeCell ref="B17:E17"/>
    <mergeCell ref="F17:I17"/>
    <mergeCell ref="J17:M17"/>
    <mergeCell ref="O17:R17"/>
    <mergeCell ref="S17:V17"/>
    <mergeCell ref="W17:Z17"/>
    <mergeCell ref="B18:E18"/>
    <mergeCell ref="F18:I18"/>
    <mergeCell ref="J18:M18"/>
    <mergeCell ref="O18:R18"/>
    <mergeCell ref="S18:V18"/>
    <mergeCell ref="W18:Z18"/>
    <mergeCell ref="B19:E19"/>
    <mergeCell ref="F19:I19"/>
    <mergeCell ref="J19:M19"/>
    <mergeCell ref="O19:R19"/>
    <mergeCell ref="S19:V19"/>
    <mergeCell ref="W19:Z19"/>
    <mergeCell ref="B20:E20"/>
    <mergeCell ref="F20:I20"/>
    <mergeCell ref="J20:M20"/>
    <mergeCell ref="O20:R20"/>
    <mergeCell ref="S20:V20"/>
    <mergeCell ref="W20:Z20"/>
    <mergeCell ref="B21:E21"/>
    <mergeCell ref="F21:I21"/>
    <mergeCell ref="J21:M21"/>
    <mergeCell ref="O21:R21"/>
    <mergeCell ref="S21:V21"/>
    <mergeCell ref="W21:Z21"/>
    <mergeCell ref="B22:E22"/>
    <mergeCell ref="F22:I22"/>
    <mergeCell ref="J22:M22"/>
    <mergeCell ref="O22:R22"/>
    <mergeCell ref="S22:V22"/>
    <mergeCell ref="W22:Z22"/>
    <mergeCell ref="B23:E23"/>
    <mergeCell ref="F23:I23"/>
    <mergeCell ref="J23:M23"/>
    <mergeCell ref="O23:R23"/>
    <mergeCell ref="S23:V23"/>
    <mergeCell ref="W23:Z23"/>
    <mergeCell ref="B24:E24"/>
    <mergeCell ref="F24:I24"/>
    <mergeCell ref="J24:M24"/>
    <mergeCell ref="O24:R24"/>
    <mergeCell ref="S24:V24"/>
    <mergeCell ref="W24:Z24"/>
    <mergeCell ref="B25:E25"/>
    <mergeCell ref="F25:I25"/>
    <mergeCell ref="J25:M25"/>
    <mergeCell ref="O25:R25"/>
    <mergeCell ref="S25:V25"/>
    <mergeCell ref="W25:Z25"/>
    <mergeCell ref="B26:E26"/>
    <mergeCell ref="F26:I26"/>
    <mergeCell ref="J26:M26"/>
    <mergeCell ref="O26:R26"/>
    <mergeCell ref="S26:V26"/>
    <mergeCell ref="W26:Z26"/>
    <mergeCell ref="B27:E27"/>
    <mergeCell ref="F27:I27"/>
    <mergeCell ref="J27:M27"/>
    <mergeCell ref="O27:R27"/>
    <mergeCell ref="S27:V27"/>
    <mergeCell ref="W27:Z27"/>
    <mergeCell ref="B28:E28"/>
    <mergeCell ref="F28:I28"/>
    <mergeCell ref="J28:M28"/>
    <mergeCell ref="O28:R28"/>
    <mergeCell ref="S28:V28"/>
    <mergeCell ref="W28:Z28"/>
    <mergeCell ref="B29:E29"/>
    <mergeCell ref="F29:I29"/>
    <mergeCell ref="J29:M29"/>
    <mergeCell ref="O29:R29"/>
    <mergeCell ref="S29:V29"/>
    <mergeCell ref="W29:Z29"/>
    <mergeCell ref="B30:E30"/>
    <mergeCell ref="F30:I30"/>
    <mergeCell ref="J30:M30"/>
    <mergeCell ref="O30:R30"/>
    <mergeCell ref="S30:V30"/>
    <mergeCell ref="W30:Z30"/>
    <mergeCell ref="B31:E31"/>
    <mergeCell ref="F31:I31"/>
    <mergeCell ref="J31:M31"/>
    <mergeCell ref="O31:R31"/>
    <mergeCell ref="S31:V31"/>
    <mergeCell ref="W31:Z31"/>
    <mergeCell ref="B32:E32"/>
    <mergeCell ref="F32:I32"/>
    <mergeCell ref="J32:M32"/>
    <mergeCell ref="O32:R32"/>
    <mergeCell ref="S32:V32"/>
    <mergeCell ref="W32:Z32"/>
    <mergeCell ref="B33:E33"/>
    <mergeCell ref="F33:I33"/>
    <mergeCell ref="J33:M33"/>
    <mergeCell ref="O33:R33"/>
    <mergeCell ref="S33:V33"/>
    <mergeCell ref="W33:Z33"/>
    <mergeCell ref="B34:E34"/>
    <mergeCell ref="F34:I34"/>
    <mergeCell ref="J34:M34"/>
    <mergeCell ref="O34:R34"/>
    <mergeCell ref="S34:V34"/>
    <mergeCell ref="W34:Z34"/>
    <mergeCell ref="B35:E35"/>
    <mergeCell ref="F35:I35"/>
    <mergeCell ref="J35:M35"/>
    <mergeCell ref="O35:R35"/>
    <mergeCell ref="S35:V35"/>
    <mergeCell ref="W35:Z35"/>
    <mergeCell ref="B36:E36"/>
    <mergeCell ref="F36:I36"/>
    <mergeCell ref="J36:M36"/>
    <mergeCell ref="O36:R36"/>
    <mergeCell ref="S36:V36"/>
    <mergeCell ref="W36:Z36"/>
    <mergeCell ref="B37:E37"/>
    <mergeCell ref="F37:I37"/>
    <mergeCell ref="J37:M37"/>
    <mergeCell ref="O37:R37"/>
    <mergeCell ref="S37:V37"/>
    <mergeCell ref="W37:Z37"/>
    <mergeCell ref="B38:E38"/>
    <mergeCell ref="F38:I38"/>
    <mergeCell ref="J38:M38"/>
    <mergeCell ref="O38:R38"/>
    <mergeCell ref="S38:V38"/>
    <mergeCell ref="W38:Z38"/>
    <mergeCell ref="B39:E39"/>
    <mergeCell ref="F39:I39"/>
    <mergeCell ref="J39:M39"/>
    <mergeCell ref="O39:R39"/>
    <mergeCell ref="S39:V39"/>
    <mergeCell ref="W39:Z39"/>
    <mergeCell ref="B40:E40"/>
    <mergeCell ref="F40:I40"/>
    <mergeCell ref="J40:M40"/>
    <mergeCell ref="O40:R40"/>
    <mergeCell ref="S40:V40"/>
    <mergeCell ref="W40:Z40"/>
    <mergeCell ref="B41:E41"/>
    <mergeCell ref="F41:I41"/>
    <mergeCell ref="J41:M41"/>
    <mergeCell ref="O41:R41"/>
    <mergeCell ref="S41:V41"/>
    <mergeCell ref="W41:Z41"/>
    <mergeCell ref="B42:E42"/>
    <mergeCell ref="F42:I42"/>
    <mergeCell ref="J42:M42"/>
    <mergeCell ref="O42:R42"/>
    <mergeCell ref="S42:V42"/>
    <mergeCell ref="W42:Z42"/>
    <mergeCell ref="B43:E43"/>
    <mergeCell ref="F43:I43"/>
    <mergeCell ref="J43:M43"/>
    <mergeCell ref="O43:R43"/>
    <mergeCell ref="S43:V43"/>
    <mergeCell ref="W43:Z43"/>
    <mergeCell ref="B44:E44"/>
    <mergeCell ref="F44:I44"/>
    <mergeCell ref="J44:M44"/>
    <mergeCell ref="O44:R44"/>
    <mergeCell ref="S44:V44"/>
    <mergeCell ref="W44:Z44"/>
    <mergeCell ref="B45:E45"/>
    <mergeCell ref="F45:I45"/>
    <mergeCell ref="J45:M45"/>
    <mergeCell ref="O45:R45"/>
    <mergeCell ref="S45:V45"/>
    <mergeCell ref="W45:Z45"/>
    <mergeCell ref="B46:E46"/>
    <mergeCell ref="F46:I46"/>
    <mergeCell ref="J46:M46"/>
    <mergeCell ref="O46:R46"/>
    <mergeCell ref="S46:V46"/>
    <mergeCell ref="W46:Z46"/>
    <mergeCell ref="B47:E47"/>
    <mergeCell ref="F47:I47"/>
    <mergeCell ref="J47:M47"/>
    <mergeCell ref="O47:R47"/>
    <mergeCell ref="S47:V47"/>
    <mergeCell ref="W47:Z47"/>
    <mergeCell ref="B48:E48"/>
    <mergeCell ref="F48:I48"/>
    <mergeCell ref="J48:M48"/>
    <mergeCell ref="O48:R48"/>
    <mergeCell ref="S48:V48"/>
    <mergeCell ref="W48:Z48"/>
    <mergeCell ref="B49:E49"/>
    <mergeCell ref="F49:I49"/>
    <mergeCell ref="J49:M49"/>
    <mergeCell ref="O49:R49"/>
    <mergeCell ref="S49:V49"/>
    <mergeCell ref="W49:Z49"/>
    <mergeCell ref="B50:E50"/>
    <mergeCell ref="F50:I50"/>
    <mergeCell ref="J50:M50"/>
    <mergeCell ref="O50:R50"/>
    <mergeCell ref="S50:V50"/>
    <mergeCell ref="W50:Z50"/>
    <mergeCell ref="B51:E51"/>
    <mergeCell ref="F51:I51"/>
    <mergeCell ref="J51:M51"/>
    <mergeCell ref="O51:R51"/>
    <mergeCell ref="S51:V51"/>
    <mergeCell ref="W51:Z51"/>
    <mergeCell ref="B52:E52"/>
    <mergeCell ref="F52:I52"/>
    <mergeCell ref="J52:M52"/>
    <mergeCell ref="O52:R52"/>
    <mergeCell ref="S52:V52"/>
    <mergeCell ref="W52:Z52"/>
    <mergeCell ref="B53:E53"/>
    <mergeCell ref="F53:I53"/>
    <mergeCell ref="J53:M53"/>
    <mergeCell ref="O53:R53"/>
    <mergeCell ref="S53:V53"/>
    <mergeCell ref="W53:Z53"/>
    <mergeCell ref="B54:E54"/>
    <mergeCell ref="F54:I54"/>
    <mergeCell ref="J54:M54"/>
    <mergeCell ref="O54:R54"/>
    <mergeCell ref="S54:V54"/>
    <mergeCell ref="W54:Z54"/>
    <mergeCell ref="B55:E55"/>
    <mergeCell ref="F55:I55"/>
    <mergeCell ref="J55:M55"/>
    <mergeCell ref="O55:R55"/>
    <mergeCell ref="S55:V55"/>
    <mergeCell ref="W55:Z55"/>
    <mergeCell ref="B56:E56"/>
    <mergeCell ref="F56:I56"/>
    <mergeCell ref="J56:M56"/>
    <mergeCell ref="O56:R56"/>
    <mergeCell ref="S56:V56"/>
    <mergeCell ref="W56:Z56"/>
    <mergeCell ref="B57:E57"/>
    <mergeCell ref="F57:I57"/>
    <mergeCell ref="J57:M57"/>
    <mergeCell ref="O57:R57"/>
    <mergeCell ref="S57:V57"/>
    <mergeCell ref="W57:Z57"/>
    <mergeCell ref="B58:E58"/>
    <mergeCell ref="F58:I58"/>
    <mergeCell ref="J58:M58"/>
    <mergeCell ref="O58:R58"/>
    <mergeCell ref="S58:V58"/>
    <mergeCell ref="W58:Z58"/>
    <mergeCell ref="A63:M63"/>
    <mergeCell ref="B64:M64"/>
    <mergeCell ref="B65:E65"/>
    <mergeCell ref="F65:I65"/>
    <mergeCell ref="J65:M65"/>
    <mergeCell ref="B66:E66"/>
    <mergeCell ref="F66:I66"/>
    <mergeCell ref="J66:M66"/>
    <mergeCell ref="B67:E67"/>
    <mergeCell ref="F67:I67"/>
    <mergeCell ref="J67:M67"/>
    <mergeCell ref="B68:E68"/>
    <mergeCell ref="F68:I68"/>
    <mergeCell ref="J68:M68"/>
    <mergeCell ref="B69:E69"/>
    <mergeCell ref="F69:I69"/>
    <mergeCell ref="J69:M69"/>
    <mergeCell ref="B70:E70"/>
    <mergeCell ref="F70:I70"/>
    <mergeCell ref="J70:M70"/>
    <mergeCell ref="B71:E71"/>
    <mergeCell ref="F71:I71"/>
    <mergeCell ref="J71:M71"/>
    <mergeCell ref="B72:E72"/>
    <mergeCell ref="F72:I72"/>
    <mergeCell ref="J72:M72"/>
    <mergeCell ref="B73:E73"/>
    <mergeCell ref="F73:I73"/>
    <mergeCell ref="J73:M73"/>
    <mergeCell ref="B74:E74"/>
    <mergeCell ref="F74:I74"/>
    <mergeCell ref="J74:M74"/>
    <mergeCell ref="B75:E75"/>
    <mergeCell ref="F75:I75"/>
    <mergeCell ref="J75:M75"/>
    <mergeCell ref="B76:E76"/>
    <mergeCell ref="F76:I76"/>
    <mergeCell ref="J76:M76"/>
    <mergeCell ref="B77:E77"/>
    <mergeCell ref="F77:I77"/>
    <mergeCell ref="J77:M77"/>
    <mergeCell ref="B78:E78"/>
    <mergeCell ref="F78:I78"/>
    <mergeCell ref="J78:M78"/>
    <mergeCell ref="B79:E79"/>
    <mergeCell ref="F79:I79"/>
    <mergeCell ref="J79:M79"/>
    <mergeCell ref="B80:E80"/>
    <mergeCell ref="F80:I80"/>
    <mergeCell ref="J80:M80"/>
    <mergeCell ref="B81:E81"/>
    <mergeCell ref="F81:I81"/>
    <mergeCell ref="J81:M81"/>
    <mergeCell ref="B82:E82"/>
    <mergeCell ref="F82:I82"/>
    <mergeCell ref="J82:M82"/>
    <mergeCell ref="B83:E83"/>
    <mergeCell ref="F83:I83"/>
    <mergeCell ref="J83:M83"/>
    <mergeCell ref="B84:E84"/>
    <mergeCell ref="F84:I84"/>
    <mergeCell ref="J84:M84"/>
    <mergeCell ref="B85:E85"/>
    <mergeCell ref="F85:I85"/>
    <mergeCell ref="J85:M85"/>
    <mergeCell ref="B86:E86"/>
    <mergeCell ref="F86:I86"/>
    <mergeCell ref="J86:M86"/>
    <mergeCell ref="B87:E87"/>
    <mergeCell ref="F87:I87"/>
    <mergeCell ref="J87:M87"/>
    <mergeCell ref="B90:E90"/>
    <mergeCell ref="F90:I90"/>
    <mergeCell ref="J90:M90"/>
    <mergeCell ref="B91:E91"/>
    <mergeCell ref="F91:I91"/>
    <mergeCell ref="J91:M91"/>
    <mergeCell ref="B92:E92"/>
    <mergeCell ref="F92:I92"/>
    <mergeCell ref="J92:M92"/>
    <mergeCell ref="B93:E93"/>
    <mergeCell ref="F93:I93"/>
    <mergeCell ref="J93:M93"/>
    <mergeCell ref="A2:Z3"/>
    <mergeCell ref="A61:M62"/>
  </mergeCells>
  <phoneticPr fontId="19"/>
  <printOptions horizontalCentered="1" verticalCentered="1"/>
  <pageMargins left="0.70866141732283472" right="0.70866141732283472" top="0.59055118110236227" bottom="0.59055118110236227" header="0.31496062992125984" footer="0.31496062992125984"/>
  <pageSetup paperSize="9" scale="64" fitToWidth="1" fitToHeight="1" orientation="portrait" usePrinterDefaults="1" r:id="rId1"/>
  <rowBreaks count="1" manualBreakCount="1">
    <brk id="94" max="255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9">
    <tabColor indexed="13"/>
  </sheetPr>
  <dimension ref="A1:Z93"/>
  <sheetViews>
    <sheetView view="pageBreakPreview" zoomScale="70" zoomScaleNormal="70" zoomScaleSheetLayoutView="70" workbookViewId="0">
      <selection sqref="A1:Z1"/>
    </sheetView>
  </sheetViews>
  <sheetFormatPr defaultRowHeight="13.5"/>
  <cols>
    <col min="1" max="1" width="8.75" style="1" customWidth="1"/>
    <col min="2" max="2" width="8.5" style="1" customWidth="1"/>
    <col min="3" max="3" width="2.125" style="1" customWidth="1"/>
    <col min="4" max="4" width="6" style="1" customWidth="1"/>
    <col min="5" max="5" width="2.125" style="1" customWidth="1"/>
    <col min="6" max="6" width="8.5" style="1" customWidth="1"/>
    <col min="7" max="7" width="2.125" style="1" customWidth="1"/>
    <col min="8" max="8" width="6" style="1" customWidth="1"/>
    <col min="9" max="9" width="2.125" style="1" customWidth="1"/>
    <col min="10" max="10" width="8.5" style="1" customWidth="1"/>
    <col min="11" max="11" width="2.125" style="1" customWidth="1"/>
    <col min="12" max="12" width="6" style="1" customWidth="1"/>
    <col min="13" max="13" width="2.125" style="1" customWidth="1"/>
    <col min="14" max="14" width="8.75" style="1" customWidth="1"/>
    <col min="15" max="15" width="8.5" style="1" customWidth="1"/>
    <col min="16" max="16" width="2.125" style="1" customWidth="1"/>
    <col min="17" max="17" width="6" style="1" customWidth="1"/>
    <col min="18" max="18" width="2.125" style="1" customWidth="1"/>
    <col min="19" max="19" width="8.5" style="1" customWidth="1"/>
    <col min="20" max="20" width="2.125" style="1" customWidth="1"/>
    <col min="21" max="21" width="6" style="1" customWidth="1"/>
    <col min="22" max="22" width="2.125" style="1" customWidth="1"/>
    <col min="23" max="23" width="7.5" style="1" customWidth="1"/>
    <col min="24" max="24" width="2.125" style="1" customWidth="1"/>
    <col min="25" max="25" width="6" style="1" customWidth="1"/>
    <col min="26" max="26" width="2.125" style="1" customWidth="1"/>
    <col min="27" max="16384" width="9" style="1" bestFit="1" customWidth="1"/>
  </cols>
  <sheetData>
    <row r="1" spans="1:26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>
      <c r="A2" s="3" t="s">
        <v>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>
      <c r="A4" s="4" t="s">
        <v>27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54" t="s">
        <v>41</v>
      </c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</row>
    <row r="5" spans="1:26">
      <c r="A5" s="5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>
      <c r="A6" s="6" t="s">
        <v>14</v>
      </c>
      <c r="B6" s="22" t="s">
        <v>7</v>
      </c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6" t="s">
        <v>14</v>
      </c>
      <c r="O6" s="22" t="s">
        <v>7</v>
      </c>
      <c r="P6" s="33"/>
      <c r="Q6" s="33"/>
      <c r="R6" s="33"/>
      <c r="S6" s="33"/>
      <c r="T6" s="33"/>
      <c r="U6" s="33"/>
      <c r="V6" s="33"/>
      <c r="W6" s="33"/>
      <c r="X6" s="47"/>
      <c r="Y6" s="47"/>
      <c r="Z6" s="47"/>
    </row>
    <row r="7" spans="1:26">
      <c r="A7" s="7" t="s">
        <v>15</v>
      </c>
      <c r="B7" s="23" t="s">
        <v>3</v>
      </c>
      <c r="C7" s="33"/>
      <c r="D7" s="33"/>
      <c r="E7" s="33"/>
      <c r="F7" s="23" t="s">
        <v>5</v>
      </c>
      <c r="G7" s="33"/>
      <c r="H7" s="33"/>
      <c r="I7" s="33"/>
      <c r="J7" s="23" t="s">
        <v>16</v>
      </c>
      <c r="K7" s="33"/>
      <c r="L7" s="33"/>
      <c r="M7" s="33"/>
      <c r="N7" s="7" t="s">
        <v>15</v>
      </c>
      <c r="O7" s="23" t="s">
        <v>3</v>
      </c>
      <c r="P7" s="33"/>
      <c r="Q7" s="33"/>
      <c r="R7" s="33"/>
      <c r="S7" s="23" t="s">
        <v>5</v>
      </c>
      <c r="T7" s="33"/>
      <c r="U7" s="33"/>
      <c r="V7" s="33"/>
      <c r="W7" s="23" t="s">
        <v>16</v>
      </c>
      <c r="X7" s="47"/>
      <c r="Y7" s="47"/>
      <c r="Z7" s="47"/>
    </row>
    <row r="8" spans="1:26">
      <c r="A8" s="8">
        <v>0</v>
      </c>
      <c r="B8" s="24">
        <v>118</v>
      </c>
      <c r="C8" s="34"/>
      <c r="D8" s="34"/>
      <c r="E8" s="41"/>
      <c r="F8" s="24">
        <v>108</v>
      </c>
      <c r="G8" s="34"/>
      <c r="H8" s="34"/>
      <c r="I8" s="41"/>
      <c r="J8" s="24">
        <v>226</v>
      </c>
      <c r="K8" s="34"/>
      <c r="L8" s="34"/>
      <c r="M8" s="41"/>
      <c r="N8" s="50">
        <v>51</v>
      </c>
      <c r="O8" s="25">
        <v>210</v>
      </c>
      <c r="P8" s="35"/>
      <c r="Q8" s="35"/>
      <c r="R8" s="42"/>
      <c r="S8" s="25">
        <v>181</v>
      </c>
      <c r="T8" s="35"/>
      <c r="U8" s="35"/>
      <c r="V8" s="42"/>
      <c r="W8" s="25">
        <v>391</v>
      </c>
      <c r="X8" s="35"/>
      <c r="Y8" s="35"/>
      <c r="Z8" s="49"/>
    </row>
    <row r="9" spans="1:26">
      <c r="A9" s="9">
        <v>1</v>
      </c>
      <c r="B9" s="25">
        <v>135</v>
      </c>
      <c r="C9" s="35"/>
      <c r="D9" s="35"/>
      <c r="E9" s="42"/>
      <c r="F9" s="25">
        <v>129</v>
      </c>
      <c r="G9" s="35"/>
      <c r="H9" s="35"/>
      <c r="I9" s="42"/>
      <c r="J9" s="25">
        <v>264</v>
      </c>
      <c r="K9" s="35"/>
      <c r="L9" s="35"/>
      <c r="M9" s="42"/>
      <c r="N9" s="51">
        <v>52</v>
      </c>
      <c r="O9" s="24">
        <v>166</v>
      </c>
      <c r="P9" s="34"/>
      <c r="Q9" s="34"/>
      <c r="R9" s="41"/>
      <c r="S9" s="24">
        <v>163</v>
      </c>
      <c r="T9" s="34"/>
      <c r="U9" s="34"/>
      <c r="V9" s="41"/>
      <c r="W9" s="24">
        <v>329</v>
      </c>
      <c r="X9" s="34"/>
      <c r="Y9" s="34"/>
      <c r="Z9" s="48"/>
    </row>
    <row r="10" spans="1:26">
      <c r="A10" s="8">
        <v>2</v>
      </c>
      <c r="B10" s="24">
        <v>120</v>
      </c>
      <c r="C10" s="34"/>
      <c r="D10" s="34"/>
      <c r="E10" s="41"/>
      <c r="F10" s="24">
        <v>124</v>
      </c>
      <c r="G10" s="34"/>
      <c r="H10" s="34"/>
      <c r="I10" s="41"/>
      <c r="J10" s="24">
        <v>244</v>
      </c>
      <c r="K10" s="34"/>
      <c r="L10" s="34"/>
      <c r="M10" s="41"/>
      <c r="N10" s="50">
        <v>53</v>
      </c>
      <c r="O10" s="25">
        <v>173</v>
      </c>
      <c r="P10" s="35"/>
      <c r="Q10" s="35"/>
      <c r="R10" s="42"/>
      <c r="S10" s="25">
        <v>176</v>
      </c>
      <c r="T10" s="35"/>
      <c r="U10" s="35"/>
      <c r="V10" s="42"/>
      <c r="W10" s="25">
        <v>349</v>
      </c>
      <c r="X10" s="35"/>
      <c r="Y10" s="35"/>
      <c r="Z10" s="49"/>
    </row>
    <row r="11" spans="1:26">
      <c r="A11" s="9">
        <v>3</v>
      </c>
      <c r="B11" s="25">
        <v>138</v>
      </c>
      <c r="C11" s="35"/>
      <c r="D11" s="35"/>
      <c r="E11" s="42"/>
      <c r="F11" s="25">
        <v>119</v>
      </c>
      <c r="G11" s="35"/>
      <c r="H11" s="35"/>
      <c r="I11" s="42"/>
      <c r="J11" s="25">
        <v>257</v>
      </c>
      <c r="K11" s="35"/>
      <c r="L11" s="35"/>
      <c r="M11" s="42"/>
      <c r="N11" s="51">
        <v>54</v>
      </c>
      <c r="O11" s="24">
        <v>180</v>
      </c>
      <c r="P11" s="34"/>
      <c r="Q11" s="34"/>
      <c r="R11" s="41"/>
      <c r="S11" s="24">
        <v>174</v>
      </c>
      <c r="T11" s="34"/>
      <c r="U11" s="34"/>
      <c r="V11" s="41"/>
      <c r="W11" s="24">
        <v>354</v>
      </c>
      <c r="X11" s="34"/>
      <c r="Y11" s="34"/>
      <c r="Z11" s="48"/>
    </row>
    <row r="12" spans="1:26">
      <c r="A12" s="8">
        <v>4</v>
      </c>
      <c r="B12" s="24">
        <v>127</v>
      </c>
      <c r="C12" s="34"/>
      <c r="D12" s="34"/>
      <c r="E12" s="41"/>
      <c r="F12" s="24">
        <v>126</v>
      </c>
      <c r="G12" s="34"/>
      <c r="H12" s="34"/>
      <c r="I12" s="41"/>
      <c r="J12" s="24">
        <v>253</v>
      </c>
      <c r="K12" s="34"/>
      <c r="L12" s="34"/>
      <c r="M12" s="41"/>
      <c r="N12" s="50">
        <v>55</v>
      </c>
      <c r="O12" s="25">
        <v>194</v>
      </c>
      <c r="P12" s="35"/>
      <c r="Q12" s="35"/>
      <c r="R12" s="42"/>
      <c r="S12" s="25">
        <v>154</v>
      </c>
      <c r="T12" s="35"/>
      <c r="U12" s="35"/>
      <c r="V12" s="42"/>
      <c r="W12" s="25">
        <v>348</v>
      </c>
      <c r="X12" s="35"/>
      <c r="Y12" s="35"/>
      <c r="Z12" s="49"/>
    </row>
    <row r="13" spans="1:26">
      <c r="A13" s="9">
        <v>5</v>
      </c>
      <c r="B13" s="25">
        <v>153</v>
      </c>
      <c r="C13" s="35"/>
      <c r="D13" s="35"/>
      <c r="E13" s="42"/>
      <c r="F13" s="25">
        <v>137</v>
      </c>
      <c r="G13" s="35"/>
      <c r="H13" s="35"/>
      <c r="I13" s="42"/>
      <c r="J13" s="25">
        <v>290</v>
      </c>
      <c r="K13" s="35"/>
      <c r="L13" s="35"/>
      <c r="M13" s="42"/>
      <c r="N13" s="51">
        <v>56</v>
      </c>
      <c r="O13" s="24">
        <v>153</v>
      </c>
      <c r="P13" s="34"/>
      <c r="Q13" s="34"/>
      <c r="R13" s="41"/>
      <c r="S13" s="24">
        <v>184</v>
      </c>
      <c r="T13" s="34"/>
      <c r="U13" s="34"/>
      <c r="V13" s="41"/>
      <c r="W13" s="24">
        <v>337</v>
      </c>
      <c r="X13" s="34"/>
      <c r="Y13" s="34"/>
      <c r="Z13" s="48"/>
    </row>
    <row r="14" spans="1:26">
      <c r="A14" s="8">
        <v>6</v>
      </c>
      <c r="B14" s="24">
        <v>131</v>
      </c>
      <c r="C14" s="34"/>
      <c r="D14" s="34"/>
      <c r="E14" s="41"/>
      <c r="F14" s="24">
        <v>141</v>
      </c>
      <c r="G14" s="34"/>
      <c r="H14" s="34"/>
      <c r="I14" s="41"/>
      <c r="J14" s="24">
        <v>272</v>
      </c>
      <c r="K14" s="34"/>
      <c r="L14" s="34"/>
      <c r="M14" s="41"/>
      <c r="N14" s="50">
        <v>57</v>
      </c>
      <c r="O14" s="25">
        <v>205</v>
      </c>
      <c r="P14" s="35"/>
      <c r="Q14" s="35"/>
      <c r="R14" s="42"/>
      <c r="S14" s="25">
        <v>172</v>
      </c>
      <c r="T14" s="35"/>
      <c r="U14" s="35"/>
      <c r="V14" s="42"/>
      <c r="W14" s="25">
        <v>377</v>
      </c>
      <c r="X14" s="35"/>
      <c r="Y14" s="35"/>
      <c r="Z14" s="49"/>
    </row>
    <row r="15" spans="1:26">
      <c r="A15" s="9">
        <v>7</v>
      </c>
      <c r="B15" s="25">
        <v>147</v>
      </c>
      <c r="C15" s="35"/>
      <c r="D15" s="35"/>
      <c r="E15" s="42"/>
      <c r="F15" s="25">
        <v>129</v>
      </c>
      <c r="G15" s="35"/>
      <c r="H15" s="35"/>
      <c r="I15" s="42"/>
      <c r="J15" s="25">
        <v>276</v>
      </c>
      <c r="K15" s="35"/>
      <c r="L15" s="35"/>
      <c r="M15" s="42"/>
      <c r="N15" s="51">
        <v>58</v>
      </c>
      <c r="O15" s="24">
        <v>186</v>
      </c>
      <c r="P15" s="34"/>
      <c r="Q15" s="34"/>
      <c r="R15" s="41"/>
      <c r="S15" s="24">
        <v>176</v>
      </c>
      <c r="T15" s="34"/>
      <c r="U15" s="34"/>
      <c r="V15" s="41"/>
      <c r="W15" s="24">
        <v>362</v>
      </c>
      <c r="X15" s="34"/>
      <c r="Y15" s="34"/>
      <c r="Z15" s="48"/>
    </row>
    <row r="16" spans="1:26">
      <c r="A16" s="8">
        <v>8</v>
      </c>
      <c r="B16" s="24">
        <v>150</v>
      </c>
      <c r="C16" s="34"/>
      <c r="D16" s="34"/>
      <c r="E16" s="41"/>
      <c r="F16" s="24">
        <v>161</v>
      </c>
      <c r="G16" s="34"/>
      <c r="H16" s="34"/>
      <c r="I16" s="41"/>
      <c r="J16" s="24">
        <v>311</v>
      </c>
      <c r="K16" s="34"/>
      <c r="L16" s="34"/>
      <c r="M16" s="41"/>
      <c r="N16" s="50">
        <v>59</v>
      </c>
      <c r="O16" s="25">
        <v>166</v>
      </c>
      <c r="P16" s="35"/>
      <c r="Q16" s="35"/>
      <c r="R16" s="42"/>
      <c r="S16" s="25">
        <v>158</v>
      </c>
      <c r="T16" s="35"/>
      <c r="U16" s="35"/>
      <c r="V16" s="42"/>
      <c r="W16" s="25">
        <v>324</v>
      </c>
      <c r="X16" s="35"/>
      <c r="Y16" s="35"/>
      <c r="Z16" s="49"/>
    </row>
    <row r="17" spans="1:26">
      <c r="A17" s="9">
        <v>9</v>
      </c>
      <c r="B17" s="25">
        <v>112</v>
      </c>
      <c r="C17" s="35"/>
      <c r="D17" s="35"/>
      <c r="E17" s="42"/>
      <c r="F17" s="25">
        <v>129</v>
      </c>
      <c r="G17" s="35"/>
      <c r="H17" s="35"/>
      <c r="I17" s="42"/>
      <c r="J17" s="25">
        <v>241</v>
      </c>
      <c r="K17" s="35"/>
      <c r="L17" s="35"/>
      <c r="M17" s="42"/>
      <c r="N17" s="51">
        <v>60</v>
      </c>
      <c r="O17" s="24">
        <v>167</v>
      </c>
      <c r="P17" s="34"/>
      <c r="Q17" s="34"/>
      <c r="R17" s="41"/>
      <c r="S17" s="24">
        <v>165</v>
      </c>
      <c r="T17" s="34"/>
      <c r="U17" s="34"/>
      <c r="V17" s="41"/>
      <c r="W17" s="24">
        <v>332</v>
      </c>
      <c r="X17" s="34"/>
      <c r="Y17" s="34"/>
      <c r="Z17" s="48"/>
    </row>
    <row r="18" spans="1:26">
      <c r="A18" s="8">
        <v>10</v>
      </c>
      <c r="B18" s="24">
        <v>136</v>
      </c>
      <c r="C18" s="34"/>
      <c r="D18" s="34"/>
      <c r="E18" s="41"/>
      <c r="F18" s="24">
        <v>133</v>
      </c>
      <c r="G18" s="34"/>
      <c r="H18" s="34"/>
      <c r="I18" s="41"/>
      <c r="J18" s="24">
        <v>269</v>
      </c>
      <c r="K18" s="34"/>
      <c r="L18" s="34"/>
      <c r="M18" s="41"/>
      <c r="N18" s="50">
        <v>61</v>
      </c>
      <c r="O18" s="25">
        <v>181</v>
      </c>
      <c r="P18" s="35"/>
      <c r="Q18" s="35"/>
      <c r="R18" s="42"/>
      <c r="S18" s="25">
        <v>167</v>
      </c>
      <c r="T18" s="35"/>
      <c r="U18" s="35"/>
      <c r="V18" s="42"/>
      <c r="W18" s="25">
        <v>348</v>
      </c>
      <c r="X18" s="35"/>
      <c r="Y18" s="35"/>
      <c r="Z18" s="49"/>
    </row>
    <row r="19" spans="1:26">
      <c r="A19" s="9">
        <v>11</v>
      </c>
      <c r="B19" s="25">
        <v>129</v>
      </c>
      <c r="C19" s="35"/>
      <c r="D19" s="35"/>
      <c r="E19" s="42"/>
      <c r="F19" s="25">
        <v>140</v>
      </c>
      <c r="G19" s="35"/>
      <c r="H19" s="35"/>
      <c r="I19" s="42"/>
      <c r="J19" s="25">
        <v>269</v>
      </c>
      <c r="K19" s="35"/>
      <c r="L19" s="35"/>
      <c r="M19" s="42"/>
      <c r="N19" s="51">
        <v>62</v>
      </c>
      <c r="O19" s="24">
        <v>166</v>
      </c>
      <c r="P19" s="34"/>
      <c r="Q19" s="34"/>
      <c r="R19" s="41"/>
      <c r="S19" s="24">
        <v>163</v>
      </c>
      <c r="T19" s="34"/>
      <c r="U19" s="34"/>
      <c r="V19" s="41"/>
      <c r="W19" s="24">
        <v>329</v>
      </c>
      <c r="X19" s="34"/>
      <c r="Y19" s="34"/>
      <c r="Z19" s="48"/>
    </row>
    <row r="20" spans="1:26">
      <c r="A20" s="8">
        <v>12</v>
      </c>
      <c r="B20" s="24">
        <v>152</v>
      </c>
      <c r="C20" s="34"/>
      <c r="D20" s="34"/>
      <c r="E20" s="41"/>
      <c r="F20" s="24">
        <v>141</v>
      </c>
      <c r="G20" s="34"/>
      <c r="H20" s="34"/>
      <c r="I20" s="41"/>
      <c r="J20" s="24">
        <v>293</v>
      </c>
      <c r="K20" s="34"/>
      <c r="L20" s="34"/>
      <c r="M20" s="41"/>
      <c r="N20" s="50">
        <v>63</v>
      </c>
      <c r="O20" s="25">
        <v>176</v>
      </c>
      <c r="P20" s="35"/>
      <c r="Q20" s="35"/>
      <c r="R20" s="42"/>
      <c r="S20" s="25">
        <v>205</v>
      </c>
      <c r="T20" s="35"/>
      <c r="U20" s="35"/>
      <c r="V20" s="42"/>
      <c r="W20" s="25">
        <v>381</v>
      </c>
      <c r="X20" s="35"/>
      <c r="Y20" s="35"/>
      <c r="Z20" s="49"/>
    </row>
    <row r="21" spans="1:26">
      <c r="A21" s="9">
        <v>13</v>
      </c>
      <c r="B21" s="25">
        <v>133</v>
      </c>
      <c r="C21" s="35"/>
      <c r="D21" s="35"/>
      <c r="E21" s="42"/>
      <c r="F21" s="25">
        <v>123</v>
      </c>
      <c r="G21" s="35"/>
      <c r="H21" s="35"/>
      <c r="I21" s="42"/>
      <c r="J21" s="25">
        <v>256</v>
      </c>
      <c r="K21" s="35"/>
      <c r="L21" s="35"/>
      <c r="M21" s="42"/>
      <c r="N21" s="51">
        <v>64</v>
      </c>
      <c r="O21" s="24">
        <v>169</v>
      </c>
      <c r="P21" s="34"/>
      <c r="Q21" s="34"/>
      <c r="R21" s="41"/>
      <c r="S21" s="24">
        <v>165</v>
      </c>
      <c r="T21" s="34"/>
      <c r="U21" s="34"/>
      <c r="V21" s="41"/>
      <c r="W21" s="24">
        <v>334</v>
      </c>
      <c r="X21" s="34"/>
      <c r="Y21" s="34"/>
      <c r="Z21" s="48"/>
    </row>
    <row r="22" spans="1:26">
      <c r="A22" s="8">
        <v>14</v>
      </c>
      <c r="B22" s="24">
        <v>130</v>
      </c>
      <c r="C22" s="34"/>
      <c r="D22" s="34"/>
      <c r="E22" s="41"/>
      <c r="F22" s="24">
        <v>145</v>
      </c>
      <c r="G22" s="34"/>
      <c r="H22" s="34"/>
      <c r="I22" s="41"/>
      <c r="J22" s="24">
        <v>275</v>
      </c>
      <c r="K22" s="34"/>
      <c r="L22" s="34"/>
      <c r="M22" s="41"/>
      <c r="N22" s="50">
        <v>65</v>
      </c>
      <c r="O22" s="25">
        <v>197</v>
      </c>
      <c r="P22" s="35"/>
      <c r="Q22" s="35"/>
      <c r="R22" s="42"/>
      <c r="S22" s="25">
        <v>184</v>
      </c>
      <c r="T22" s="35"/>
      <c r="U22" s="35"/>
      <c r="V22" s="42"/>
      <c r="W22" s="25">
        <v>381</v>
      </c>
      <c r="X22" s="35"/>
      <c r="Y22" s="35"/>
      <c r="Z22" s="49"/>
    </row>
    <row r="23" spans="1:26">
      <c r="A23" s="9">
        <v>15</v>
      </c>
      <c r="B23" s="25">
        <v>152</v>
      </c>
      <c r="C23" s="35"/>
      <c r="D23" s="35"/>
      <c r="E23" s="42"/>
      <c r="F23" s="25">
        <v>137</v>
      </c>
      <c r="G23" s="35"/>
      <c r="H23" s="35"/>
      <c r="I23" s="42"/>
      <c r="J23" s="25">
        <v>289</v>
      </c>
      <c r="K23" s="35"/>
      <c r="L23" s="35"/>
      <c r="M23" s="42"/>
      <c r="N23" s="51">
        <v>66</v>
      </c>
      <c r="O23" s="24">
        <v>186</v>
      </c>
      <c r="P23" s="34"/>
      <c r="Q23" s="34"/>
      <c r="R23" s="41"/>
      <c r="S23" s="24">
        <v>193</v>
      </c>
      <c r="T23" s="34"/>
      <c r="U23" s="34"/>
      <c r="V23" s="41"/>
      <c r="W23" s="24">
        <v>379</v>
      </c>
      <c r="X23" s="34"/>
      <c r="Y23" s="34"/>
      <c r="Z23" s="48"/>
    </row>
    <row r="24" spans="1:26">
      <c r="A24" s="8">
        <v>16</v>
      </c>
      <c r="B24" s="24">
        <v>142</v>
      </c>
      <c r="C24" s="34"/>
      <c r="D24" s="34"/>
      <c r="E24" s="41"/>
      <c r="F24" s="24">
        <v>143</v>
      </c>
      <c r="G24" s="34"/>
      <c r="H24" s="34"/>
      <c r="I24" s="41"/>
      <c r="J24" s="24">
        <v>285</v>
      </c>
      <c r="K24" s="34"/>
      <c r="L24" s="34"/>
      <c r="M24" s="41"/>
      <c r="N24" s="50">
        <v>67</v>
      </c>
      <c r="O24" s="25">
        <v>193</v>
      </c>
      <c r="P24" s="35"/>
      <c r="Q24" s="35"/>
      <c r="R24" s="42"/>
      <c r="S24" s="25">
        <v>186</v>
      </c>
      <c r="T24" s="35"/>
      <c r="U24" s="35"/>
      <c r="V24" s="42"/>
      <c r="W24" s="25">
        <v>379</v>
      </c>
      <c r="X24" s="35"/>
      <c r="Y24" s="35"/>
      <c r="Z24" s="49"/>
    </row>
    <row r="25" spans="1:26">
      <c r="A25" s="9">
        <v>17</v>
      </c>
      <c r="B25" s="25">
        <v>157</v>
      </c>
      <c r="C25" s="35"/>
      <c r="D25" s="35"/>
      <c r="E25" s="42"/>
      <c r="F25" s="25">
        <v>139</v>
      </c>
      <c r="G25" s="35"/>
      <c r="H25" s="35"/>
      <c r="I25" s="42"/>
      <c r="J25" s="25">
        <v>296</v>
      </c>
      <c r="K25" s="35"/>
      <c r="L25" s="35"/>
      <c r="M25" s="42"/>
      <c r="N25" s="51">
        <v>68</v>
      </c>
      <c r="O25" s="24">
        <v>213</v>
      </c>
      <c r="P25" s="34"/>
      <c r="Q25" s="34"/>
      <c r="R25" s="41"/>
      <c r="S25" s="24">
        <v>250</v>
      </c>
      <c r="T25" s="34"/>
      <c r="U25" s="34"/>
      <c r="V25" s="41"/>
      <c r="W25" s="24">
        <v>463</v>
      </c>
      <c r="X25" s="34"/>
      <c r="Y25" s="34"/>
      <c r="Z25" s="48"/>
    </row>
    <row r="26" spans="1:26">
      <c r="A26" s="8">
        <v>18</v>
      </c>
      <c r="B26" s="24">
        <v>162</v>
      </c>
      <c r="C26" s="34"/>
      <c r="D26" s="34"/>
      <c r="E26" s="41"/>
      <c r="F26" s="24">
        <v>149</v>
      </c>
      <c r="G26" s="34"/>
      <c r="H26" s="34"/>
      <c r="I26" s="41"/>
      <c r="J26" s="24">
        <v>311</v>
      </c>
      <c r="K26" s="34"/>
      <c r="L26" s="34"/>
      <c r="M26" s="41"/>
      <c r="N26" s="50">
        <v>69</v>
      </c>
      <c r="O26" s="25">
        <v>239</v>
      </c>
      <c r="P26" s="35"/>
      <c r="Q26" s="35"/>
      <c r="R26" s="42"/>
      <c r="S26" s="25">
        <v>254</v>
      </c>
      <c r="T26" s="35"/>
      <c r="U26" s="35"/>
      <c r="V26" s="42"/>
      <c r="W26" s="25">
        <v>493</v>
      </c>
      <c r="X26" s="35"/>
      <c r="Y26" s="35"/>
      <c r="Z26" s="49"/>
    </row>
    <row r="27" spans="1:26">
      <c r="A27" s="9">
        <v>19</v>
      </c>
      <c r="B27" s="25">
        <v>118</v>
      </c>
      <c r="C27" s="35"/>
      <c r="D27" s="35"/>
      <c r="E27" s="42"/>
      <c r="F27" s="25">
        <v>153</v>
      </c>
      <c r="G27" s="35"/>
      <c r="H27" s="35"/>
      <c r="I27" s="42"/>
      <c r="J27" s="25">
        <v>271</v>
      </c>
      <c r="K27" s="35"/>
      <c r="L27" s="35"/>
      <c r="M27" s="42"/>
      <c r="N27" s="51">
        <v>70</v>
      </c>
      <c r="O27" s="24">
        <v>215</v>
      </c>
      <c r="P27" s="34"/>
      <c r="Q27" s="34"/>
      <c r="R27" s="41"/>
      <c r="S27" s="24">
        <v>219</v>
      </c>
      <c r="T27" s="34"/>
      <c r="U27" s="34"/>
      <c r="V27" s="41"/>
      <c r="W27" s="24">
        <v>434</v>
      </c>
      <c r="X27" s="34"/>
      <c r="Y27" s="34"/>
      <c r="Z27" s="48"/>
    </row>
    <row r="28" spans="1:26">
      <c r="A28" s="8">
        <v>20</v>
      </c>
      <c r="B28" s="24">
        <v>151</v>
      </c>
      <c r="C28" s="34"/>
      <c r="D28" s="34"/>
      <c r="E28" s="41"/>
      <c r="F28" s="24">
        <v>139</v>
      </c>
      <c r="G28" s="34"/>
      <c r="H28" s="34"/>
      <c r="I28" s="41"/>
      <c r="J28" s="24">
        <v>290</v>
      </c>
      <c r="K28" s="34"/>
      <c r="L28" s="34"/>
      <c r="M28" s="41"/>
      <c r="N28" s="50">
        <v>71</v>
      </c>
      <c r="O28" s="25">
        <v>250</v>
      </c>
      <c r="P28" s="35"/>
      <c r="Q28" s="35"/>
      <c r="R28" s="42"/>
      <c r="S28" s="25">
        <v>245</v>
      </c>
      <c r="T28" s="35"/>
      <c r="U28" s="35"/>
      <c r="V28" s="42"/>
      <c r="W28" s="25">
        <v>495</v>
      </c>
      <c r="X28" s="35"/>
      <c r="Y28" s="35"/>
      <c r="Z28" s="49"/>
    </row>
    <row r="29" spans="1:26">
      <c r="A29" s="9">
        <v>21</v>
      </c>
      <c r="B29" s="25">
        <v>129</v>
      </c>
      <c r="C29" s="35"/>
      <c r="D29" s="35"/>
      <c r="E29" s="42"/>
      <c r="F29" s="25">
        <v>139</v>
      </c>
      <c r="G29" s="35"/>
      <c r="H29" s="35"/>
      <c r="I29" s="42"/>
      <c r="J29" s="25">
        <v>268</v>
      </c>
      <c r="K29" s="35"/>
      <c r="L29" s="35"/>
      <c r="M29" s="42"/>
      <c r="N29" s="51">
        <v>72</v>
      </c>
      <c r="O29" s="24">
        <v>190</v>
      </c>
      <c r="P29" s="34"/>
      <c r="Q29" s="34"/>
      <c r="R29" s="41"/>
      <c r="S29" s="24">
        <v>182</v>
      </c>
      <c r="T29" s="34"/>
      <c r="U29" s="34"/>
      <c r="V29" s="41"/>
      <c r="W29" s="24">
        <v>372</v>
      </c>
      <c r="X29" s="34"/>
      <c r="Y29" s="34"/>
      <c r="Z29" s="48"/>
    </row>
    <row r="30" spans="1:26">
      <c r="A30" s="8">
        <v>22</v>
      </c>
      <c r="B30" s="24">
        <v>148</v>
      </c>
      <c r="C30" s="34"/>
      <c r="D30" s="34"/>
      <c r="E30" s="41"/>
      <c r="F30" s="24">
        <v>144</v>
      </c>
      <c r="G30" s="34"/>
      <c r="H30" s="34"/>
      <c r="I30" s="41"/>
      <c r="J30" s="24">
        <v>292</v>
      </c>
      <c r="K30" s="34"/>
      <c r="L30" s="34"/>
      <c r="M30" s="41"/>
      <c r="N30" s="50">
        <v>73</v>
      </c>
      <c r="O30" s="25">
        <v>102</v>
      </c>
      <c r="P30" s="35"/>
      <c r="Q30" s="35"/>
      <c r="R30" s="42"/>
      <c r="S30" s="25">
        <v>103</v>
      </c>
      <c r="T30" s="35"/>
      <c r="U30" s="35"/>
      <c r="V30" s="42"/>
      <c r="W30" s="25">
        <v>205</v>
      </c>
      <c r="X30" s="35"/>
      <c r="Y30" s="35"/>
      <c r="Z30" s="49"/>
    </row>
    <row r="31" spans="1:26">
      <c r="A31" s="9">
        <v>23</v>
      </c>
      <c r="B31" s="25">
        <v>133</v>
      </c>
      <c r="C31" s="35"/>
      <c r="D31" s="35"/>
      <c r="E31" s="42"/>
      <c r="F31" s="25">
        <v>134</v>
      </c>
      <c r="G31" s="35"/>
      <c r="H31" s="35"/>
      <c r="I31" s="42"/>
      <c r="J31" s="25">
        <v>267</v>
      </c>
      <c r="K31" s="35"/>
      <c r="L31" s="35"/>
      <c r="M31" s="42"/>
      <c r="N31" s="51">
        <v>74</v>
      </c>
      <c r="O31" s="24">
        <v>155</v>
      </c>
      <c r="P31" s="34"/>
      <c r="Q31" s="34"/>
      <c r="R31" s="41"/>
      <c r="S31" s="24">
        <v>131</v>
      </c>
      <c r="T31" s="34"/>
      <c r="U31" s="34"/>
      <c r="V31" s="41"/>
      <c r="W31" s="24">
        <v>286</v>
      </c>
      <c r="X31" s="34"/>
      <c r="Y31" s="34"/>
      <c r="Z31" s="48"/>
    </row>
    <row r="32" spans="1:26">
      <c r="A32" s="8">
        <v>24</v>
      </c>
      <c r="B32" s="24">
        <v>162</v>
      </c>
      <c r="C32" s="34"/>
      <c r="D32" s="34"/>
      <c r="E32" s="41"/>
      <c r="F32" s="24">
        <v>138</v>
      </c>
      <c r="G32" s="34"/>
      <c r="H32" s="34"/>
      <c r="I32" s="41"/>
      <c r="J32" s="24">
        <v>300</v>
      </c>
      <c r="K32" s="34"/>
      <c r="L32" s="34"/>
      <c r="M32" s="41"/>
      <c r="N32" s="50">
        <v>75</v>
      </c>
      <c r="O32" s="25">
        <v>139</v>
      </c>
      <c r="P32" s="35"/>
      <c r="Q32" s="35"/>
      <c r="R32" s="42"/>
      <c r="S32" s="25">
        <v>172</v>
      </c>
      <c r="T32" s="35"/>
      <c r="U32" s="35"/>
      <c r="V32" s="42"/>
      <c r="W32" s="25">
        <v>311</v>
      </c>
      <c r="X32" s="35"/>
      <c r="Y32" s="35"/>
      <c r="Z32" s="49"/>
    </row>
    <row r="33" spans="1:26">
      <c r="A33" s="9">
        <v>25</v>
      </c>
      <c r="B33" s="25">
        <v>146</v>
      </c>
      <c r="C33" s="35"/>
      <c r="D33" s="35"/>
      <c r="E33" s="42"/>
      <c r="F33" s="25">
        <v>150</v>
      </c>
      <c r="G33" s="35"/>
      <c r="H33" s="35"/>
      <c r="I33" s="42"/>
      <c r="J33" s="25">
        <v>296</v>
      </c>
      <c r="K33" s="35"/>
      <c r="L33" s="35"/>
      <c r="M33" s="42"/>
      <c r="N33" s="51">
        <v>76</v>
      </c>
      <c r="O33" s="24">
        <v>153</v>
      </c>
      <c r="P33" s="34"/>
      <c r="Q33" s="34"/>
      <c r="R33" s="41"/>
      <c r="S33" s="24">
        <v>180</v>
      </c>
      <c r="T33" s="34"/>
      <c r="U33" s="34"/>
      <c r="V33" s="41"/>
      <c r="W33" s="24">
        <v>333</v>
      </c>
      <c r="X33" s="34"/>
      <c r="Y33" s="34"/>
      <c r="Z33" s="48"/>
    </row>
    <row r="34" spans="1:26">
      <c r="A34" s="8">
        <v>26</v>
      </c>
      <c r="B34" s="24">
        <v>150</v>
      </c>
      <c r="C34" s="34"/>
      <c r="D34" s="34"/>
      <c r="E34" s="41"/>
      <c r="F34" s="24">
        <v>136</v>
      </c>
      <c r="G34" s="34"/>
      <c r="H34" s="34"/>
      <c r="I34" s="41"/>
      <c r="J34" s="24">
        <v>286</v>
      </c>
      <c r="K34" s="34"/>
      <c r="L34" s="34"/>
      <c r="M34" s="41"/>
      <c r="N34" s="50">
        <v>77</v>
      </c>
      <c r="O34" s="25">
        <v>125</v>
      </c>
      <c r="P34" s="35"/>
      <c r="Q34" s="35"/>
      <c r="R34" s="42"/>
      <c r="S34" s="25">
        <v>139</v>
      </c>
      <c r="T34" s="35"/>
      <c r="U34" s="35"/>
      <c r="V34" s="42"/>
      <c r="W34" s="25">
        <v>264</v>
      </c>
      <c r="X34" s="35"/>
      <c r="Y34" s="35"/>
      <c r="Z34" s="49"/>
    </row>
    <row r="35" spans="1:26">
      <c r="A35" s="9">
        <v>27</v>
      </c>
      <c r="B35" s="25">
        <v>139</v>
      </c>
      <c r="C35" s="35"/>
      <c r="D35" s="35"/>
      <c r="E35" s="42"/>
      <c r="F35" s="25">
        <v>156</v>
      </c>
      <c r="G35" s="35"/>
      <c r="H35" s="35"/>
      <c r="I35" s="42"/>
      <c r="J35" s="25">
        <v>295</v>
      </c>
      <c r="K35" s="35"/>
      <c r="L35" s="35"/>
      <c r="M35" s="42"/>
      <c r="N35" s="51">
        <v>78</v>
      </c>
      <c r="O35" s="24">
        <v>102</v>
      </c>
      <c r="P35" s="34"/>
      <c r="Q35" s="34"/>
      <c r="R35" s="41"/>
      <c r="S35" s="24">
        <v>147</v>
      </c>
      <c r="T35" s="34"/>
      <c r="U35" s="34"/>
      <c r="V35" s="41"/>
      <c r="W35" s="24">
        <v>249</v>
      </c>
      <c r="X35" s="34"/>
      <c r="Y35" s="34"/>
      <c r="Z35" s="48"/>
    </row>
    <row r="36" spans="1:26">
      <c r="A36" s="8">
        <v>28</v>
      </c>
      <c r="B36" s="24">
        <v>164</v>
      </c>
      <c r="C36" s="34"/>
      <c r="D36" s="34"/>
      <c r="E36" s="41"/>
      <c r="F36" s="24">
        <v>132</v>
      </c>
      <c r="G36" s="34"/>
      <c r="H36" s="34"/>
      <c r="I36" s="41"/>
      <c r="J36" s="24">
        <v>296</v>
      </c>
      <c r="K36" s="34"/>
      <c r="L36" s="34"/>
      <c r="M36" s="41"/>
      <c r="N36" s="50">
        <v>79</v>
      </c>
      <c r="O36" s="25">
        <v>113</v>
      </c>
      <c r="P36" s="35"/>
      <c r="Q36" s="35"/>
      <c r="R36" s="42"/>
      <c r="S36" s="25">
        <v>129</v>
      </c>
      <c r="T36" s="35"/>
      <c r="U36" s="35"/>
      <c r="V36" s="42"/>
      <c r="W36" s="25">
        <v>242</v>
      </c>
      <c r="X36" s="35"/>
      <c r="Y36" s="35"/>
      <c r="Z36" s="49"/>
    </row>
    <row r="37" spans="1:26">
      <c r="A37" s="9">
        <v>29</v>
      </c>
      <c r="B37" s="25">
        <v>163</v>
      </c>
      <c r="C37" s="35"/>
      <c r="D37" s="35"/>
      <c r="E37" s="42"/>
      <c r="F37" s="25">
        <v>164</v>
      </c>
      <c r="G37" s="35"/>
      <c r="H37" s="35"/>
      <c r="I37" s="42"/>
      <c r="J37" s="25">
        <v>327</v>
      </c>
      <c r="K37" s="35"/>
      <c r="L37" s="35"/>
      <c r="M37" s="42"/>
      <c r="N37" s="51">
        <v>80</v>
      </c>
      <c r="O37" s="24">
        <v>84</v>
      </c>
      <c r="P37" s="34"/>
      <c r="Q37" s="34"/>
      <c r="R37" s="41"/>
      <c r="S37" s="24">
        <v>129</v>
      </c>
      <c r="T37" s="34"/>
      <c r="U37" s="34"/>
      <c r="V37" s="41"/>
      <c r="W37" s="24">
        <v>213</v>
      </c>
      <c r="X37" s="34"/>
      <c r="Y37" s="34"/>
      <c r="Z37" s="48"/>
    </row>
    <row r="38" spans="1:26">
      <c r="A38" s="8">
        <v>30</v>
      </c>
      <c r="B38" s="24">
        <v>161</v>
      </c>
      <c r="C38" s="34"/>
      <c r="D38" s="34"/>
      <c r="E38" s="41"/>
      <c r="F38" s="24">
        <v>145</v>
      </c>
      <c r="G38" s="34"/>
      <c r="H38" s="34"/>
      <c r="I38" s="41"/>
      <c r="J38" s="24">
        <v>306</v>
      </c>
      <c r="K38" s="34"/>
      <c r="L38" s="34"/>
      <c r="M38" s="41"/>
      <c r="N38" s="50">
        <v>81</v>
      </c>
      <c r="O38" s="25">
        <v>116</v>
      </c>
      <c r="P38" s="35"/>
      <c r="Q38" s="35"/>
      <c r="R38" s="42"/>
      <c r="S38" s="25">
        <v>187</v>
      </c>
      <c r="T38" s="35"/>
      <c r="U38" s="35"/>
      <c r="V38" s="42"/>
      <c r="W38" s="25">
        <v>303</v>
      </c>
      <c r="X38" s="35"/>
      <c r="Y38" s="35"/>
      <c r="Z38" s="49"/>
    </row>
    <row r="39" spans="1:26">
      <c r="A39" s="9">
        <v>31</v>
      </c>
      <c r="B39" s="25">
        <v>169</v>
      </c>
      <c r="C39" s="35"/>
      <c r="D39" s="35"/>
      <c r="E39" s="42"/>
      <c r="F39" s="25">
        <v>138</v>
      </c>
      <c r="G39" s="35"/>
      <c r="H39" s="35"/>
      <c r="I39" s="42"/>
      <c r="J39" s="25">
        <v>307</v>
      </c>
      <c r="K39" s="35"/>
      <c r="L39" s="35"/>
      <c r="M39" s="42"/>
      <c r="N39" s="51">
        <v>82</v>
      </c>
      <c r="O39" s="24">
        <v>109</v>
      </c>
      <c r="P39" s="34"/>
      <c r="Q39" s="34"/>
      <c r="R39" s="41"/>
      <c r="S39" s="24">
        <v>140</v>
      </c>
      <c r="T39" s="34"/>
      <c r="U39" s="34"/>
      <c r="V39" s="41"/>
      <c r="W39" s="24">
        <v>249</v>
      </c>
      <c r="X39" s="34"/>
      <c r="Y39" s="34"/>
      <c r="Z39" s="48"/>
    </row>
    <row r="40" spans="1:26">
      <c r="A40" s="8">
        <v>32</v>
      </c>
      <c r="B40" s="24">
        <v>194</v>
      </c>
      <c r="C40" s="34"/>
      <c r="D40" s="34"/>
      <c r="E40" s="41"/>
      <c r="F40" s="24">
        <v>157</v>
      </c>
      <c r="G40" s="34"/>
      <c r="H40" s="34"/>
      <c r="I40" s="41"/>
      <c r="J40" s="24">
        <v>351</v>
      </c>
      <c r="K40" s="34"/>
      <c r="L40" s="34"/>
      <c r="M40" s="41"/>
      <c r="N40" s="50">
        <v>83</v>
      </c>
      <c r="O40" s="25">
        <v>114</v>
      </c>
      <c r="P40" s="35"/>
      <c r="Q40" s="35"/>
      <c r="R40" s="42"/>
      <c r="S40" s="25">
        <v>167</v>
      </c>
      <c r="T40" s="35"/>
      <c r="U40" s="35"/>
      <c r="V40" s="42"/>
      <c r="W40" s="25">
        <v>281</v>
      </c>
      <c r="X40" s="35"/>
      <c r="Y40" s="35"/>
      <c r="Z40" s="49"/>
    </row>
    <row r="41" spans="1:26">
      <c r="A41" s="9">
        <v>33</v>
      </c>
      <c r="B41" s="25">
        <v>151</v>
      </c>
      <c r="C41" s="35"/>
      <c r="D41" s="35"/>
      <c r="E41" s="42"/>
      <c r="F41" s="25">
        <v>163</v>
      </c>
      <c r="G41" s="35"/>
      <c r="H41" s="35"/>
      <c r="I41" s="42"/>
      <c r="J41" s="25">
        <v>314</v>
      </c>
      <c r="K41" s="35"/>
      <c r="L41" s="35"/>
      <c r="M41" s="42"/>
      <c r="N41" s="51">
        <v>84</v>
      </c>
      <c r="O41" s="24">
        <v>80</v>
      </c>
      <c r="P41" s="34"/>
      <c r="Q41" s="34"/>
      <c r="R41" s="41"/>
      <c r="S41" s="24">
        <v>143</v>
      </c>
      <c r="T41" s="34"/>
      <c r="U41" s="34"/>
      <c r="V41" s="41"/>
      <c r="W41" s="24">
        <v>223</v>
      </c>
      <c r="X41" s="34"/>
      <c r="Y41" s="34"/>
      <c r="Z41" s="48"/>
    </row>
    <row r="42" spans="1:26">
      <c r="A42" s="8">
        <v>34</v>
      </c>
      <c r="B42" s="24">
        <v>159</v>
      </c>
      <c r="C42" s="34"/>
      <c r="D42" s="34"/>
      <c r="E42" s="41"/>
      <c r="F42" s="24">
        <v>166</v>
      </c>
      <c r="G42" s="34"/>
      <c r="H42" s="34"/>
      <c r="I42" s="41"/>
      <c r="J42" s="24">
        <v>325</v>
      </c>
      <c r="K42" s="34"/>
      <c r="L42" s="34"/>
      <c r="M42" s="41"/>
      <c r="N42" s="50">
        <v>85</v>
      </c>
      <c r="O42" s="25">
        <v>85</v>
      </c>
      <c r="P42" s="35"/>
      <c r="Q42" s="35"/>
      <c r="R42" s="42"/>
      <c r="S42" s="25">
        <v>151</v>
      </c>
      <c r="T42" s="35"/>
      <c r="U42" s="35"/>
      <c r="V42" s="42"/>
      <c r="W42" s="25">
        <v>236</v>
      </c>
      <c r="X42" s="35"/>
      <c r="Y42" s="35"/>
      <c r="Z42" s="49"/>
    </row>
    <row r="43" spans="1:26">
      <c r="A43" s="9">
        <v>35</v>
      </c>
      <c r="B43" s="25">
        <v>186</v>
      </c>
      <c r="C43" s="35"/>
      <c r="D43" s="35"/>
      <c r="E43" s="42"/>
      <c r="F43" s="25">
        <v>158</v>
      </c>
      <c r="G43" s="35"/>
      <c r="H43" s="35"/>
      <c r="I43" s="42"/>
      <c r="J43" s="25">
        <v>344</v>
      </c>
      <c r="K43" s="35"/>
      <c r="L43" s="35"/>
      <c r="M43" s="42"/>
      <c r="N43" s="51">
        <v>86</v>
      </c>
      <c r="O43" s="24">
        <v>75</v>
      </c>
      <c r="P43" s="34"/>
      <c r="Q43" s="34"/>
      <c r="R43" s="41"/>
      <c r="S43" s="24">
        <v>131</v>
      </c>
      <c r="T43" s="34"/>
      <c r="U43" s="34"/>
      <c r="V43" s="41"/>
      <c r="W43" s="24">
        <v>206</v>
      </c>
      <c r="X43" s="34"/>
      <c r="Y43" s="34"/>
      <c r="Z43" s="48"/>
    </row>
    <row r="44" spans="1:26">
      <c r="A44" s="8">
        <v>36</v>
      </c>
      <c r="B44" s="24">
        <v>188</v>
      </c>
      <c r="C44" s="34"/>
      <c r="D44" s="34"/>
      <c r="E44" s="41"/>
      <c r="F44" s="24">
        <v>160</v>
      </c>
      <c r="G44" s="34"/>
      <c r="H44" s="34"/>
      <c r="I44" s="41"/>
      <c r="J44" s="24">
        <v>348</v>
      </c>
      <c r="K44" s="34"/>
      <c r="L44" s="34"/>
      <c r="M44" s="41"/>
      <c r="N44" s="50">
        <v>87</v>
      </c>
      <c r="O44" s="25">
        <v>70</v>
      </c>
      <c r="P44" s="35"/>
      <c r="Q44" s="35"/>
      <c r="R44" s="42"/>
      <c r="S44" s="25">
        <v>126</v>
      </c>
      <c r="T44" s="35"/>
      <c r="U44" s="35"/>
      <c r="V44" s="42"/>
      <c r="W44" s="25">
        <v>196</v>
      </c>
      <c r="X44" s="35"/>
      <c r="Y44" s="35"/>
      <c r="Z44" s="49"/>
    </row>
    <row r="45" spans="1:26">
      <c r="A45" s="9">
        <v>37</v>
      </c>
      <c r="B45" s="25">
        <v>190</v>
      </c>
      <c r="C45" s="35"/>
      <c r="D45" s="35"/>
      <c r="E45" s="42"/>
      <c r="F45" s="25">
        <v>205</v>
      </c>
      <c r="G45" s="35"/>
      <c r="H45" s="35"/>
      <c r="I45" s="42"/>
      <c r="J45" s="25">
        <v>395</v>
      </c>
      <c r="K45" s="35"/>
      <c r="L45" s="35"/>
      <c r="M45" s="42"/>
      <c r="N45" s="51">
        <v>88</v>
      </c>
      <c r="O45" s="24">
        <v>55</v>
      </c>
      <c r="P45" s="34"/>
      <c r="Q45" s="34"/>
      <c r="R45" s="41"/>
      <c r="S45" s="24">
        <v>111</v>
      </c>
      <c r="T45" s="34"/>
      <c r="U45" s="34"/>
      <c r="V45" s="41"/>
      <c r="W45" s="24">
        <v>166</v>
      </c>
      <c r="X45" s="34"/>
      <c r="Y45" s="34"/>
      <c r="Z45" s="48"/>
    </row>
    <row r="46" spans="1:26">
      <c r="A46" s="8">
        <v>38</v>
      </c>
      <c r="B46" s="24">
        <v>209</v>
      </c>
      <c r="C46" s="34"/>
      <c r="D46" s="34"/>
      <c r="E46" s="41"/>
      <c r="F46" s="24">
        <v>196</v>
      </c>
      <c r="G46" s="34"/>
      <c r="H46" s="34"/>
      <c r="I46" s="41"/>
      <c r="J46" s="24">
        <v>405</v>
      </c>
      <c r="K46" s="34"/>
      <c r="L46" s="34"/>
      <c r="M46" s="41"/>
      <c r="N46" s="50">
        <v>89</v>
      </c>
      <c r="O46" s="25">
        <v>40</v>
      </c>
      <c r="P46" s="35"/>
      <c r="Q46" s="35"/>
      <c r="R46" s="42"/>
      <c r="S46" s="25">
        <v>88</v>
      </c>
      <c r="T46" s="35"/>
      <c r="U46" s="35"/>
      <c r="V46" s="42"/>
      <c r="W46" s="25">
        <v>128</v>
      </c>
      <c r="X46" s="35"/>
      <c r="Y46" s="35"/>
      <c r="Z46" s="49"/>
    </row>
    <row r="47" spans="1:26">
      <c r="A47" s="9">
        <v>39</v>
      </c>
      <c r="B47" s="25">
        <v>204</v>
      </c>
      <c r="C47" s="35"/>
      <c r="D47" s="35"/>
      <c r="E47" s="42"/>
      <c r="F47" s="25">
        <v>185</v>
      </c>
      <c r="G47" s="35"/>
      <c r="H47" s="35"/>
      <c r="I47" s="42"/>
      <c r="J47" s="25">
        <v>389</v>
      </c>
      <c r="K47" s="35"/>
      <c r="L47" s="35"/>
      <c r="M47" s="42"/>
      <c r="N47" s="51">
        <v>90</v>
      </c>
      <c r="O47" s="24">
        <v>45</v>
      </c>
      <c r="P47" s="34"/>
      <c r="Q47" s="34"/>
      <c r="R47" s="41"/>
      <c r="S47" s="24">
        <v>99</v>
      </c>
      <c r="T47" s="34"/>
      <c r="U47" s="34"/>
      <c r="V47" s="41"/>
      <c r="W47" s="24">
        <v>144</v>
      </c>
      <c r="X47" s="34"/>
      <c r="Y47" s="34"/>
      <c r="Z47" s="48"/>
    </row>
    <row r="48" spans="1:26">
      <c r="A48" s="8">
        <v>40</v>
      </c>
      <c r="B48" s="24">
        <v>222</v>
      </c>
      <c r="C48" s="34"/>
      <c r="D48" s="34"/>
      <c r="E48" s="41"/>
      <c r="F48" s="24">
        <v>192</v>
      </c>
      <c r="G48" s="34"/>
      <c r="H48" s="34"/>
      <c r="I48" s="41"/>
      <c r="J48" s="24">
        <v>414</v>
      </c>
      <c r="K48" s="34"/>
      <c r="L48" s="34"/>
      <c r="M48" s="41"/>
      <c r="N48" s="50">
        <v>91</v>
      </c>
      <c r="O48" s="25">
        <v>27</v>
      </c>
      <c r="P48" s="35"/>
      <c r="Q48" s="35"/>
      <c r="R48" s="42"/>
      <c r="S48" s="25">
        <v>84</v>
      </c>
      <c r="T48" s="35"/>
      <c r="U48" s="35"/>
      <c r="V48" s="42"/>
      <c r="W48" s="25">
        <v>111</v>
      </c>
      <c r="X48" s="35"/>
      <c r="Y48" s="35"/>
      <c r="Z48" s="49"/>
    </row>
    <row r="49" spans="1:26">
      <c r="A49" s="9">
        <v>41</v>
      </c>
      <c r="B49" s="25">
        <v>225</v>
      </c>
      <c r="C49" s="35"/>
      <c r="D49" s="35"/>
      <c r="E49" s="42"/>
      <c r="F49" s="25">
        <v>172</v>
      </c>
      <c r="G49" s="35"/>
      <c r="H49" s="35"/>
      <c r="I49" s="42"/>
      <c r="J49" s="25">
        <v>397</v>
      </c>
      <c r="K49" s="35"/>
      <c r="L49" s="35"/>
      <c r="M49" s="42"/>
      <c r="N49" s="51">
        <v>92</v>
      </c>
      <c r="O49" s="24">
        <v>23</v>
      </c>
      <c r="P49" s="34"/>
      <c r="Q49" s="34"/>
      <c r="R49" s="41"/>
      <c r="S49" s="24">
        <v>69</v>
      </c>
      <c r="T49" s="34"/>
      <c r="U49" s="34"/>
      <c r="V49" s="41"/>
      <c r="W49" s="24">
        <v>92</v>
      </c>
      <c r="X49" s="34"/>
      <c r="Y49" s="34"/>
      <c r="Z49" s="48"/>
    </row>
    <row r="50" spans="1:26">
      <c r="A50" s="8">
        <v>42</v>
      </c>
      <c r="B50" s="24">
        <v>219</v>
      </c>
      <c r="C50" s="34"/>
      <c r="D50" s="34"/>
      <c r="E50" s="41"/>
      <c r="F50" s="24">
        <v>190</v>
      </c>
      <c r="G50" s="34"/>
      <c r="H50" s="34"/>
      <c r="I50" s="41"/>
      <c r="J50" s="24">
        <v>409</v>
      </c>
      <c r="K50" s="34"/>
      <c r="L50" s="34"/>
      <c r="M50" s="41"/>
      <c r="N50" s="50">
        <v>93</v>
      </c>
      <c r="O50" s="25">
        <v>20</v>
      </c>
      <c r="P50" s="35"/>
      <c r="Q50" s="35"/>
      <c r="R50" s="42"/>
      <c r="S50" s="25">
        <v>56</v>
      </c>
      <c r="T50" s="35"/>
      <c r="U50" s="35"/>
      <c r="V50" s="42"/>
      <c r="W50" s="25">
        <v>76</v>
      </c>
      <c r="X50" s="35"/>
      <c r="Y50" s="35"/>
      <c r="Z50" s="49"/>
    </row>
    <row r="51" spans="1:26">
      <c r="A51" s="9">
        <v>43</v>
      </c>
      <c r="B51" s="25">
        <v>234</v>
      </c>
      <c r="C51" s="35"/>
      <c r="D51" s="35"/>
      <c r="E51" s="42"/>
      <c r="F51" s="25">
        <v>174</v>
      </c>
      <c r="G51" s="35"/>
      <c r="H51" s="35"/>
      <c r="I51" s="42"/>
      <c r="J51" s="25">
        <v>408</v>
      </c>
      <c r="K51" s="35"/>
      <c r="L51" s="35"/>
      <c r="M51" s="42"/>
      <c r="N51" s="51">
        <v>94</v>
      </c>
      <c r="O51" s="24">
        <v>12</v>
      </c>
      <c r="P51" s="34"/>
      <c r="Q51" s="34"/>
      <c r="R51" s="41"/>
      <c r="S51" s="24">
        <v>36</v>
      </c>
      <c r="T51" s="34"/>
      <c r="U51" s="34"/>
      <c r="V51" s="41"/>
      <c r="W51" s="24">
        <v>48</v>
      </c>
      <c r="X51" s="34"/>
      <c r="Y51" s="34"/>
      <c r="Z51" s="48"/>
    </row>
    <row r="52" spans="1:26">
      <c r="A52" s="8">
        <v>44</v>
      </c>
      <c r="B52" s="24">
        <v>224</v>
      </c>
      <c r="C52" s="34"/>
      <c r="D52" s="34"/>
      <c r="E52" s="41"/>
      <c r="F52" s="24">
        <v>213</v>
      </c>
      <c r="G52" s="34"/>
      <c r="H52" s="34"/>
      <c r="I52" s="41"/>
      <c r="J52" s="24">
        <v>437</v>
      </c>
      <c r="K52" s="34"/>
      <c r="L52" s="34"/>
      <c r="M52" s="41"/>
      <c r="N52" s="50">
        <v>95</v>
      </c>
      <c r="O52" s="25">
        <v>8</v>
      </c>
      <c r="P52" s="35"/>
      <c r="Q52" s="35"/>
      <c r="R52" s="42"/>
      <c r="S52" s="25">
        <v>30</v>
      </c>
      <c r="T52" s="35"/>
      <c r="U52" s="35"/>
      <c r="V52" s="42"/>
      <c r="W52" s="25">
        <v>38</v>
      </c>
      <c r="X52" s="35"/>
      <c r="Y52" s="35"/>
      <c r="Z52" s="49"/>
    </row>
    <row r="53" spans="1:26">
      <c r="A53" s="9">
        <v>45</v>
      </c>
      <c r="B53" s="25">
        <v>243</v>
      </c>
      <c r="C53" s="35"/>
      <c r="D53" s="35"/>
      <c r="E53" s="42"/>
      <c r="F53" s="25">
        <v>197</v>
      </c>
      <c r="G53" s="35"/>
      <c r="H53" s="35"/>
      <c r="I53" s="42"/>
      <c r="J53" s="25">
        <v>440</v>
      </c>
      <c r="K53" s="35"/>
      <c r="L53" s="35"/>
      <c r="M53" s="42"/>
      <c r="N53" s="51">
        <v>96</v>
      </c>
      <c r="O53" s="24">
        <v>4</v>
      </c>
      <c r="P53" s="34"/>
      <c r="Q53" s="34"/>
      <c r="R53" s="41"/>
      <c r="S53" s="24">
        <v>35</v>
      </c>
      <c r="T53" s="34"/>
      <c r="U53" s="34"/>
      <c r="V53" s="41"/>
      <c r="W53" s="24">
        <v>39</v>
      </c>
      <c r="X53" s="34"/>
      <c r="Y53" s="34"/>
      <c r="Z53" s="48"/>
    </row>
    <row r="54" spans="1:26">
      <c r="A54" s="8">
        <v>46</v>
      </c>
      <c r="B54" s="24">
        <v>219</v>
      </c>
      <c r="C54" s="34"/>
      <c r="D54" s="34"/>
      <c r="E54" s="41"/>
      <c r="F54" s="24">
        <v>221</v>
      </c>
      <c r="G54" s="34"/>
      <c r="H54" s="34"/>
      <c r="I54" s="41"/>
      <c r="J54" s="24">
        <v>440</v>
      </c>
      <c r="K54" s="34"/>
      <c r="L54" s="34"/>
      <c r="M54" s="41"/>
      <c r="N54" s="50">
        <v>97</v>
      </c>
      <c r="O54" s="25">
        <v>4</v>
      </c>
      <c r="P54" s="35"/>
      <c r="Q54" s="35"/>
      <c r="R54" s="42"/>
      <c r="S54" s="25">
        <v>18</v>
      </c>
      <c r="T54" s="35"/>
      <c r="U54" s="35"/>
      <c r="V54" s="42"/>
      <c r="W54" s="25">
        <v>22</v>
      </c>
      <c r="X54" s="35"/>
      <c r="Y54" s="35"/>
      <c r="Z54" s="49"/>
    </row>
    <row r="55" spans="1:26">
      <c r="A55" s="9">
        <v>47</v>
      </c>
      <c r="B55" s="25">
        <v>231</v>
      </c>
      <c r="C55" s="35"/>
      <c r="D55" s="35"/>
      <c r="E55" s="42"/>
      <c r="F55" s="25">
        <v>180</v>
      </c>
      <c r="G55" s="35"/>
      <c r="H55" s="35"/>
      <c r="I55" s="42"/>
      <c r="J55" s="25">
        <v>411</v>
      </c>
      <c r="K55" s="35"/>
      <c r="L55" s="35"/>
      <c r="M55" s="42"/>
      <c r="N55" s="51">
        <v>98</v>
      </c>
      <c r="O55" s="24">
        <v>3</v>
      </c>
      <c r="P55" s="34"/>
      <c r="Q55" s="34"/>
      <c r="R55" s="41"/>
      <c r="S55" s="24">
        <v>15</v>
      </c>
      <c r="T55" s="34"/>
      <c r="U55" s="34"/>
      <c r="V55" s="41"/>
      <c r="W55" s="24">
        <v>18</v>
      </c>
      <c r="X55" s="34"/>
      <c r="Y55" s="34"/>
      <c r="Z55" s="48"/>
    </row>
    <row r="56" spans="1:26">
      <c r="A56" s="8">
        <v>48</v>
      </c>
      <c r="B56" s="24">
        <v>222</v>
      </c>
      <c r="C56" s="34"/>
      <c r="D56" s="34"/>
      <c r="E56" s="41"/>
      <c r="F56" s="24">
        <v>174</v>
      </c>
      <c r="G56" s="34"/>
      <c r="H56" s="34"/>
      <c r="I56" s="41"/>
      <c r="J56" s="24">
        <v>396</v>
      </c>
      <c r="K56" s="34"/>
      <c r="L56" s="34"/>
      <c r="M56" s="41"/>
      <c r="N56" s="50">
        <v>99</v>
      </c>
      <c r="O56" s="25">
        <v>0</v>
      </c>
      <c r="P56" s="35"/>
      <c r="Q56" s="35"/>
      <c r="R56" s="42"/>
      <c r="S56" s="25">
        <v>11</v>
      </c>
      <c r="T56" s="35"/>
      <c r="U56" s="35"/>
      <c r="V56" s="42"/>
      <c r="W56" s="25">
        <v>11</v>
      </c>
      <c r="X56" s="35"/>
      <c r="Y56" s="35"/>
      <c r="Z56" s="49"/>
    </row>
    <row r="57" spans="1:26">
      <c r="A57" s="9">
        <v>49</v>
      </c>
      <c r="B57" s="25">
        <v>202</v>
      </c>
      <c r="C57" s="35"/>
      <c r="D57" s="35"/>
      <c r="E57" s="42"/>
      <c r="F57" s="25">
        <v>182</v>
      </c>
      <c r="G57" s="35"/>
      <c r="H57" s="35"/>
      <c r="I57" s="42"/>
      <c r="J57" s="25">
        <v>384</v>
      </c>
      <c r="K57" s="35"/>
      <c r="L57" s="35"/>
      <c r="M57" s="42"/>
      <c r="N57" s="51" t="s">
        <v>1</v>
      </c>
      <c r="O57" s="24">
        <v>2</v>
      </c>
      <c r="P57" s="34"/>
      <c r="Q57" s="34"/>
      <c r="R57" s="41"/>
      <c r="S57" s="24">
        <v>20</v>
      </c>
      <c r="T57" s="34"/>
      <c r="U57" s="34"/>
      <c r="V57" s="41"/>
      <c r="W57" s="24">
        <v>22</v>
      </c>
      <c r="X57" s="34"/>
      <c r="Y57" s="34"/>
      <c r="Z57" s="48"/>
    </row>
    <row r="58" spans="1:26">
      <c r="A58" s="8">
        <v>50</v>
      </c>
      <c r="B58" s="24">
        <v>204</v>
      </c>
      <c r="C58" s="34"/>
      <c r="D58" s="34"/>
      <c r="E58" s="41"/>
      <c r="F58" s="24">
        <v>210</v>
      </c>
      <c r="G58" s="34"/>
      <c r="H58" s="34"/>
      <c r="I58" s="41"/>
      <c r="J58" s="24">
        <v>414</v>
      </c>
      <c r="K58" s="34"/>
      <c r="L58" s="34"/>
      <c r="M58" s="41"/>
      <c r="N58" s="52" t="s">
        <v>11</v>
      </c>
      <c r="O58" s="28">
        <f>SUM(B8:E58,O8:R57)</f>
        <v>14523</v>
      </c>
      <c r="P58" s="37"/>
      <c r="Q58" s="37"/>
      <c r="R58" s="43"/>
      <c r="S58" s="28">
        <f>SUM(F8:I58,S8:V57)</f>
        <v>14879</v>
      </c>
      <c r="T58" s="37"/>
      <c r="U58" s="37"/>
      <c r="V58" s="43"/>
      <c r="W58" s="28">
        <f>SUM(J8:M58,W8:Z57)</f>
        <v>29402</v>
      </c>
      <c r="X58" s="37"/>
      <c r="Y58" s="37"/>
      <c r="Z58" s="43"/>
    </row>
    <row r="59" spans="1:26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3.5" customHeight="1">
      <c r="A61" s="3" t="s">
        <v>2</v>
      </c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>
      <c r="A63" s="5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>
      <c r="A64" s="6" t="s">
        <v>14</v>
      </c>
      <c r="B64" s="22" t="s">
        <v>7</v>
      </c>
      <c r="C64" s="33"/>
      <c r="D64" s="33"/>
      <c r="E64" s="33"/>
      <c r="F64" s="33"/>
      <c r="G64" s="33"/>
      <c r="H64" s="33"/>
      <c r="I64" s="33"/>
      <c r="J64" s="33"/>
      <c r="K64" s="47"/>
      <c r="L64" s="47"/>
      <c r="M64" s="47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>
      <c r="A65" s="7" t="s">
        <v>15</v>
      </c>
      <c r="B65" s="23" t="s">
        <v>3</v>
      </c>
      <c r="C65" s="33"/>
      <c r="D65" s="33"/>
      <c r="E65" s="33"/>
      <c r="F65" s="23" t="s">
        <v>5</v>
      </c>
      <c r="G65" s="33"/>
      <c r="H65" s="33"/>
      <c r="I65" s="33"/>
      <c r="J65" s="23" t="s">
        <v>16</v>
      </c>
      <c r="K65" s="47"/>
      <c r="L65" s="47"/>
      <c r="M65" s="47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>
      <c r="A66" s="8" t="s">
        <v>29</v>
      </c>
      <c r="B66" s="24">
        <v>638</v>
      </c>
      <c r="C66" s="34"/>
      <c r="D66" s="34"/>
      <c r="E66" s="41"/>
      <c r="F66" s="24">
        <v>606</v>
      </c>
      <c r="G66" s="34"/>
      <c r="H66" s="34"/>
      <c r="I66" s="41"/>
      <c r="J66" s="24">
        <v>1244</v>
      </c>
      <c r="K66" s="34"/>
      <c r="L66" s="34"/>
      <c r="M66" s="48"/>
      <c r="N66" s="29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>
      <c r="A67" s="15" t="s">
        <v>30</v>
      </c>
      <c r="B67" s="25">
        <v>693</v>
      </c>
      <c r="C67" s="35"/>
      <c r="D67" s="35"/>
      <c r="E67" s="42"/>
      <c r="F67" s="25">
        <v>697</v>
      </c>
      <c r="G67" s="35"/>
      <c r="H67" s="35"/>
      <c r="I67" s="42"/>
      <c r="J67" s="25">
        <v>1390</v>
      </c>
      <c r="K67" s="35"/>
      <c r="L67" s="35"/>
      <c r="M67" s="49"/>
      <c r="N67" s="29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>
      <c r="A68" s="8" t="s">
        <v>22</v>
      </c>
      <c r="B68" s="24">
        <v>680</v>
      </c>
      <c r="C68" s="34"/>
      <c r="D68" s="34"/>
      <c r="E68" s="41"/>
      <c r="F68" s="24">
        <v>682</v>
      </c>
      <c r="G68" s="34"/>
      <c r="H68" s="34"/>
      <c r="I68" s="41"/>
      <c r="J68" s="24">
        <v>1362</v>
      </c>
      <c r="K68" s="34"/>
      <c r="L68" s="34"/>
      <c r="M68" s="48"/>
      <c r="N68" s="29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>
      <c r="A69" s="15" t="s">
        <v>12</v>
      </c>
      <c r="B69" s="25">
        <v>731</v>
      </c>
      <c r="C69" s="35"/>
      <c r="D69" s="35"/>
      <c r="E69" s="42"/>
      <c r="F69" s="25">
        <v>721</v>
      </c>
      <c r="G69" s="35"/>
      <c r="H69" s="35"/>
      <c r="I69" s="42"/>
      <c r="J69" s="25">
        <v>1452</v>
      </c>
      <c r="K69" s="35"/>
      <c r="L69" s="35"/>
      <c r="M69" s="49"/>
      <c r="N69" s="29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>
      <c r="A70" s="8" t="s">
        <v>31</v>
      </c>
      <c r="B70" s="24">
        <v>723</v>
      </c>
      <c r="C70" s="34"/>
      <c r="D70" s="34"/>
      <c r="E70" s="41"/>
      <c r="F70" s="24">
        <v>694</v>
      </c>
      <c r="G70" s="34"/>
      <c r="H70" s="34"/>
      <c r="I70" s="41"/>
      <c r="J70" s="24">
        <v>1417</v>
      </c>
      <c r="K70" s="34"/>
      <c r="L70" s="34"/>
      <c r="M70" s="48"/>
      <c r="N70" s="29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>
      <c r="A71" s="15" t="s">
        <v>28</v>
      </c>
      <c r="B71" s="25">
        <v>762</v>
      </c>
      <c r="C71" s="35"/>
      <c r="D71" s="35"/>
      <c r="E71" s="42"/>
      <c r="F71" s="25">
        <v>738</v>
      </c>
      <c r="G71" s="35"/>
      <c r="H71" s="35"/>
      <c r="I71" s="42"/>
      <c r="J71" s="25">
        <v>1500</v>
      </c>
      <c r="K71" s="35"/>
      <c r="L71" s="35"/>
      <c r="M71" s="49"/>
      <c r="N71" s="29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>
      <c r="A72" s="8" t="s">
        <v>9</v>
      </c>
      <c r="B72" s="24">
        <v>834</v>
      </c>
      <c r="C72" s="34"/>
      <c r="D72" s="34"/>
      <c r="E72" s="41"/>
      <c r="F72" s="24">
        <v>769</v>
      </c>
      <c r="G72" s="34"/>
      <c r="H72" s="34"/>
      <c r="I72" s="41"/>
      <c r="J72" s="24">
        <v>1603</v>
      </c>
      <c r="K72" s="34"/>
      <c r="L72" s="34"/>
      <c r="M72" s="48"/>
      <c r="N72" s="29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>
      <c r="A73" s="15" t="s">
        <v>32</v>
      </c>
      <c r="B73" s="25">
        <v>977</v>
      </c>
      <c r="C73" s="35"/>
      <c r="D73" s="35"/>
      <c r="E73" s="42"/>
      <c r="F73" s="25">
        <v>904</v>
      </c>
      <c r="G73" s="35"/>
      <c r="H73" s="35"/>
      <c r="I73" s="42"/>
      <c r="J73" s="25">
        <v>1881</v>
      </c>
      <c r="K73" s="35"/>
      <c r="L73" s="35"/>
      <c r="M73" s="49"/>
      <c r="N73" s="29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>
      <c r="A74" s="8" t="s">
        <v>6</v>
      </c>
      <c r="B74" s="24">
        <v>1124</v>
      </c>
      <c r="C74" s="34"/>
      <c r="D74" s="34"/>
      <c r="E74" s="41"/>
      <c r="F74" s="24">
        <v>941</v>
      </c>
      <c r="G74" s="34"/>
      <c r="H74" s="34"/>
      <c r="I74" s="41"/>
      <c r="J74" s="24">
        <v>2065</v>
      </c>
      <c r="K74" s="34"/>
      <c r="L74" s="34"/>
      <c r="M74" s="48"/>
      <c r="N74" s="29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>
      <c r="A75" s="15" t="s">
        <v>33</v>
      </c>
      <c r="B75" s="25">
        <v>1117</v>
      </c>
      <c r="C75" s="35"/>
      <c r="D75" s="35"/>
      <c r="E75" s="42"/>
      <c r="F75" s="25">
        <v>954</v>
      </c>
      <c r="G75" s="35"/>
      <c r="H75" s="35"/>
      <c r="I75" s="42"/>
      <c r="J75" s="25">
        <v>2071</v>
      </c>
      <c r="K75" s="35"/>
      <c r="L75" s="35"/>
      <c r="M75" s="49"/>
      <c r="N75" s="29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>
      <c r="A76" s="8" t="s">
        <v>34</v>
      </c>
      <c r="B76" s="24">
        <v>933</v>
      </c>
      <c r="C76" s="34"/>
      <c r="D76" s="34"/>
      <c r="E76" s="41"/>
      <c r="F76" s="24">
        <v>904</v>
      </c>
      <c r="G76" s="34"/>
      <c r="H76" s="34"/>
      <c r="I76" s="41"/>
      <c r="J76" s="24">
        <v>1837</v>
      </c>
      <c r="K76" s="34"/>
      <c r="L76" s="34"/>
      <c r="M76" s="48"/>
      <c r="N76" s="29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>
      <c r="A77" s="15" t="s">
        <v>8</v>
      </c>
      <c r="B77" s="25">
        <v>904</v>
      </c>
      <c r="C77" s="35"/>
      <c r="D77" s="35"/>
      <c r="E77" s="42"/>
      <c r="F77" s="25">
        <v>844</v>
      </c>
      <c r="G77" s="35"/>
      <c r="H77" s="35"/>
      <c r="I77" s="42"/>
      <c r="J77" s="25">
        <v>1748</v>
      </c>
      <c r="K77" s="35"/>
      <c r="L77" s="35"/>
      <c r="M77" s="49"/>
      <c r="N77" s="29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>
      <c r="A78" s="8" t="s">
        <v>35</v>
      </c>
      <c r="B78" s="24">
        <v>859</v>
      </c>
      <c r="C78" s="34"/>
      <c r="D78" s="34"/>
      <c r="E78" s="41"/>
      <c r="F78" s="24">
        <v>865</v>
      </c>
      <c r="G78" s="34"/>
      <c r="H78" s="34"/>
      <c r="I78" s="41"/>
      <c r="J78" s="24">
        <v>1724</v>
      </c>
      <c r="K78" s="34"/>
      <c r="L78" s="34"/>
      <c r="M78" s="48"/>
      <c r="N78" s="29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>
      <c r="A79" s="15" t="s">
        <v>37</v>
      </c>
      <c r="B79" s="25">
        <v>1028</v>
      </c>
      <c r="C79" s="35"/>
      <c r="D79" s="35"/>
      <c r="E79" s="42"/>
      <c r="F79" s="25">
        <v>1067</v>
      </c>
      <c r="G79" s="35"/>
      <c r="H79" s="35"/>
      <c r="I79" s="42"/>
      <c r="J79" s="25">
        <v>2095</v>
      </c>
      <c r="K79" s="35"/>
      <c r="L79" s="35"/>
      <c r="M79" s="49"/>
      <c r="N79" s="29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>
      <c r="A80" s="8" t="s">
        <v>25</v>
      </c>
      <c r="B80" s="24">
        <v>912</v>
      </c>
      <c r="C80" s="34"/>
      <c r="D80" s="34"/>
      <c r="E80" s="41"/>
      <c r="F80" s="24">
        <v>880</v>
      </c>
      <c r="G80" s="34"/>
      <c r="H80" s="34"/>
      <c r="I80" s="41"/>
      <c r="J80" s="24">
        <v>1792</v>
      </c>
      <c r="K80" s="34"/>
      <c r="L80" s="34"/>
      <c r="M80" s="48"/>
      <c r="N80" s="29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>
      <c r="A81" s="15" t="s">
        <v>36</v>
      </c>
      <c r="B81" s="25">
        <v>632</v>
      </c>
      <c r="C81" s="35"/>
      <c r="D81" s="35"/>
      <c r="E81" s="42"/>
      <c r="F81" s="25">
        <v>767</v>
      </c>
      <c r="G81" s="35"/>
      <c r="H81" s="35"/>
      <c r="I81" s="42"/>
      <c r="J81" s="25">
        <v>1399</v>
      </c>
      <c r="K81" s="35"/>
      <c r="L81" s="35"/>
      <c r="M81" s="49"/>
      <c r="N81" s="29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>
      <c r="A82" s="8" t="s">
        <v>38</v>
      </c>
      <c r="B82" s="24">
        <v>503</v>
      </c>
      <c r="C82" s="34"/>
      <c r="D82" s="34"/>
      <c r="E82" s="41"/>
      <c r="F82" s="24">
        <v>766</v>
      </c>
      <c r="G82" s="34"/>
      <c r="H82" s="34"/>
      <c r="I82" s="41"/>
      <c r="J82" s="24">
        <v>1269</v>
      </c>
      <c r="K82" s="34"/>
      <c r="L82" s="34"/>
      <c r="M82" s="48"/>
      <c r="N82" s="29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>
      <c r="A83" s="15" t="s">
        <v>39</v>
      </c>
      <c r="B83" s="25">
        <v>325</v>
      </c>
      <c r="C83" s="35"/>
      <c r="D83" s="35"/>
      <c r="E83" s="42"/>
      <c r="F83" s="25">
        <v>607</v>
      </c>
      <c r="G83" s="35"/>
      <c r="H83" s="35"/>
      <c r="I83" s="42"/>
      <c r="J83" s="25">
        <v>932</v>
      </c>
      <c r="K83" s="35"/>
      <c r="L83" s="35"/>
      <c r="M83" s="49"/>
      <c r="N83" s="29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>
      <c r="A84" s="8" t="s">
        <v>40</v>
      </c>
      <c r="B84" s="24">
        <v>127</v>
      </c>
      <c r="C84" s="34"/>
      <c r="D84" s="34"/>
      <c r="E84" s="41"/>
      <c r="F84" s="24">
        <v>344</v>
      </c>
      <c r="G84" s="34"/>
      <c r="H84" s="34"/>
      <c r="I84" s="41"/>
      <c r="J84" s="24">
        <v>471</v>
      </c>
      <c r="K84" s="34"/>
      <c r="L84" s="34"/>
      <c r="M84" s="48"/>
      <c r="N84" s="29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>
      <c r="A85" s="15" t="s">
        <v>19</v>
      </c>
      <c r="B85" s="25">
        <v>19</v>
      </c>
      <c r="C85" s="35"/>
      <c r="D85" s="35"/>
      <c r="E85" s="42"/>
      <c r="F85" s="25">
        <v>109</v>
      </c>
      <c r="G85" s="35"/>
      <c r="H85" s="35"/>
      <c r="I85" s="42"/>
      <c r="J85" s="25">
        <v>128</v>
      </c>
      <c r="K85" s="35"/>
      <c r="L85" s="35"/>
      <c r="M85" s="49"/>
      <c r="N85" s="29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>
      <c r="A86" s="8" t="s">
        <v>10</v>
      </c>
      <c r="B86" s="24">
        <v>2</v>
      </c>
      <c r="C86" s="34"/>
      <c r="D86" s="34"/>
      <c r="E86" s="41"/>
      <c r="F86" s="24">
        <v>20</v>
      </c>
      <c r="G86" s="34"/>
      <c r="H86" s="34"/>
      <c r="I86" s="41"/>
      <c r="J86" s="24">
        <v>22</v>
      </c>
      <c r="K86" s="34"/>
      <c r="L86" s="34"/>
      <c r="M86" s="48"/>
      <c r="N86" s="29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>
      <c r="A87" s="19" t="s">
        <v>11</v>
      </c>
      <c r="B87" s="28">
        <f>SUM(B66:E86)</f>
        <v>14523</v>
      </c>
      <c r="C87" s="37"/>
      <c r="D87" s="37"/>
      <c r="E87" s="43"/>
      <c r="F87" s="28">
        <f>SUM(F66:I86)</f>
        <v>14879</v>
      </c>
      <c r="G87" s="37"/>
      <c r="H87" s="37"/>
      <c r="I87" s="43"/>
      <c r="J87" s="28">
        <f>SUM(J66:M86)</f>
        <v>29402</v>
      </c>
      <c r="K87" s="37"/>
      <c r="L87" s="37"/>
      <c r="M87" s="43"/>
      <c r="N87" s="29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>
      <c r="A88" s="2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>
      <c r="A89" s="2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>
      <c r="A90" s="17" t="s">
        <v>4</v>
      </c>
      <c r="B90" s="30">
        <f>SUM(B66:E68)</f>
        <v>2011</v>
      </c>
      <c r="C90" s="38"/>
      <c r="D90" s="38"/>
      <c r="E90" s="44"/>
      <c r="F90" s="30">
        <f>SUM(F66:I68)</f>
        <v>1985</v>
      </c>
      <c r="G90" s="38"/>
      <c r="H90" s="38"/>
      <c r="I90" s="44"/>
      <c r="J90" s="30">
        <f>SUM(J66:M68)</f>
        <v>3996</v>
      </c>
      <c r="K90" s="38"/>
      <c r="L90" s="38"/>
      <c r="M90" s="44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>
      <c r="A91" s="18" t="s">
        <v>0</v>
      </c>
      <c r="B91" s="31">
        <f>B90/B87</f>
        <v>0.13847001308269641</v>
      </c>
      <c r="C91" s="39"/>
      <c r="D91" s="39"/>
      <c r="E91" s="45"/>
      <c r="F91" s="31">
        <f>F90/F87</f>
        <v>0.13340950332683649</v>
      </c>
      <c r="G91" s="39"/>
      <c r="H91" s="39"/>
      <c r="I91" s="45"/>
      <c r="J91" s="31">
        <f>J90/J87</f>
        <v>0.13590912182844705</v>
      </c>
      <c r="K91" s="39"/>
      <c r="L91" s="39"/>
      <c r="M91" s="45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>
      <c r="A92" s="68" t="s">
        <v>17</v>
      </c>
      <c r="B92" s="28">
        <f>SUM(B79:E86)</f>
        <v>3548</v>
      </c>
      <c r="C92" s="37"/>
      <c r="D92" s="37"/>
      <c r="E92" s="43"/>
      <c r="F92" s="28">
        <f>SUM(F79:I86)</f>
        <v>4560</v>
      </c>
      <c r="G92" s="37"/>
      <c r="H92" s="37"/>
      <c r="I92" s="43"/>
      <c r="J92" s="28">
        <f>SUM(J79:M86)</f>
        <v>8108</v>
      </c>
      <c r="K92" s="37"/>
      <c r="L92" s="37"/>
      <c r="M92" s="43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>
      <c r="A93" s="56" t="s">
        <v>0</v>
      </c>
      <c r="B93" s="57">
        <f>B92/B87</f>
        <v>0.24430214143083384</v>
      </c>
      <c r="C93" s="58"/>
      <c r="D93" s="58"/>
      <c r="E93" s="59"/>
      <c r="F93" s="57">
        <f>F92/F87</f>
        <v>0.30647220915384099</v>
      </c>
      <c r="G93" s="58"/>
      <c r="H93" s="58"/>
      <c r="I93" s="59"/>
      <c r="J93" s="57">
        <f>J92/J87</f>
        <v>0.27576355349976195</v>
      </c>
      <c r="K93" s="58"/>
      <c r="L93" s="58"/>
      <c r="M93" s="59"/>
    </row>
  </sheetData>
  <mergeCells count="403">
    <mergeCell ref="A1:Z1"/>
    <mergeCell ref="A4:N4"/>
    <mergeCell ref="O4:Z4"/>
    <mergeCell ref="A5:Z5"/>
    <mergeCell ref="B6:M6"/>
    <mergeCell ref="O6:Z6"/>
    <mergeCell ref="B7:E7"/>
    <mergeCell ref="F7:I7"/>
    <mergeCell ref="J7:M7"/>
    <mergeCell ref="O7:R7"/>
    <mergeCell ref="S7:V7"/>
    <mergeCell ref="W7:Z7"/>
    <mergeCell ref="B8:E8"/>
    <mergeCell ref="F8:I8"/>
    <mergeCell ref="J8:M8"/>
    <mergeCell ref="O8:R8"/>
    <mergeCell ref="S8:V8"/>
    <mergeCell ref="W8:Z8"/>
    <mergeCell ref="B9:E9"/>
    <mergeCell ref="F9:I9"/>
    <mergeCell ref="J9:M9"/>
    <mergeCell ref="O9:R9"/>
    <mergeCell ref="S9:V9"/>
    <mergeCell ref="W9:Z9"/>
    <mergeCell ref="B10:E10"/>
    <mergeCell ref="F10:I10"/>
    <mergeCell ref="J10:M10"/>
    <mergeCell ref="O10:R10"/>
    <mergeCell ref="S10:V10"/>
    <mergeCell ref="W10:Z10"/>
    <mergeCell ref="B11:E11"/>
    <mergeCell ref="F11:I11"/>
    <mergeCell ref="J11:M11"/>
    <mergeCell ref="O11:R11"/>
    <mergeCell ref="S11:V11"/>
    <mergeCell ref="W11:Z11"/>
    <mergeCell ref="B12:E12"/>
    <mergeCell ref="F12:I12"/>
    <mergeCell ref="J12:M12"/>
    <mergeCell ref="O12:R12"/>
    <mergeCell ref="S12:V12"/>
    <mergeCell ref="W12:Z12"/>
    <mergeCell ref="B13:E13"/>
    <mergeCell ref="F13:I13"/>
    <mergeCell ref="J13:M13"/>
    <mergeCell ref="O13:R13"/>
    <mergeCell ref="S13:V13"/>
    <mergeCell ref="W13:Z13"/>
    <mergeCell ref="B14:E14"/>
    <mergeCell ref="F14:I14"/>
    <mergeCell ref="J14:M14"/>
    <mergeCell ref="O14:R14"/>
    <mergeCell ref="S14:V14"/>
    <mergeCell ref="W14:Z14"/>
    <mergeCell ref="B15:E15"/>
    <mergeCell ref="F15:I15"/>
    <mergeCell ref="J15:M15"/>
    <mergeCell ref="O15:R15"/>
    <mergeCell ref="S15:V15"/>
    <mergeCell ref="W15:Z15"/>
    <mergeCell ref="B16:E16"/>
    <mergeCell ref="F16:I16"/>
    <mergeCell ref="J16:M16"/>
    <mergeCell ref="O16:R16"/>
    <mergeCell ref="S16:V16"/>
    <mergeCell ref="W16:Z16"/>
    <mergeCell ref="B17:E17"/>
    <mergeCell ref="F17:I17"/>
    <mergeCell ref="J17:M17"/>
    <mergeCell ref="O17:R17"/>
    <mergeCell ref="S17:V17"/>
    <mergeCell ref="W17:Z17"/>
    <mergeCell ref="B18:E18"/>
    <mergeCell ref="F18:I18"/>
    <mergeCell ref="J18:M18"/>
    <mergeCell ref="O18:R18"/>
    <mergeCell ref="S18:V18"/>
    <mergeCell ref="W18:Z18"/>
    <mergeCell ref="B19:E19"/>
    <mergeCell ref="F19:I19"/>
    <mergeCell ref="J19:M19"/>
    <mergeCell ref="O19:R19"/>
    <mergeCell ref="S19:V19"/>
    <mergeCell ref="W19:Z19"/>
    <mergeCell ref="B20:E20"/>
    <mergeCell ref="F20:I20"/>
    <mergeCell ref="J20:M20"/>
    <mergeCell ref="O20:R20"/>
    <mergeCell ref="S20:V20"/>
    <mergeCell ref="W20:Z20"/>
    <mergeCell ref="B21:E21"/>
    <mergeCell ref="F21:I21"/>
    <mergeCell ref="J21:M21"/>
    <mergeCell ref="O21:R21"/>
    <mergeCell ref="S21:V21"/>
    <mergeCell ref="W21:Z21"/>
    <mergeCell ref="B22:E22"/>
    <mergeCell ref="F22:I22"/>
    <mergeCell ref="J22:M22"/>
    <mergeCell ref="O22:R22"/>
    <mergeCell ref="S22:V22"/>
    <mergeCell ref="W22:Z22"/>
    <mergeCell ref="B23:E23"/>
    <mergeCell ref="F23:I23"/>
    <mergeCell ref="J23:M23"/>
    <mergeCell ref="O23:R23"/>
    <mergeCell ref="S23:V23"/>
    <mergeCell ref="W23:Z23"/>
    <mergeCell ref="B24:E24"/>
    <mergeCell ref="F24:I24"/>
    <mergeCell ref="J24:M24"/>
    <mergeCell ref="O24:R24"/>
    <mergeCell ref="S24:V24"/>
    <mergeCell ref="W24:Z24"/>
    <mergeCell ref="B25:E25"/>
    <mergeCell ref="F25:I25"/>
    <mergeCell ref="J25:M25"/>
    <mergeCell ref="O25:R25"/>
    <mergeCell ref="S25:V25"/>
    <mergeCell ref="W25:Z25"/>
    <mergeCell ref="B26:E26"/>
    <mergeCell ref="F26:I26"/>
    <mergeCell ref="J26:M26"/>
    <mergeCell ref="O26:R26"/>
    <mergeCell ref="S26:V26"/>
    <mergeCell ref="W26:Z26"/>
    <mergeCell ref="B27:E27"/>
    <mergeCell ref="F27:I27"/>
    <mergeCell ref="J27:M27"/>
    <mergeCell ref="O27:R27"/>
    <mergeCell ref="S27:V27"/>
    <mergeCell ref="W27:Z27"/>
    <mergeCell ref="B28:E28"/>
    <mergeCell ref="F28:I28"/>
    <mergeCell ref="J28:M28"/>
    <mergeCell ref="O28:R28"/>
    <mergeCell ref="S28:V28"/>
    <mergeCell ref="W28:Z28"/>
    <mergeCell ref="B29:E29"/>
    <mergeCell ref="F29:I29"/>
    <mergeCell ref="J29:M29"/>
    <mergeCell ref="O29:R29"/>
    <mergeCell ref="S29:V29"/>
    <mergeCell ref="W29:Z29"/>
    <mergeCell ref="B30:E30"/>
    <mergeCell ref="F30:I30"/>
    <mergeCell ref="J30:M30"/>
    <mergeCell ref="O30:R30"/>
    <mergeCell ref="S30:V30"/>
    <mergeCell ref="W30:Z30"/>
    <mergeCell ref="B31:E31"/>
    <mergeCell ref="F31:I31"/>
    <mergeCell ref="J31:M31"/>
    <mergeCell ref="O31:R31"/>
    <mergeCell ref="S31:V31"/>
    <mergeCell ref="W31:Z31"/>
    <mergeCell ref="B32:E32"/>
    <mergeCell ref="F32:I32"/>
    <mergeCell ref="J32:M32"/>
    <mergeCell ref="O32:R32"/>
    <mergeCell ref="S32:V32"/>
    <mergeCell ref="W32:Z32"/>
    <mergeCell ref="B33:E33"/>
    <mergeCell ref="F33:I33"/>
    <mergeCell ref="J33:M33"/>
    <mergeCell ref="O33:R33"/>
    <mergeCell ref="S33:V33"/>
    <mergeCell ref="W33:Z33"/>
    <mergeCell ref="B34:E34"/>
    <mergeCell ref="F34:I34"/>
    <mergeCell ref="J34:M34"/>
    <mergeCell ref="O34:R34"/>
    <mergeCell ref="S34:V34"/>
    <mergeCell ref="W34:Z34"/>
    <mergeCell ref="B35:E35"/>
    <mergeCell ref="F35:I35"/>
    <mergeCell ref="J35:M35"/>
    <mergeCell ref="O35:R35"/>
    <mergeCell ref="S35:V35"/>
    <mergeCell ref="W35:Z35"/>
    <mergeCell ref="B36:E36"/>
    <mergeCell ref="F36:I36"/>
    <mergeCell ref="J36:M36"/>
    <mergeCell ref="O36:R36"/>
    <mergeCell ref="S36:V36"/>
    <mergeCell ref="W36:Z36"/>
    <mergeCell ref="B37:E37"/>
    <mergeCell ref="F37:I37"/>
    <mergeCell ref="J37:M37"/>
    <mergeCell ref="O37:R37"/>
    <mergeCell ref="S37:V37"/>
    <mergeCell ref="W37:Z37"/>
    <mergeCell ref="B38:E38"/>
    <mergeCell ref="F38:I38"/>
    <mergeCell ref="J38:M38"/>
    <mergeCell ref="O38:R38"/>
    <mergeCell ref="S38:V38"/>
    <mergeCell ref="W38:Z38"/>
    <mergeCell ref="B39:E39"/>
    <mergeCell ref="F39:I39"/>
    <mergeCell ref="J39:M39"/>
    <mergeCell ref="O39:R39"/>
    <mergeCell ref="S39:V39"/>
    <mergeCell ref="W39:Z39"/>
    <mergeCell ref="B40:E40"/>
    <mergeCell ref="F40:I40"/>
    <mergeCell ref="J40:M40"/>
    <mergeCell ref="O40:R40"/>
    <mergeCell ref="S40:V40"/>
    <mergeCell ref="W40:Z40"/>
    <mergeCell ref="B41:E41"/>
    <mergeCell ref="F41:I41"/>
    <mergeCell ref="J41:M41"/>
    <mergeCell ref="O41:R41"/>
    <mergeCell ref="S41:V41"/>
    <mergeCell ref="W41:Z41"/>
    <mergeCell ref="B42:E42"/>
    <mergeCell ref="F42:I42"/>
    <mergeCell ref="J42:M42"/>
    <mergeCell ref="O42:R42"/>
    <mergeCell ref="S42:V42"/>
    <mergeCell ref="W42:Z42"/>
    <mergeCell ref="B43:E43"/>
    <mergeCell ref="F43:I43"/>
    <mergeCell ref="J43:M43"/>
    <mergeCell ref="O43:R43"/>
    <mergeCell ref="S43:V43"/>
    <mergeCell ref="W43:Z43"/>
    <mergeCell ref="B44:E44"/>
    <mergeCell ref="F44:I44"/>
    <mergeCell ref="J44:M44"/>
    <mergeCell ref="O44:R44"/>
    <mergeCell ref="S44:V44"/>
    <mergeCell ref="W44:Z44"/>
    <mergeCell ref="B45:E45"/>
    <mergeCell ref="F45:I45"/>
    <mergeCell ref="J45:M45"/>
    <mergeCell ref="O45:R45"/>
    <mergeCell ref="S45:V45"/>
    <mergeCell ref="W45:Z45"/>
    <mergeCell ref="B46:E46"/>
    <mergeCell ref="F46:I46"/>
    <mergeCell ref="J46:M46"/>
    <mergeCell ref="O46:R46"/>
    <mergeCell ref="S46:V46"/>
    <mergeCell ref="W46:Z46"/>
    <mergeCell ref="B47:E47"/>
    <mergeCell ref="F47:I47"/>
    <mergeCell ref="J47:M47"/>
    <mergeCell ref="O47:R47"/>
    <mergeCell ref="S47:V47"/>
    <mergeCell ref="W47:Z47"/>
    <mergeCell ref="B48:E48"/>
    <mergeCell ref="F48:I48"/>
    <mergeCell ref="J48:M48"/>
    <mergeCell ref="O48:R48"/>
    <mergeCell ref="S48:V48"/>
    <mergeCell ref="W48:Z48"/>
    <mergeCell ref="B49:E49"/>
    <mergeCell ref="F49:I49"/>
    <mergeCell ref="J49:M49"/>
    <mergeCell ref="O49:R49"/>
    <mergeCell ref="S49:V49"/>
    <mergeCell ref="W49:Z49"/>
    <mergeCell ref="B50:E50"/>
    <mergeCell ref="F50:I50"/>
    <mergeCell ref="J50:M50"/>
    <mergeCell ref="O50:R50"/>
    <mergeCell ref="S50:V50"/>
    <mergeCell ref="W50:Z50"/>
    <mergeCell ref="B51:E51"/>
    <mergeCell ref="F51:I51"/>
    <mergeCell ref="J51:M51"/>
    <mergeCell ref="O51:R51"/>
    <mergeCell ref="S51:V51"/>
    <mergeCell ref="W51:Z51"/>
    <mergeCell ref="B52:E52"/>
    <mergeCell ref="F52:I52"/>
    <mergeCell ref="J52:M52"/>
    <mergeCell ref="O52:R52"/>
    <mergeCell ref="S52:V52"/>
    <mergeCell ref="W52:Z52"/>
    <mergeCell ref="B53:E53"/>
    <mergeCell ref="F53:I53"/>
    <mergeCell ref="J53:M53"/>
    <mergeCell ref="O53:R53"/>
    <mergeCell ref="S53:V53"/>
    <mergeCell ref="W53:Z53"/>
    <mergeCell ref="B54:E54"/>
    <mergeCell ref="F54:I54"/>
    <mergeCell ref="J54:M54"/>
    <mergeCell ref="O54:R54"/>
    <mergeCell ref="S54:V54"/>
    <mergeCell ref="W54:Z54"/>
    <mergeCell ref="B55:E55"/>
    <mergeCell ref="F55:I55"/>
    <mergeCell ref="J55:M55"/>
    <mergeCell ref="O55:R55"/>
    <mergeCell ref="S55:V55"/>
    <mergeCell ref="W55:Z55"/>
    <mergeCell ref="B56:E56"/>
    <mergeCell ref="F56:I56"/>
    <mergeCell ref="J56:M56"/>
    <mergeCell ref="O56:R56"/>
    <mergeCell ref="S56:V56"/>
    <mergeCell ref="W56:Z56"/>
    <mergeCell ref="B57:E57"/>
    <mergeCell ref="F57:I57"/>
    <mergeCell ref="J57:M57"/>
    <mergeCell ref="O57:R57"/>
    <mergeCell ref="S57:V57"/>
    <mergeCell ref="W57:Z57"/>
    <mergeCell ref="B58:E58"/>
    <mergeCell ref="F58:I58"/>
    <mergeCell ref="J58:M58"/>
    <mergeCell ref="O58:R58"/>
    <mergeCell ref="S58:V58"/>
    <mergeCell ref="W58:Z58"/>
    <mergeCell ref="A63:M63"/>
    <mergeCell ref="B64:M64"/>
    <mergeCell ref="B65:E65"/>
    <mergeCell ref="F65:I65"/>
    <mergeCell ref="J65:M65"/>
    <mergeCell ref="B66:E66"/>
    <mergeCell ref="F66:I66"/>
    <mergeCell ref="J66:M66"/>
    <mergeCell ref="B67:E67"/>
    <mergeCell ref="F67:I67"/>
    <mergeCell ref="J67:M67"/>
    <mergeCell ref="B68:E68"/>
    <mergeCell ref="F68:I68"/>
    <mergeCell ref="J68:M68"/>
    <mergeCell ref="B69:E69"/>
    <mergeCell ref="F69:I69"/>
    <mergeCell ref="J69:M69"/>
    <mergeCell ref="B70:E70"/>
    <mergeCell ref="F70:I70"/>
    <mergeCell ref="J70:M70"/>
    <mergeCell ref="B71:E71"/>
    <mergeCell ref="F71:I71"/>
    <mergeCell ref="J71:M71"/>
    <mergeCell ref="B72:E72"/>
    <mergeCell ref="F72:I72"/>
    <mergeCell ref="J72:M72"/>
    <mergeCell ref="B73:E73"/>
    <mergeCell ref="F73:I73"/>
    <mergeCell ref="J73:M73"/>
    <mergeCell ref="B74:E74"/>
    <mergeCell ref="F74:I74"/>
    <mergeCell ref="J74:M74"/>
    <mergeCell ref="B75:E75"/>
    <mergeCell ref="F75:I75"/>
    <mergeCell ref="J75:M75"/>
    <mergeCell ref="B76:E76"/>
    <mergeCell ref="F76:I76"/>
    <mergeCell ref="J76:M76"/>
    <mergeCell ref="B77:E77"/>
    <mergeCell ref="F77:I77"/>
    <mergeCell ref="J77:M77"/>
    <mergeCell ref="B78:E78"/>
    <mergeCell ref="F78:I78"/>
    <mergeCell ref="J78:M78"/>
    <mergeCell ref="B79:E79"/>
    <mergeCell ref="F79:I79"/>
    <mergeCell ref="J79:M79"/>
    <mergeCell ref="B80:E80"/>
    <mergeCell ref="F80:I80"/>
    <mergeCell ref="J80:M80"/>
    <mergeCell ref="B81:E81"/>
    <mergeCell ref="F81:I81"/>
    <mergeCell ref="J81:M81"/>
    <mergeCell ref="B82:E82"/>
    <mergeCell ref="F82:I82"/>
    <mergeCell ref="J82:M82"/>
    <mergeCell ref="B83:E83"/>
    <mergeCell ref="F83:I83"/>
    <mergeCell ref="J83:M83"/>
    <mergeCell ref="B84:E84"/>
    <mergeCell ref="F84:I84"/>
    <mergeCell ref="J84:M84"/>
    <mergeCell ref="B85:E85"/>
    <mergeCell ref="F85:I85"/>
    <mergeCell ref="J85:M85"/>
    <mergeCell ref="B86:E86"/>
    <mergeCell ref="F86:I86"/>
    <mergeCell ref="J86:M86"/>
    <mergeCell ref="B87:E87"/>
    <mergeCell ref="F87:I87"/>
    <mergeCell ref="J87:M87"/>
    <mergeCell ref="B90:E90"/>
    <mergeCell ref="F90:I90"/>
    <mergeCell ref="J90:M90"/>
    <mergeCell ref="B91:E91"/>
    <mergeCell ref="F91:I91"/>
    <mergeCell ref="J91:M91"/>
    <mergeCell ref="B92:E92"/>
    <mergeCell ref="F92:I92"/>
    <mergeCell ref="J92:M92"/>
    <mergeCell ref="B93:E93"/>
    <mergeCell ref="F93:I93"/>
    <mergeCell ref="J93:M93"/>
    <mergeCell ref="A2:Z3"/>
    <mergeCell ref="A61:M62"/>
  </mergeCells>
  <phoneticPr fontId="19"/>
  <printOptions horizontalCentered="1" verticalCentered="1"/>
  <pageMargins left="0.70866141732283472" right="0.70866141732283472" top="0.59055118110236227" bottom="0.59055118110236227" header="0.31496062992125984" footer="0.31496062992125984"/>
  <pageSetup paperSize="9" scale="64" fitToWidth="1" fitToHeight="1" orientation="portrait" usePrinterDefaults="1" r:id="rId1"/>
  <rowBreaks count="1" manualBreakCount="1">
    <brk id="94" max="255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2">
    <tabColor indexed="13"/>
  </sheetPr>
  <dimension ref="A1:Z93"/>
  <sheetViews>
    <sheetView view="pageBreakPreview" zoomScale="70" zoomScaleNormal="70" zoomScaleSheetLayoutView="70" workbookViewId="0">
      <selection sqref="A1:Z1"/>
    </sheetView>
  </sheetViews>
  <sheetFormatPr defaultRowHeight="13.5"/>
  <cols>
    <col min="1" max="1" width="8.75" style="1" customWidth="1"/>
    <col min="2" max="2" width="8.5" style="1" customWidth="1"/>
    <col min="3" max="3" width="2.125" style="1" customWidth="1"/>
    <col min="4" max="4" width="6" style="1" customWidth="1"/>
    <col min="5" max="5" width="2.125" style="1" customWidth="1"/>
    <col min="6" max="6" width="8.5" style="1" customWidth="1"/>
    <col min="7" max="7" width="2.125" style="1" customWidth="1"/>
    <col min="8" max="8" width="6" style="1" customWidth="1"/>
    <col min="9" max="9" width="2.125" style="1" customWidth="1"/>
    <col min="10" max="10" width="8.5" style="1" customWidth="1"/>
    <col min="11" max="11" width="2.125" style="1" customWidth="1"/>
    <col min="12" max="12" width="6" style="1" customWidth="1"/>
    <col min="13" max="13" width="2.125" style="1" customWidth="1"/>
    <col min="14" max="14" width="8.75" style="1" customWidth="1"/>
    <col min="15" max="15" width="8.5" style="1" customWidth="1"/>
    <col min="16" max="16" width="2.125" style="1" customWidth="1"/>
    <col min="17" max="17" width="6" style="1" customWidth="1"/>
    <col min="18" max="18" width="2.125" style="1" customWidth="1"/>
    <col min="19" max="19" width="8.5" style="1" customWidth="1"/>
    <col min="20" max="20" width="2.125" style="1" customWidth="1"/>
    <col min="21" max="21" width="6" style="1" customWidth="1"/>
    <col min="22" max="22" width="2.125" style="1" customWidth="1"/>
    <col min="23" max="23" width="7.5" style="1" customWidth="1"/>
    <col min="24" max="24" width="2.125" style="1" customWidth="1"/>
    <col min="25" max="25" width="6" style="1" customWidth="1"/>
    <col min="26" max="26" width="2.125" style="1" customWidth="1"/>
    <col min="27" max="16384" width="9" style="1" bestFit="1" customWidth="1"/>
  </cols>
  <sheetData>
    <row r="1" spans="1:26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3.5" customHeight="1">
      <c r="A2" s="3" t="s">
        <v>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3.5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>
      <c r="A4" s="4" t="s">
        <v>24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54" t="s">
        <v>41</v>
      </c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</row>
    <row r="5" spans="1:26">
      <c r="A5" s="5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>
      <c r="A6" s="6" t="s">
        <v>14</v>
      </c>
      <c r="B6" s="71" t="s">
        <v>7</v>
      </c>
      <c r="C6" s="77"/>
      <c r="D6" s="77"/>
      <c r="E6" s="77"/>
      <c r="F6" s="77"/>
      <c r="G6" s="77"/>
      <c r="H6" s="77"/>
      <c r="I6" s="77"/>
      <c r="J6" s="77"/>
      <c r="K6" s="77"/>
      <c r="L6" s="77"/>
      <c r="M6" s="87"/>
      <c r="N6" s="6" t="s">
        <v>14</v>
      </c>
      <c r="O6" s="71" t="s">
        <v>7</v>
      </c>
      <c r="P6" s="77"/>
      <c r="Q6" s="77"/>
      <c r="R6" s="77"/>
      <c r="S6" s="77"/>
      <c r="T6" s="77"/>
      <c r="U6" s="77"/>
      <c r="V6" s="77"/>
      <c r="W6" s="77"/>
      <c r="X6" s="77"/>
      <c r="Y6" s="77"/>
      <c r="Z6" s="87"/>
    </row>
    <row r="7" spans="1:26">
      <c r="A7" s="7" t="s">
        <v>15</v>
      </c>
      <c r="B7" s="72" t="s">
        <v>3</v>
      </c>
      <c r="C7" s="78"/>
      <c r="D7" s="78"/>
      <c r="E7" s="83"/>
      <c r="F7" s="72" t="s">
        <v>5</v>
      </c>
      <c r="G7" s="78"/>
      <c r="H7" s="78"/>
      <c r="I7" s="83"/>
      <c r="J7" s="72" t="s">
        <v>16</v>
      </c>
      <c r="K7" s="78"/>
      <c r="L7" s="78"/>
      <c r="M7" s="83"/>
      <c r="N7" s="7" t="s">
        <v>15</v>
      </c>
      <c r="O7" s="72" t="s">
        <v>3</v>
      </c>
      <c r="P7" s="78"/>
      <c r="Q7" s="78"/>
      <c r="R7" s="83"/>
      <c r="S7" s="72" t="s">
        <v>5</v>
      </c>
      <c r="T7" s="78"/>
      <c r="U7" s="78"/>
      <c r="V7" s="83"/>
      <c r="W7" s="72" t="s">
        <v>16</v>
      </c>
      <c r="X7" s="78"/>
      <c r="Y7" s="78"/>
      <c r="Z7" s="83"/>
    </row>
    <row r="8" spans="1:26">
      <c r="A8" s="8">
        <v>0</v>
      </c>
      <c r="B8" s="24">
        <v>684</v>
      </c>
      <c r="C8" s="34"/>
      <c r="D8" s="34"/>
      <c r="E8" s="41"/>
      <c r="F8" s="24">
        <v>673</v>
      </c>
      <c r="G8" s="34"/>
      <c r="H8" s="34"/>
      <c r="I8" s="41"/>
      <c r="J8" s="24">
        <v>1357</v>
      </c>
      <c r="K8" s="34"/>
      <c r="L8" s="34"/>
      <c r="M8" s="41"/>
      <c r="N8" s="50">
        <v>51</v>
      </c>
      <c r="O8" s="25">
        <v>1099</v>
      </c>
      <c r="P8" s="35"/>
      <c r="Q8" s="35"/>
      <c r="R8" s="42"/>
      <c r="S8" s="25">
        <v>1033</v>
      </c>
      <c r="T8" s="35"/>
      <c r="U8" s="35"/>
      <c r="V8" s="42"/>
      <c r="W8" s="25">
        <v>2132</v>
      </c>
      <c r="X8" s="35"/>
      <c r="Y8" s="35"/>
      <c r="Z8" s="49"/>
    </row>
    <row r="9" spans="1:26">
      <c r="A9" s="9">
        <v>1</v>
      </c>
      <c r="B9" s="25">
        <v>782</v>
      </c>
      <c r="C9" s="35"/>
      <c r="D9" s="35"/>
      <c r="E9" s="42"/>
      <c r="F9" s="25">
        <v>738</v>
      </c>
      <c r="G9" s="35"/>
      <c r="H9" s="35"/>
      <c r="I9" s="42"/>
      <c r="J9" s="25">
        <v>1520</v>
      </c>
      <c r="K9" s="35"/>
      <c r="L9" s="35"/>
      <c r="M9" s="42"/>
      <c r="N9" s="51">
        <v>52</v>
      </c>
      <c r="O9" s="24">
        <v>936</v>
      </c>
      <c r="P9" s="34"/>
      <c r="Q9" s="34"/>
      <c r="R9" s="41"/>
      <c r="S9" s="24">
        <v>952</v>
      </c>
      <c r="T9" s="34"/>
      <c r="U9" s="34"/>
      <c r="V9" s="41"/>
      <c r="W9" s="24">
        <v>1888</v>
      </c>
      <c r="X9" s="34"/>
      <c r="Y9" s="34"/>
      <c r="Z9" s="48"/>
    </row>
    <row r="10" spans="1:26">
      <c r="A10" s="8">
        <v>2</v>
      </c>
      <c r="B10" s="24">
        <v>773</v>
      </c>
      <c r="C10" s="34"/>
      <c r="D10" s="34"/>
      <c r="E10" s="41"/>
      <c r="F10" s="24">
        <v>787</v>
      </c>
      <c r="G10" s="34"/>
      <c r="H10" s="34"/>
      <c r="I10" s="41"/>
      <c r="J10" s="24">
        <v>1560</v>
      </c>
      <c r="K10" s="34"/>
      <c r="L10" s="34"/>
      <c r="M10" s="41"/>
      <c r="N10" s="50">
        <v>53</v>
      </c>
      <c r="O10" s="25">
        <v>1008</v>
      </c>
      <c r="P10" s="35"/>
      <c r="Q10" s="35"/>
      <c r="R10" s="42"/>
      <c r="S10" s="25">
        <v>969</v>
      </c>
      <c r="T10" s="35"/>
      <c r="U10" s="35"/>
      <c r="V10" s="42"/>
      <c r="W10" s="25">
        <v>1977</v>
      </c>
      <c r="X10" s="35"/>
      <c r="Y10" s="35"/>
      <c r="Z10" s="49"/>
    </row>
    <row r="11" spans="1:26">
      <c r="A11" s="9">
        <v>3</v>
      </c>
      <c r="B11" s="25">
        <v>910</v>
      </c>
      <c r="C11" s="35"/>
      <c r="D11" s="35"/>
      <c r="E11" s="42"/>
      <c r="F11" s="25">
        <v>749</v>
      </c>
      <c r="G11" s="35"/>
      <c r="H11" s="35"/>
      <c r="I11" s="42"/>
      <c r="J11" s="25">
        <v>1659</v>
      </c>
      <c r="K11" s="35"/>
      <c r="L11" s="35"/>
      <c r="M11" s="42"/>
      <c r="N11" s="51">
        <v>54</v>
      </c>
      <c r="O11" s="24">
        <v>1013</v>
      </c>
      <c r="P11" s="34"/>
      <c r="Q11" s="34"/>
      <c r="R11" s="41"/>
      <c r="S11" s="24">
        <v>1022</v>
      </c>
      <c r="T11" s="34"/>
      <c r="U11" s="34"/>
      <c r="V11" s="41"/>
      <c r="W11" s="24">
        <v>2035</v>
      </c>
      <c r="X11" s="34"/>
      <c r="Y11" s="34"/>
      <c r="Z11" s="48"/>
    </row>
    <row r="12" spans="1:26">
      <c r="A12" s="8">
        <v>4</v>
      </c>
      <c r="B12" s="24">
        <v>764</v>
      </c>
      <c r="C12" s="34"/>
      <c r="D12" s="34"/>
      <c r="E12" s="41"/>
      <c r="F12" s="24">
        <v>765</v>
      </c>
      <c r="G12" s="34"/>
      <c r="H12" s="34"/>
      <c r="I12" s="41"/>
      <c r="J12" s="24">
        <v>1529</v>
      </c>
      <c r="K12" s="34"/>
      <c r="L12" s="34"/>
      <c r="M12" s="41"/>
      <c r="N12" s="50">
        <v>55</v>
      </c>
      <c r="O12" s="25">
        <v>1024</v>
      </c>
      <c r="P12" s="35"/>
      <c r="Q12" s="35"/>
      <c r="R12" s="42"/>
      <c r="S12" s="25">
        <v>976</v>
      </c>
      <c r="T12" s="35"/>
      <c r="U12" s="35"/>
      <c r="V12" s="42"/>
      <c r="W12" s="25">
        <v>2000</v>
      </c>
      <c r="X12" s="35"/>
      <c r="Y12" s="35"/>
      <c r="Z12" s="49"/>
    </row>
    <row r="13" spans="1:26">
      <c r="A13" s="9">
        <v>5</v>
      </c>
      <c r="B13" s="25">
        <v>831</v>
      </c>
      <c r="C13" s="35"/>
      <c r="D13" s="35"/>
      <c r="E13" s="42"/>
      <c r="F13" s="25">
        <v>785</v>
      </c>
      <c r="G13" s="35"/>
      <c r="H13" s="35"/>
      <c r="I13" s="42"/>
      <c r="J13" s="25">
        <v>1616</v>
      </c>
      <c r="K13" s="35"/>
      <c r="L13" s="35"/>
      <c r="M13" s="42"/>
      <c r="N13" s="51">
        <v>56</v>
      </c>
      <c r="O13" s="24">
        <v>992</v>
      </c>
      <c r="P13" s="34"/>
      <c r="Q13" s="34"/>
      <c r="R13" s="41"/>
      <c r="S13" s="24">
        <v>1012</v>
      </c>
      <c r="T13" s="34"/>
      <c r="U13" s="34"/>
      <c r="V13" s="41"/>
      <c r="W13" s="24">
        <v>2004</v>
      </c>
      <c r="X13" s="34"/>
      <c r="Y13" s="34"/>
      <c r="Z13" s="48"/>
    </row>
    <row r="14" spans="1:26">
      <c r="A14" s="8">
        <v>6</v>
      </c>
      <c r="B14" s="24">
        <v>826</v>
      </c>
      <c r="C14" s="34"/>
      <c r="D14" s="34"/>
      <c r="E14" s="41"/>
      <c r="F14" s="24">
        <v>794</v>
      </c>
      <c r="G14" s="34"/>
      <c r="H14" s="34"/>
      <c r="I14" s="41"/>
      <c r="J14" s="24">
        <v>1620</v>
      </c>
      <c r="K14" s="34"/>
      <c r="L14" s="34"/>
      <c r="M14" s="41"/>
      <c r="N14" s="50">
        <v>57</v>
      </c>
      <c r="O14" s="25">
        <v>1004</v>
      </c>
      <c r="P14" s="35"/>
      <c r="Q14" s="35"/>
      <c r="R14" s="42"/>
      <c r="S14" s="25">
        <v>982</v>
      </c>
      <c r="T14" s="35"/>
      <c r="U14" s="35"/>
      <c r="V14" s="42"/>
      <c r="W14" s="25">
        <v>1986</v>
      </c>
      <c r="X14" s="35"/>
      <c r="Y14" s="35"/>
      <c r="Z14" s="49"/>
    </row>
    <row r="15" spans="1:26">
      <c r="A15" s="9">
        <v>7</v>
      </c>
      <c r="B15" s="25">
        <v>804</v>
      </c>
      <c r="C15" s="35"/>
      <c r="D15" s="35"/>
      <c r="E15" s="42"/>
      <c r="F15" s="25">
        <v>803</v>
      </c>
      <c r="G15" s="35"/>
      <c r="H15" s="35"/>
      <c r="I15" s="42"/>
      <c r="J15" s="25">
        <v>1607</v>
      </c>
      <c r="K15" s="35"/>
      <c r="L15" s="35"/>
      <c r="M15" s="42"/>
      <c r="N15" s="51">
        <v>58</v>
      </c>
      <c r="O15" s="24">
        <v>1023</v>
      </c>
      <c r="P15" s="34"/>
      <c r="Q15" s="34"/>
      <c r="R15" s="41"/>
      <c r="S15" s="24">
        <v>1065</v>
      </c>
      <c r="T15" s="34"/>
      <c r="U15" s="34"/>
      <c r="V15" s="41"/>
      <c r="W15" s="24">
        <v>2088</v>
      </c>
      <c r="X15" s="34"/>
      <c r="Y15" s="34"/>
      <c r="Z15" s="48"/>
    </row>
    <row r="16" spans="1:26">
      <c r="A16" s="8">
        <v>8</v>
      </c>
      <c r="B16" s="24">
        <v>853</v>
      </c>
      <c r="C16" s="34"/>
      <c r="D16" s="34"/>
      <c r="E16" s="41"/>
      <c r="F16" s="24">
        <v>817</v>
      </c>
      <c r="G16" s="34"/>
      <c r="H16" s="34"/>
      <c r="I16" s="41"/>
      <c r="J16" s="24">
        <v>1670</v>
      </c>
      <c r="K16" s="34"/>
      <c r="L16" s="34"/>
      <c r="M16" s="41"/>
      <c r="N16" s="50">
        <v>59</v>
      </c>
      <c r="O16" s="25">
        <v>1070</v>
      </c>
      <c r="P16" s="35"/>
      <c r="Q16" s="35"/>
      <c r="R16" s="42"/>
      <c r="S16" s="25">
        <v>1022</v>
      </c>
      <c r="T16" s="35"/>
      <c r="U16" s="35"/>
      <c r="V16" s="42"/>
      <c r="W16" s="25">
        <v>2092</v>
      </c>
      <c r="X16" s="35"/>
      <c r="Y16" s="35"/>
      <c r="Z16" s="49"/>
    </row>
    <row r="17" spans="1:26">
      <c r="A17" s="9">
        <v>9</v>
      </c>
      <c r="B17" s="25">
        <v>832</v>
      </c>
      <c r="C17" s="35"/>
      <c r="D17" s="35"/>
      <c r="E17" s="42"/>
      <c r="F17" s="25">
        <v>739</v>
      </c>
      <c r="G17" s="35"/>
      <c r="H17" s="35"/>
      <c r="I17" s="42"/>
      <c r="J17" s="25">
        <v>1571</v>
      </c>
      <c r="K17" s="35"/>
      <c r="L17" s="35"/>
      <c r="M17" s="42"/>
      <c r="N17" s="51">
        <v>60</v>
      </c>
      <c r="O17" s="24">
        <v>1054</v>
      </c>
      <c r="P17" s="34"/>
      <c r="Q17" s="34"/>
      <c r="R17" s="41"/>
      <c r="S17" s="24">
        <v>1076</v>
      </c>
      <c r="T17" s="34"/>
      <c r="U17" s="34"/>
      <c r="V17" s="41"/>
      <c r="W17" s="24">
        <v>2130</v>
      </c>
      <c r="X17" s="34"/>
      <c r="Y17" s="34"/>
      <c r="Z17" s="48"/>
    </row>
    <row r="18" spans="1:26">
      <c r="A18" s="8">
        <v>10</v>
      </c>
      <c r="B18" s="24">
        <v>816</v>
      </c>
      <c r="C18" s="34"/>
      <c r="D18" s="34"/>
      <c r="E18" s="41"/>
      <c r="F18" s="24">
        <v>820</v>
      </c>
      <c r="G18" s="34"/>
      <c r="H18" s="34"/>
      <c r="I18" s="41"/>
      <c r="J18" s="24">
        <v>1636</v>
      </c>
      <c r="K18" s="34"/>
      <c r="L18" s="34"/>
      <c r="M18" s="41"/>
      <c r="N18" s="50">
        <v>61</v>
      </c>
      <c r="O18" s="25">
        <v>1021</v>
      </c>
      <c r="P18" s="35"/>
      <c r="Q18" s="35"/>
      <c r="R18" s="42"/>
      <c r="S18" s="25">
        <v>1016</v>
      </c>
      <c r="T18" s="35"/>
      <c r="U18" s="35"/>
      <c r="V18" s="42"/>
      <c r="W18" s="25">
        <v>2037</v>
      </c>
      <c r="X18" s="35"/>
      <c r="Y18" s="35"/>
      <c r="Z18" s="49"/>
    </row>
    <row r="19" spans="1:26">
      <c r="A19" s="9">
        <v>11</v>
      </c>
      <c r="B19" s="25">
        <v>843</v>
      </c>
      <c r="C19" s="35"/>
      <c r="D19" s="35"/>
      <c r="E19" s="42"/>
      <c r="F19" s="25">
        <v>787</v>
      </c>
      <c r="G19" s="35"/>
      <c r="H19" s="35"/>
      <c r="I19" s="42"/>
      <c r="J19" s="25">
        <v>1630</v>
      </c>
      <c r="K19" s="35"/>
      <c r="L19" s="35"/>
      <c r="M19" s="42"/>
      <c r="N19" s="51">
        <v>62</v>
      </c>
      <c r="O19" s="24">
        <v>1100</v>
      </c>
      <c r="P19" s="34"/>
      <c r="Q19" s="34"/>
      <c r="R19" s="41"/>
      <c r="S19" s="24">
        <v>1124</v>
      </c>
      <c r="T19" s="34"/>
      <c r="U19" s="34"/>
      <c r="V19" s="41"/>
      <c r="W19" s="24">
        <v>2224</v>
      </c>
      <c r="X19" s="34"/>
      <c r="Y19" s="34"/>
      <c r="Z19" s="48"/>
    </row>
    <row r="20" spans="1:26">
      <c r="A20" s="8">
        <v>12</v>
      </c>
      <c r="B20" s="24">
        <v>885</v>
      </c>
      <c r="C20" s="34"/>
      <c r="D20" s="34"/>
      <c r="E20" s="41"/>
      <c r="F20" s="24">
        <v>836</v>
      </c>
      <c r="G20" s="34"/>
      <c r="H20" s="34"/>
      <c r="I20" s="41"/>
      <c r="J20" s="24">
        <v>1721</v>
      </c>
      <c r="K20" s="34"/>
      <c r="L20" s="34"/>
      <c r="M20" s="41"/>
      <c r="N20" s="50">
        <v>63</v>
      </c>
      <c r="O20" s="25">
        <v>1070</v>
      </c>
      <c r="P20" s="35"/>
      <c r="Q20" s="35"/>
      <c r="R20" s="42"/>
      <c r="S20" s="25">
        <v>1084</v>
      </c>
      <c r="T20" s="35"/>
      <c r="U20" s="35"/>
      <c r="V20" s="42"/>
      <c r="W20" s="25">
        <v>2154</v>
      </c>
      <c r="X20" s="35"/>
      <c r="Y20" s="35"/>
      <c r="Z20" s="49"/>
    </row>
    <row r="21" spans="1:26">
      <c r="A21" s="9">
        <v>13</v>
      </c>
      <c r="B21" s="25">
        <v>769</v>
      </c>
      <c r="C21" s="35"/>
      <c r="D21" s="35"/>
      <c r="E21" s="42"/>
      <c r="F21" s="25">
        <v>743</v>
      </c>
      <c r="G21" s="35"/>
      <c r="H21" s="35"/>
      <c r="I21" s="42"/>
      <c r="J21" s="25">
        <v>1512</v>
      </c>
      <c r="K21" s="35"/>
      <c r="L21" s="35"/>
      <c r="M21" s="42"/>
      <c r="N21" s="51">
        <v>64</v>
      </c>
      <c r="O21" s="24">
        <v>1140</v>
      </c>
      <c r="P21" s="34"/>
      <c r="Q21" s="34"/>
      <c r="R21" s="41"/>
      <c r="S21" s="24">
        <v>1119</v>
      </c>
      <c r="T21" s="34"/>
      <c r="U21" s="34"/>
      <c r="V21" s="41"/>
      <c r="W21" s="24">
        <v>2259</v>
      </c>
      <c r="X21" s="34"/>
      <c r="Y21" s="34"/>
      <c r="Z21" s="48"/>
    </row>
    <row r="22" spans="1:26">
      <c r="A22" s="8">
        <v>14</v>
      </c>
      <c r="B22" s="24">
        <v>836</v>
      </c>
      <c r="C22" s="34"/>
      <c r="D22" s="34"/>
      <c r="E22" s="41"/>
      <c r="F22" s="24">
        <v>879</v>
      </c>
      <c r="G22" s="34"/>
      <c r="H22" s="34"/>
      <c r="I22" s="41"/>
      <c r="J22" s="24">
        <v>1715</v>
      </c>
      <c r="K22" s="34"/>
      <c r="L22" s="34"/>
      <c r="M22" s="41"/>
      <c r="N22" s="50">
        <v>65</v>
      </c>
      <c r="O22" s="25">
        <v>1157</v>
      </c>
      <c r="P22" s="35"/>
      <c r="Q22" s="35"/>
      <c r="R22" s="42"/>
      <c r="S22" s="25">
        <v>1203</v>
      </c>
      <c r="T22" s="35"/>
      <c r="U22" s="35"/>
      <c r="V22" s="42"/>
      <c r="W22" s="25">
        <v>2360</v>
      </c>
      <c r="X22" s="35"/>
      <c r="Y22" s="35"/>
      <c r="Z22" s="49"/>
    </row>
    <row r="23" spans="1:26">
      <c r="A23" s="9">
        <v>15</v>
      </c>
      <c r="B23" s="25">
        <v>828</v>
      </c>
      <c r="C23" s="35"/>
      <c r="D23" s="35"/>
      <c r="E23" s="42"/>
      <c r="F23" s="25">
        <v>815</v>
      </c>
      <c r="G23" s="35"/>
      <c r="H23" s="35"/>
      <c r="I23" s="42"/>
      <c r="J23" s="25">
        <v>1643</v>
      </c>
      <c r="K23" s="35"/>
      <c r="L23" s="35"/>
      <c r="M23" s="42"/>
      <c r="N23" s="51">
        <v>66</v>
      </c>
      <c r="O23" s="24">
        <v>1167</v>
      </c>
      <c r="P23" s="34"/>
      <c r="Q23" s="34"/>
      <c r="R23" s="41"/>
      <c r="S23" s="24">
        <v>1278</v>
      </c>
      <c r="T23" s="34"/>
      <c r="U23" s="34"/>
      <c r="V23" s="41"/>
      <c r="W23" s="24">
        <v>2445</v>
      </c>
      <c r="X23" s="34"/>
      <c r="Y23" s="34"/>
      <c r="Z23" s="48"/>
    </row>
    <row r="24" spans="1:26">
      <c r="A24" s="8">
        <v>16</v>
      </c>
      <c r="B24" s="24">
        <v>848</v>
      </c>
      <c r="C24" s="34"/>
      <c r="D24" s="34"/>
      <c r="E24" s="41"/>
      <c r="F24" s="24">
        <v>855</v>
      </c>
      <c r="G24" s="34"/>
      <c r="H24" s="34"/>
      <c r="I24" s="41"/>
      <c r="J24" s="24">
        <v>1703</v>
      </c>
      <c r="K24" s="34"/>
      <c r="L24" s="34"/>
      <c r="M24" s="41"/>
      <c r="N24" s="50">
        <v>67</v>
      </c>
      <c r="O24" s="25">
        <v>1246</v>
      </c>
      <c r="P24" s="35"/>
      <c r="Q24" s="35"/>
      <c r="R24" s="42"/>
      <c r="S24" s="25">
        <v>1209</v>
      </c>
      <c r="T24" s="35"/>
      <c r="U24" s="35"/>
      <c r="V24" s="42"/>
      <c r="W24" s="25">
        <v>2455</v>
      </c>
      <c r="X24" s="35"/>
      <c r="Y24" s="35"/>
      <c r="Z24" s="49"/>
    </row>
    <row r="25" spans="1:26">
      <c r="A25" s="9">
        <v>17</v>
      </c>
      <c r="B25" s="25">
        <v>845</v>
      </c>
      <c r="C25" s="35"/>
      <c r="D25" s="35"/>
      <c r="E25" s="42"/>
      <c r="F25" s="25">
        <v>895</v>
      </c>
      <c r="G25" s="35"/>
      <c r="H25" s="35"/>
      <c r="I25" s="42"/>
      <c r="J25" s="25">
        <v>1740</v>
      </c>
      <c r="K25" s="35"/>
      <c r="L25" s="35"/>
      <c r="M25" s="42"/>
      <c r="N25" s="51">
        <v>68</v>
      </c>
      <c r="O25" s="24">
        <v>1355</v>
      </c>
      <c r="P25" s="34"/>
      <c r="Q25" s="34"/>
      <c r="R25" s="41"/>
      <c r="S25" s="24">
        <v>1450</v>
      </c>
      <c r="T25" s="34"/>
      <c r="U25" s="34"/>
      <c r="V25" s="41"/>
      <c r="W25" s="24">
        <v>2805</v>
      </c>
      <c r="X25" s="34"/>
      <c r="Y25" s="34"/>
      <c r="Z25" s="48"/>
    </row>
    <row r="26" spans="1:26">
      <c r="A26" s="8">
        <v>18</v>
      </c>
      <c r="B26" s="24">
        <v>875</v>
      </c>
      <c r="C26" s="34"/>
      <c r="D26" s="34"/>
      <c r="E26" s="41"/>
      <c r="F26" s="24">
        <v>798</v>
      </c>
      <c r="G26" s="34"/>
      <c r="H26" s="34"/>
      <c r="I26" s="41"/>
      <c r="J26" s="24">
        <v>1673</v>
      </c>
      <c r="K26" s="34"/>
      <c r="L26" s="34"/>
      <c r="M26" s="41"/>
      <c r="N26" s="50">
        <v>69</v>
      </c>
      <c r="O26" s="25">
        <v>1443</v>
      </c>
      <c r="P26" s="35"/>
      <c r="Q26" s="35"/>
      <c r="R26" s="42"/>
      <c r="S26" s="25">
        <v>1491</v>
      </c>
      <c r="T26" s="35"/>
      <c r="U26" s="35"/>
      <c r="V26" s="42"/>
      <c r="W26" s="25">
        <v>2934</v>
      </c>
      <c r="X26" s="35"/>
      <c r="Y26" s="35"/>
      <c r="Z26" s="49"/>
    </row>
    <row r="27" spans="1:26">
      <c r="A27" s="9">
        <v>19</v>
      </c>
      <c r="B27" s="25">
        <v>796</v>
      </c>
      <c r="C27" s="35"/>
      <c r="D27" s="35"/>
      <c r="E27" s="42"/>
      <c r="F27" s="25">
        <v>860</v>
      </c>
      <c r="G27" s="35"/>
      <c r="H27" s="35"/>
      <c r="I27" s="42"/>
      <c r="J27" s="25">
        <v>1656</v>
      </c>
      <c r="K27" s="35"/>
      <c r="L27" s="35"/>
      <c r="M27" s="42"/>
      <c r="N27" s="51">
        <v>70</v>
      </c>
      <c r="O27" s="24">
        <v>1509</v>
      </c>
      <c r="P27" s="34"/>
      <c r="Q27" s="34"/>
      <c r="R27" s="41"/>
      <c r="S27" s="24">
        <v>1483</v>
      </c>
      <c r="T27" s="34"/>
      <c r="U27" s="34"/>
      <c r="V27" s="41"/>
      <c r="W27" s="24">
        <v>2992</v>
      </c>
      <c r="X27" s="34"/>
      <c r="Y27" s="34"/>
      <c r="Z27" s="48"/>
    </row>
    <row r="28" spans="1:26">
      <c r="A28" s="8">
        <v>20</v>
      </c>
      <c r="B28" s="24">
        <v>840</v>
      </c>
      <c r="C28" s="34"/>
      <c r="D28" s="34"/>
      <c r="E28" s="41"/>
      <c r="F28" s="24">
        <v>804</v>
      </c>
      <c r="G28" s="34"/>
      <c r="H28" s="34"/>
      <c r="I28" s="41"/>
      <c r="J28" s="24">
        <v>1644</v>
      </c>
      <c r="K28" s="34"/>
      <c r="L28" s="34"/>
      <c r="M28" s="41"/>
      <c r="N28" s="50">
        <v>71</v>
      </c>
      <c r="O28" s="25">
        <v>1551</v>
      </c>
      <c r="P28" s="35"/>
      <c r="Q28" s="35"/>
      <c r="R28" s="42"/>
      <c r="S28" s="25">
        <v>1506</v>
      </c>
      <c r="T28" s="35"/>
      <c r="U28" s="35"/>
      <c r="V28" s="42"/>
      <c r="W28" s="25">
        <v>3057</v>
      </c>
      <c r="X28" s="35"/>
      <c r="Y28" s="35"/>
      <c r="Z28" s="49"/>
    </row>
    <row r="29" spans="1:26">
      <c r="A29" s="9">
        <v>21</v>
      </c>
      <c r="B29" s="25">
        <v>782</v>
      </c>
      <c r="C29" s="35"/>
      <c r="D29" s="35"/>
      <c r="E29" s="42"/>
      <c r="F29" s="25">
        <v>784</v>
      </c>
      <c r="G29" s="35"/>
      <c r="H29" s="35"/>
      <c r="I29" s="42"/>
      <c r="J29" s="25">
        <v>1566</v>
      </c>
      <c r="K29" s="35"/>
      <c r="L29" s="35"/>
      <c r="M29" s="42"/>
      <c r="N29" s="51">
        <v>72</v>
      </c>
      <c r="O29" s="24">
        <v>1147</v>
      </c>
      <c r="P29" s="34"/>
      <c r="Q29" s="34"/>
      <c r="R29" s="41"/>
      <c r="S29" s="24">
        <v>1190</v>
      </c>
      <c r="T29" s="34"/>
      <c r="U29" s="34"/>
      <c r="V29" s="41"/>
      <c r="W29" s="24">
        <v>2337</v>
      </c>
      <c r="X29" s="34"/>
      <c r="Y29" s="34"/>
      <c r="Z29" s="48"/>
    </row>
    <row r="30" spans="1:26">
      <c r="A30" s="8">
        <v>22</v>
      </c>
      <c r="B30" s="24">
        <v>827</v>
      </c>
      <c r="C30" s="34"/>
      <c r="D30" s="34"/>
      <c r="E30" s="41"/>
      <c r="F30" s="24">
        <v>785</v>
      </c>
      <c r="G30" s="34"/>
      <c r="H30" s="34"/>
      <c r="I30" s="41"/>
      <c r="J30" s="24">
        <v>1612</v>
      </c>
      <c r="K30" s="34"/>
      <c r="L30" s="34"/>
      <c r="M30" s="41"/>
      <c r="N30" s="50">
        <v>73</v>
      </c>
      <c r="O30" s="25">
        <v>610</v>
      </c>
      <c r="P30" s="35"/>
      <c r="Q30" s="35"/>
      <c r="R30" s="42"/>
      <c r="S30" s="25">
        <v>666</v>
      </c>
      <c r="T30" s="35"/>
      <c r="U30" s="35"/>
      <c r="V30" s="42"/>
      <c r="W30" s="25">
        <v>1276</v>
      </c>
      <c r="X30" s="35"/>
      <c r="Y30" s="35"/>
      <c r="Z30" s="49"/>
    </row>
    <row r="31" spans="1:26">
      <c r="A31" s="9">
        <v>23</v>
      </c>
      <c r="B31" s="25">
        <v>849</v>
      </c>
      <c r="C31" s="35"/>
      <c r="D31" s="35"/>
      <c r="E31" s="42"/>
      <c r="F31" s="25">
        <v>811</v>
      </c>
      <c r="G31" s="35"/>
      <c r="H31" s="35"/>
      <c r="I31" s="42"/>
      <c r="J31" s="25">
        <v>1660</v>
      </c>
      <c r="K31" s="35"/>
      <c r="L31" s="35"/>
      <c r="M31" s="42"/>
      <c r="N31" s="51">
        <v>74</v>
      </c>
      <c r="O31" s="24">
        <v>862</v>
      </c>
      <c r="P31" s="34"/>
      <c r="Q31" s="34"/>
      <c r="R31" s="41"/>
      <c r="S31" s="24">
        <v>971</v>
      </c>
      <c r="T31" s="34"/>
      <c r="U31" s="34"/>
      <c r="V31" s="41"/>
      <c r="W31" s="24">
        <v>1833</v>
      </c>
      <c r="X31" s="34"/>
      <c r="Y31" s="34"/>
      <c r="Z31" s="48"/>
    </row>
    <row r="32" spans="1:26">
      <c r="A32" s="8">
        <v>24</v>
      </c>
      <c r="B32" s="24">
        <v>890</v>
      </c>
      <c r="C32" s="34"/>
      <c r="D32" s="34"/>
      <c r="E32" s="41"/>
      <c r="F32" s="24">
        <v>827</v>
      </c>
      <c r="G32" s="34"/>
      <c r="H32" s="34"/>
      <c r="I32" s="41"/>
      <c r="J32" s="24">
        <v>1717</v>
      </c>
      <c r="K32" s="34"/>
      <c r="L32" s="34"/>
      <c r="M32" s="41"/>
      <c r="N32" s="50">
        <v>75</v>
      </c>
      <c r="O32" s="25">
        <v>869</v>
      </c>
      <c r="P32" s="35"/>
      <c r="Q32" s="35"/>
      <c r="R32" s="42"/>
      <c r="S32" s="25">
        <v>993</v>
      </c>
      <c r="T32" s="35"/>
      <c r="U32" s="35"/>
      <c r="V32" s="42"/>
      <c r="W32" s="25">
        <v>1862</v>
      </c>
      <c r="X32" s="35"/>
      <c r="Y32" s="35"/>
      <c r="Z32" s="49"/>
    </row>
    <row r="33" spans="1:26">
      <c r="A33" s="9">
        <v>25</v>
      </c>
      <c r="B33" s="25">
        <v>885</v>
      </c>
      <c r="C33" s="35"/>
      <c r="D33" s="35"/>
      <c r="E33" s="42"/>
      <c r="F33" s="25">
        <v>858</v>
      </c>
      <c r="G33" s="35"/>
      <c r="H33" s="35"/>
      <c r="I33" s="42"/>
      <c r="J33" s="25">
        <v>1743</v>
      </c>
      <c r="K33" s="35"/>
      <c r="L33" s="35"/>
      <c r="M33" s="42"/>
      <c r="N33" s="51">
        <v>76</v>
      </c>
      <c r="O33" s="24">
        <v>895</v>
      </c>
      <c r="P33" s="34"/>
      <c r="Q33" s="34"/>
      <c r="R33" s="41"/>
      <c r="S33" s="24">
        <v>1071</v>
      </c>
      <c r="T33" s="34"/>
      <c r="U33" s="34"/>
      <c r="V33" s="41"/>
      <c r="W33" s="24">
        <v>1966</v>
      </c>
      <c r="X33" s="34"/>
      <c r="Y33" s="34"/>
      <c r="Z33" s="48"/>
    </row>
    <row r="34" spans="1:26">
      <c r="A34" s="8">
        <v>26</v>
      </c>
      <c r="B34" s="24">
        <v>805</v>
      </c>
      <c r="C34" s="34"/>
      <c r="D34" s="34"/>
      <c r="E34" s="41"/>
      <c r="F34" s="24">
        <v>795</v>
      </c>
      <c r="G34" s="34"/>
      <c r="H34" s="34"/>
      <c r="I34" s="41"/>
      <c r="J34" s="24">
        <v>1600</v>
      </c>
      <c r="K34" s="34"/>
      <c r="L34" s="34"/>
      <c r="M34" s="41"/>
      <c r="N34" s="50">
        <v>77</v>
      </c>
      <c r="O34" s="25">
        <v>789</v>
      </c>
      <c r="P34" s="35"/>
      <c r="Q34" s="35"/>
      <c r="R34" s="42"/>
      <c r="S34" s="25">
        <v>1026</v>
      </c>
      <c r="T34" s="35"/>
      <c r="U34" s="35"/>
      <c r="V34" s="42"/>
      <c r="W34" s="25">
        <v>1815</v>
      </c>
      <c r="X34" s="35"/>
      <c r="Y34" s="35"/>
      <c r="Z34" s="49"/>
    </row>
    <row r="35" spans="1:26">
      <c r="A35" s="9">
        <v>27</v>
      </c>
      <c r="B35" s="25">
        <v>831</v>
      </c>
      <c r="C35" s="35"/>
      <c r="D35" s="35"/>
      <c r="E35" s="42"/>
      <c r="F35" s="25">
        <v>821</v>
      </c>
      <c r="G35" s="35"/>
      <c r="H35" s="35"/>
      <c r="I35" s="42"/>
      <c r="J35" s="25">
        <v>1652</v>
      </c>
      <c r="K35" s="35"/>
      <c r="L35" s="35"/>
      <c r="M35" s="42"/>
      <c r="N35" s="51">
        <v>78</v>
      </c>
      <c r="O35" s="24">
        <v>670</v>
      </c>
      <c r="P35" s="34"/>
      <c r="Q35" s="34"/>
      <c r="R35" s="41"/>
      <c r="S35" s="24">
        <v>899</v>
      </c>
      <c r="T35" s="34"/>
      <c r="U35" s="34"/>
      <c r="V35" s="41"/>
      <c r="W35" s="24">
        <v>1569</v>
      </c>
      <c r="X35" s="34"/>
      <c r="Y35" s="34"/>
      <c r="Z35" s="48"/>
    </row>
    <row r="36" spans="1:26">
      <c r="A36" s="8">
        <v>28</v>
      </c>
      <c r="B36" s="24">
        <v>903</v>
      </c>
      <c r="C36" s="34"/>
      <c r="D36" s="34"/>
      <c r="E36" s="41"/>
      <c r="F36" s="24">
        <v>805</v>
      </c>
      <c r="G36" s="34"/>
      <c r="H36" s="34"/>
      <c r="I36" s="41"/>
      <c r="J36" s="24">
        <v>1708</v>
      </c>
      <c r="K36" s="34"/>
      <c r="L36" s="34"/>
      <c r="M36" s="41"/>
      <c r="N36" s="50">
        <v>79</v>
      </c>
      <c r="O36" s="25">
        <v>676</v>
      </c>
      <c r="P36" s="35"/>
      <c r="Q36" s="35"/>
      <c r="R36" s="42"/>
      <c r="S36" s="25">
        <v>904</v>
      </c>
      <c r="T36" s="35"/>
      <c r="U36" s="35"/>
      <c r="V36" s="42"/>
      <c r="W36" s="25">
        <v>1580</v>
      </c>
      <c r="X36" s="35"/>
      <c r="Y36" s="35"/>
      <c r="Z36" s="49"/>
    </row>
    <row r="37" spans="1:26">
      <c r="A37" s="9">
        <v>29</v>
      </c>
      <c r="B37" s="25">
        <v>859</v>
      </c>
      <c r="C37" s="35"/>
      <c r="D37" s="35"/>
      <c r="E37" s="42"/>
      <c r="F37" s="25">
        <v>915</v>
      </c>
      <c r="G37" s="35"/>
      <c r="H37" s="35"/>
      <c r="I37" s="42"/>
      <c r="J37" s="25">
        <v>1774</v>
      </c>
      <c r="K37" s="35"/>
      <c r="L37" s="35"/>
      <c r="M37" s="42"/>
      <c r="N37" s="51">
        <v>80</v>
      </c>
      <c r="O37" s="24">
        <v>549</v>
      </c>
      <c r="P37" s="34"/>
      <c r="Q37" s="34"/>
      <c r="R37" s="41"/>
      <c r="S37" s="24">
        <v>778</v>
      </c>
      <c r="T37" s="34"/>
      <c r="U37" s="34"/>
      <c r="V37" s="41"/>
      <c r="W37" s="24">
        <v>1327</v>
      </c>
      <c r="X37" s="34"/>
      <c r="Y37" s="34"/>
      <c r="Z37" s="48"/>
    </row>
    <row r="38" spans="1:26">
      <c r="A38" s="8">
        <v>30</v>
      </c>
      <c r="B38" s="24">
        <v>950</v>
      </c>
      <c r="C38" s="34"/>
      <c r="D38" s="34"/>
      <c r="E38" s="41"/>
      <c r="F38" s="24">
        <v>931</v>
      </c>
      <c r="G38" s="34"/>
      <c r="H38" s="34"/>
      <c r="I38" s="41"/>
      <c r="J38" s="24">
        <v>1881</v>
      </c>
      <c r="K38" s="34"/>
      <c r="L38" s="34"/>
      <c r="M38" s="41"/>
      <c r="N38" s="50">
        <v>81</v>
      </c>
      <c r="O38" s="25">
        <v>734</v>
      </c>
      <c r="P38" s="35"/>
      <c r="Q38" s="35"/>
      <c r="R38" s="42"/>
      <c r="S38" s="25">
        <v>1051</v>
      </c>
      <c r="T38" s="35"/>
      <c r="U38" s="35"/>
      <c r="V38" s="42"/>
      <c r="W38" s="25">
        <v>1785</v>
      </c>
      <c r="X38" s="35"/>
      <c r="Y38" s="35"/>
      <c r="Z38" s="49"/>
    </row>
    <row r="39" spans="1:26">
      <c r="A39" s="9">
        <v>31</v>
      </c>
      <c r="B39" s="25">
        <v>962</v>
      </c>
      <c r="C39" s="35"/>
      <c r="D39" s="35"/>
      <c r="E39" s="42"/>
      <c r="F39" s="25">
        <v>913</v>
      </c>
      <c r="G39" s="35"/>
      <c r="H39" s="35"/>
      <c r="I39" s="42"/>
      <c r="J39" s="25">
        <v>1875</v>
      </c>
      <c r="K39" s="35"/>
      <c r="L39" s="35"/>
      <c r="M39" s="42"/>
      <c r="N39" s="51">
        <v>82</v>
      </c>
      <c r="O39" s="24">
        <v>668</v>
      </c>
      <c r="P39" s="34"/>
      <c r="Q39" s="34"/>
      <c r="R39" s="41"/>
      <c r="S39" s="24">
        <v>928</v>
      </c>
      <c r="T39" s="34"/>
      <c r="U39" s="34"/>
      <c r="V39" s="41"/>
      <c r="W39" s="24">
        <v>1596</v>
      </c>
      <c r="X39" s="34"/>
      <c r="Y39" s="34"/>
      <c r="Z39" s="48"/>
    </row>
    <row r="40" spans="1:26">
      <c r="A40" s="8">
        <v>32</v>
      </c>
      <c r="B40" s="24">
        <v>970</v>
      </c>
      <c r="C40" s="34"/>
      <c r="D40" s="34"/>
      <c r="E40" s="41"/>
      <c r="F40" s="24">
        <v>919</v>
      </c>
      <c r="G40" s="34"/>
      <c r="H40" s="34"/>
      <c r="I40" s="41"/>
      <c r="J40" s="24">
        <v>1889</v>
      </c>
      <c r="K40" s="34"/>
      <c r="L40" s="34"/>
      <c r="M40" s="41"/>
      <c r="N40" s="50">
        <v>83</v>
      </c>
      <c r="O40" s="25">
        <v>706</v>
      </c>
      <c r="P40" s="35"/>
      <c r="Q40" s="35"/>
      <c r="R40" s="42"/>
      <c r="S40" s="25">
        <v>1095</v>
      </c>
      <c r="T40" s="35"/>
      <c r="U40" s="35"/>
      <c r="V40" s="42"/>
      <c r="W40" s="25">
        <v>1801</v>
      </c>
      <c r="X40" s="35"/>
      <c r="Y40" s="35"/>
      <c r="Z40" s="49"/>
    </row>
    <row r="41" spans="1:26">
      <c r="A41" s="9">
        <v>33</v>
      </c>
      <c r="B41" s="25">
        <v>971</v>
      </c>
      <c r="C41" s="35"/>
      <c r="D41" s="35"/>
      <c r="E41" s="42"/>
      <c r="F41" s="25">
        <v>926</v>
      </c>
      <c r="G41" s="35"/>
      <c r="H41" s="35"/>
      <c r="I41" s="42"/>
      <c r="J41" s="25">
        <v>1897</v>
      </c>
      <c r="K41" s="35"/>
      <c r="L41" s="35"/>
      <c r="M41" s="42"/>
      <c r="N41" s="51">
        <v>84</v>
      </c>
      <c r="O41" s="24">
        <v>553</v>
      </c>
      <c r="P41" s="34"/>
      <c r="Q41" s="34"/>
      <c r="R41" s="41"/>
      <c r="S41" s="24">
        <v>892</v>
      </c>
      <c r="T41" s="34"/>
      <c r="U41" s="34"/>
      <c r="V41" s="41"/>
      <c r="W41" s="24">
        <v>1445</v>
      </c>
      <c r="X41" s="34"/>
      <c r="Y41" s="34"/>
      <c r="Z41" s="48"/>
    </row>
    <row r="42" spans="1:26">
      <c r="A42" s="8">
        <v>34</v>
      </c>
      <c r="B42" s="24">
        <v>898</v>
      </c>
      <c r="C42" s="34"/>
      <c r="D42" s="34"/>
      <c r="E42" s="41"/>
      <c r="F42" s="24">
        <v>946</v>
      </c>
      <c r="G42" s="34"/>
      <c r="H42" s="34"/>
      <c r="I42" s="41"/>
      <c r="J42" s="24">
        <v>1844</v>
      </c>
      <c r="K42" s="34"/>
      <c r="L42" s="34"/>
      <c r="M42" s="41"/>
      <c r="N42" s="50">
        <v>85</v>
      </c>
      <c r="O42" s="25">
        <v>532</v>
      </c>
      <c r="P42" s="35"/>
      <c r="Q42" s="35"/>
      <c r="R42" s="42"/>
      <c r="S42" s="25">
        <v>962</v>
      </c>
      <c r="T42" s="35"/>
      <c r="U42" s="35"/>
      <c r="V42" s="42"/>
      <c r="W42" s="25">
        <v>1494</v>
      </c>
      <c r="X42" s="35"/>
      <c r="Y42" s="35"/>
      <c r="Z42" s="49"/>
    </row>
    <row r="43" spans="1:26">
      <c r="A43" s="9">
        <v>35</v>
      </c>
      <c r="B43" s="25">
        <v>1069</v>
      </c>
      <c r="C43" s="35"/>
      <c r="D43" s="35"/>
      <c r="E43" s="42"/>
      <c r="F43" s="25">
        <v>1017</v>
      </c>
      <c r="G43" s="35"/>
      <c r="H43" s="35"/>
      <c r="I43" s="42"/>
      <c r="J43" s="25">
        <v>2086</v>
      </c>
      <c r="K43" s="35"/>
      <c r="L43" s="35"/>
      <c r="M43" s="42"/>
      <c r="N43" s="51">
        <v>86</v>
      </c>
      <c r="O43" s="24">
        <v>482</v>
      </c>
      <c r="P43" s="34"/>
      <c r="Q43" s="34"/>
      <c r="R43" s="41"/>
      <c r="S43" s="24">
        <v>857</v>
      </c>
      <c r="T43" s="34"/>
      <c r="U43" s="34"/>
      <c r="V43" s="41"/>
      <c r="W43" s="24">
        <v>1339</v>
      </c>
      <c r="X43" s="34"/>
      <c r="Y43" s="34"/>
      <c r="Z43" s="48"/>
    </row>
    <row r="44" spans="1:26">
      <c r="A44" s="8">
        <v>36</v>
      </c>
      <c r="B44" s="24">
        <v>1067</v>
      </c>
      <c r="C44" s="34"/>
      <c r="D44" s="34"/>
      <c r="E44" s="41"/>
      <c r="F44" s="24">
        <v>966</v>
      </c>
      <c r="G44" s="34"/>
      <c r="H44" s="34"/>
      <c r="I44" s="41"/>
      <c r="J44" s="24">
        <v>2033</v>
      </c>
      <c r="K44" s="34"/>
      <c r="L44" s="34"/>
      <c r="M44" s="41"/>
      <c r="N44" s="50">
        <v>87</v>
      </c>
      <c r="O44" s="25">
        <v>436</v>
      </c>
      <c r="P44" s="35"/>
      <c r="Q44" s="35"/>
      <c r="R44" s="42"/>
      <c r="S44" s="25">
        <v>837</v>
      </c>
      <c r="T44" s="35"/>
      <c r="U44" s="35"/>
      <c r="V44" s="42"/>
      <c r="W44" s="25">
        <v>1273</v>
      </c>
      <c r="X44" s="35"/>
      <c r="Y44" s="35"/>
      <c r="Z44" s="49"/>
    </row>
    <row r="45" spans="1:26">
      <c r="A45" s="9">
        <v>37</v>
      </c>
      <c r="B45" s="25">
        <v>1072</v>
      </c>
      <c r="C45" s="35"/>
      <c r="D45" s="35"/>
      <c r="E45" s="42"/>
      <c r="F45" s="25">
        <v>993</v>
      </c>
      <c r="G45" s="35"/>
      <c r="H45" s="35"/>
      <c r="I45" s="42"/>
      <c r="J45" s="25">
        <v>2065</v>
      </c>
      <c r="K45" s="35"/>
      <c r="L45" s="35"/>
      <c r="M45" s="42"/>
      <c r="N45" s="51">
        <v>88</v>
      </c>
      <c r="O45" s="24">
        <v>378</v>
      </c>
      <c r="P45" s="34"/>
      <c r="Q45" s="34"/>
      <c r="R45" s="41"/>
      <c r="S45" s="24">
        <v>759</v>
      </c>
      <c r="T45" s="34"/>
      <c r="U45" s="34"/>
      <c r="V45" s="41"/>
      <c r="W45" s="24">
        <v>1137</v>
      </c>
      <c r="X45" s="34"/>
      <c r="Y45" s="34"/>
      <c r="Z45" s="48"/>
    </row>
    <row r="46" spans="1:26">
      <c r="A46" s="8">
        <v>38</v>
      </c>
      <c r="B46" s="24">
        <v>1071</v>
      </c>
      <c r="C46" s="34"/>
      <c r="D46" s="34"/>
      <c r="E46" s="41"/>
      <c r="F46" s="24">
        <v>1012</v>
      </c>
      <c r="G46" s="34"/>
      <c r="H46" s="34"/>
      <c r="I46" s="41"/>
      <c r="J46" s="24">
        <v>2083</v>
      </c>
      <c r="K46" s="34"/>
      <c r="L46" s="34"/>
      <c r="M46" s="41"/>
      <c r="N46" s="50">
        <v>89</v>
      </c>
      <c r="O46" s="25">
        <v>306</v>
      </c>
      <c r="P46" s="35"/>
      <c r="Q46" s="35"/>
      <c r="R46" s="42"/>
      <c r="S46" s="25">
        <v>622</v>
      </c>
      <c r="T46" s="35"/>
      <c r="U46" s="35"/>
      <c r="V46" s="42"/>
      <c r="W46" s="25">
        <v>928</v>
      </c>
      <c r="X46" s="35"/>
      <c r="Y46" s="35"/>
      <c r="Z46" s="49"/>
    </row>
    <row r="47" spans="1:26">
      <c r="A47" s="9">
        <v>39</v>
      </c>
      <c r="B47" s="25">
        <v>1130</v>
      </c>
      <c r="C47" s="35"/>
      <c r="D47" s="35"/>
      <c r="E47" s="42"/>
      <c r="F47" s="25">
        <v>1118</v>
      </c>
      <c r="G47" s="35"/>
      <c r="H47" s="35"/>
      <c r="I47" s="42"/>
      <c r="J47" s="25">
        <v>2248</v>
      </c>
      <c r="K47" s="35"/>
      <c r="L47" s="35"/>
      <c r="M47" s="42"/>
      <c r="N47" s="51">
        <v>90</v>
      </c>
      <c r="O47" s="24">
        <v>265</v>
      </c>
      <c r="P47" s="34"/>
      <c r="Q47" s="34"/>
      <c r="R47" s="41"/>
      <c r="S47" s="24">
        <v>664</v>
      </c>
      <c r="T47" s="34"/>
      <c r="U47" s="34"/>
      <c r="V47" s="41"/>
      <c r="W47" s="24">
        <v>929</v>
      </c>
      <c r="X47" s="34"/>
      <c r="Y47" s="34"/>
      <c r="Z47" s="48"/>
    </row>
    <row r="48" spans="1:26">
      <c r="A48" s="8">
        <v>40</v>
      </c>
      <c r="B48" s="24">
        <v>1262</v>
      </c>
      <c r="C48" s="34"/>
      <c r="D48" s="34"/>
      <c r="E48" s="41"/>
      <c r="F48" s="24">
        <v>1117</v>
      </c>
      <c r="G48" s="34"/>
      <c r="H48" s="34"/>
      <c r="I48" s="41"/>
      <c r="J48" s="24">
        <v>2379</v>
      </c>
      <c r="K48" s="34"/>
      <c r="L48" s="34"/>
      <c r="M48" s="41"/>
      <c r="N48" s="50">
        <v>91</v>
      </c>
      <c r="O48" s="25">
        <v>169</v>
      </c>
      <c r="P48" s="35"/>
      <c r="Q48" s="35"/>
      <c r="R48" s="42"/>
      <c r="S48" s="25">
        <v>546</v>
      </c>
      <c r="T48" s="35"/>
      <c r="U48" s="35"/>
      <c r="V48" s="42"/>
      <c r="W48" s="25">
        <v>715</v>
      </c>
      <c r="X48" s="35"/>
      <c r="Y48" s="35"/>
      <c r="Z48" s="49"/>
    </row>
    <row r="49" spans="1:26">
      <c r="A49" s="9">
        <v>41</v>
      </c>
      <c r="B49" s="25">
        <v>1248</v>
      </c>
      <c r="C49" s="35"/>
      <c r="D49" s="35"/>
      <c r="E49" s="42"/>
      <c r="F49" s="25">
        <v>1128</v>
      </c>
      <c r="G49" s="35"/>
      <c r="H49" s="35"/>
      <c r="I49" s="42"/>
      <c r="J49" s="25">
        <v>2376</v>
      </c>
      <c r="K49" s="35"/>
      <c r="L49" s="35"/>
      <c r="M49" s="42"/>
      <c r="N49" s="51">
        <v>92</v>
      </c>
      <c r="O49" s="24">
        <v>143</v>
      </c>
      <c r="P49" s="34"/>
      <c r="Q49" s="34"/>
      <c r="R49" s="41"/>
      <c r="S49" s="24">
        <v>497</v>
      </c>
      <c r="T49" s="34"/>
      <c r="U49" s="34"/>
      <c r="V49" s="41"/>
      <c r="W49" s="24">
        <v>640</v>
      </c>
      <c r="X49" s="34"/>
      <c r="Y49" s="34"/>
      <c r="Z49" s="48"/>
    </row>
    <row r="50" spans="1:26">
      <c r="A50" s="8">
        <v>42</v>
      </c>
      <c r="B50" s="24">
        <v>1217</v>
      </c>
      <c r="C50" s="34"/>
      <c r="D50" s="34"/>
      <c r="E50" s="41"/>
      <c r="F50" s="24">
        <v>1161</v>
      </c>
      <c r="G50" s="34"/>
      <c r="H50" s="34"/>
      <c r="I50" s="41"/>
      <c r="J50" s="24">
        <v>2378</v>
      </c>
      <c r="K50" s="34"/>
      <c r="L50" s="34"/>
      <c r="M50" s="41"/>
      <c r="N50" s="50">
        <v>93</v>
      </c>
      <c r="O50" s="25">
        <v>129</v>
      </c>
      <c r="P50" s="35"/>
      <c r="Q50" s="35"/>
      <c r="R50" s="42"/>
      <c r="S50" s="25">
        <v>364</v>
      </c>
      <c r="T50" s="35"/>
      <c r="U50" s="35"/>
      <c r="V50" s="42"/>
      <c r="W50" s="25">
        <v>493</v>
      </c>
      <c r="X50" s="35"/>
      <c r="Y50" s="35"/>
      <c r="Z50" s="49"/>
    </row>
    <row r="51" spans="1:26">
      <c r="A51" s="9">
        <v>43</v>
      </c>
      <c r="B51" s="25">
        <v>1290</v>
      </c>
      <c r="C51" s="35"/>
      <c r="D51" s="35"/>
      <c r="E51" s="42"/>
      <c r="F51" s="25">
        <v>1081</v>
      </c>
      <c r="G51" s="35"/>
      <c r="H51" s="35"/>
      <c r="I51" s="42"/>
      <c r="J51" s="25">
        <v>2371</v>
      </c>
      <c r="K51" s="35"/>
      <c r="L51" s="35"/>
      <c r="M51" s="42"/>
      <c r="N51" s="51">
        <v>94</v>
      </c>
      <c r="O51" s="24">
        <v>92</v>
      </c>
      <c r="P51" s="34"/>
      <c r="Q51" s="34"/>
      <c r="R51" s="41"/>
      <c r="S51" s="24">
        <v>320</v>
      </c>
      <c r="T51" s="34"/>
      <c r="U51" s="34"/>
      <c r="V51" s="41"/>
      <c r="W51" s="24">
        <v>412</v>
      </c>
      <c r="X51" s="34"/>
      <c r="Y51" s="34"/>
      <c r="Z51" s="48"/>
    </row>
    <row r="52" spans="1:26">
      <c r="A52" s="8">
        <v>44</v>
      </c>
      <c r="B52" s="24">
        <v>1329</v>
      </c>
      <c r="C52" s="34"/>
      <c r="D52" s="34"/>
      <c r="E52" s="41"/>
      <c r="F52" s="24">
        <v>1202</v>
      </c>
      <c r="G52" s="34"/>
      <c r="H52" s="34"/>
      <c r="I52" s="41"/>
      <c r="J52" s="24">
        <v>2531</v>
      </c>
      <c r="K52" s="34"/>
      <c r="L52" s="34"/>
      <c r="M52" s="41"/>
      <c r="N52" s="50">
        <v>95</v>
      </c>
      <c r="O52" s="25">
        <v>66</v>
      </c>
      <c r="P52" s="35"/>
      <c r="Q52" s="35"/>
      <c r="R52" s="42"/>
      <c r="S52" s="25">
        <v>229</v>
      </c>
      <c r="T52" s="35"/>
      <c r="U52" s="35"/>
      <c r="V52" s="42"/>
      <c r="W52" s="25">
        <v>295</v>
      </c>
      <c r="X52" s="35"/>
      <c r="Y52" s="35"/>
      <c r="Z52" s="49"/>
    </row>
    <row r="53" spans="1:26">
      <c r="A53" s="9">
        <v>45</v>
      </c>
      <c r="B53" s="25">
        <v>1313</v>
      </c>
      <c r="C53" s="35"/>
      <c r="D53" s="35"/>
      <c r="E53" s="42"/>
      <c r="F53" s="25">
        <v>1233</v>
      </c>
      <c r="G53" s="35"/>
      <c r="H53" s="35"/>
      <c r="I53" s="42"/>
      <c r="J53" s="25">
        <v>2546</v>
      </c>
      <c r="K53" s="35"/>
      <c r="L53" s="35"/>
      <c r="M53" s="42"/>
      <c r="N53" s="51">
        <v>96</v>
      </c>
      <c r="O53" s="24">
        <v>40</v>
      </c>
      <c r="P53" s="34"/>
      <c r="Q53" s="34"/>
      <c r="R53" s="41"/>
      <c r="S53" s="24">
        <v>193</v>
      </c>
      <c r="T53" s="34"/>
      <c r="U53" s="34"/>
      <c r="V53" s="41"/>
      <c r="W53" s="24">
        <v>233</v>
      </c>
      <c r="X53" s="34"/>
      <c r="Y53" s="34"/>
      <c r="Z53" s="48"/>
    </row>
    <row r="54" spans="1:26">
      <c r="A54" s="8">
        <v>46</v>
      </c>
      <c r="B54" s="24">
        <v>1243</v>
      </c>
      <c r="C54" s="34"/>
      <c r="D54" s="34"/>
      <c r="E54" s="41"/>
      <c r="F54" s="24">
        <v>1231</v>
      </c>
      <c r="G54" s="34"/>
      <c r="H54" s="34"/>
      <c r="I54" s="41"/>
      <c r="J54" s="24">
        <v>2474</v>
      </c>
      <c r="K54" s="34"/>
      <c r="L54" s="34"/>
      <c r="M54" s="41"/>
      <c r="N54" s="50">
        <v>97</v>
      </c>
      <c r="O54" s="25">
        <v>31</v>
      </c>
      <c r="P54" s="35"/>
      <c r="Q54" s="35"/>
      <c r="R54" s="42"/>
      <c r="S54" s="25">
        <v>151</v>
      </c>
      <c r="T54" s="35"/>
      <c r="U54" s="35"/>
      <c r="V54" s="42"/>
      <c r="W54" s="25">
        <v>182</v>
      </c>
      <c r="X54" s="35"/>
      <c r="Y54" s="35"/>
      <c r="Z54" s="49"/>
    </row>
    <row r="55" spans="1:26">
      <c r="A55" s="9">
        <v>47</v>
      </c>
      <c r="B55" s="25">
        <v>1210</v>
      </c>
      <c r="C55" s="35"/>
      <c r="D55" s="35"/>
      <c r="E55" s="42"/>
      <c r="F55" s="25">
        <v>1119</v>
      </c>
      <c r="G55" s="35"/>
      <c r="H55" s="35"/>
      <c r="I55" s="42"/>
      <c r="J55" s="25">
        <v>2329</v>
      </c>
      <c r="K55" s="35"/>
      <c r="L55" s="35"/>
      <c r="M55" s="42"/>
      <c r="N55" s="51">
        <v>98</v>
      </c>
      <c r="O55" s="24">
        <v>20</v>
      </c>
      <c r="P55" s="34"/>
      <c r="Q55" s="34"/>
      <c r="R55" s="41"/>
      <c r="S55" s="24">
        <v>128</v>
      </c>
      <c r="T55" s="34"/>
      <c r="U55" s="34"/>
      <c r="V55" s="41"/>
      <c r="W55" s="24">
        <v>148</v>
      </c>
      <c r="X55" s="34"/>
      <c r="Y55" s="34"/>
      <c r="Z55" s="48"/>
    </row>
    <row r="56" spans="1:26">
      <c r="A56" s="8">
        <v>48</v>
      </c>
      <c r="B56" s="24">
        <v>1123</v>
      </c>
      <c r="C56" s="34"/>
      <c r="D56" s="34"/>
      <c r="E56" s="41"/>
      <c r="F56" s="24">
        <v>1076</v>
      </c>
      <c r="G56" s="34"/>
      <c r="H56" s="34"/>
      <c r="I56" s="41"/>
      <c r="J56" s="24">
        <v>2199</v>
      </c>
      <c r="K56" s="34"/>
      <c r="L56" s="34"/>
      <c r="M56" s="41"/>
      <c r="N56" s="50">
        <v>99</v>
      </c>
      <c r="O56" s="25">
        <v>14</v>
      </c>
      <c r="P56" s="35"/>
      <c r="Q56" s="35"/>
      <c r="R56" s="42"/>
      <c r="S56" s="25">
        <v>88</v>
      </c>
      <c r="T56" s="35"/>
      <c r="U56" s="35"/>
      <c r="V56" s="42"/>
      <c r="W56" s="25">
        <v>102</v>
      </c>
      <c r="X56" s="35"/>
      <c r="Y56" s="35"/>
      <c r="Z56" s="49"/>
    </row>
    <row r="57" spans="1:26">
      <c r="A57" s="9">
        <v>49</v>
      </c>
      <c r="B57" s="25">
        <v>1099</v>
      </c>
      <c r="C57" s="35"/>
      <c r="D57" s="35"/>
      <c r="E57" s="42"/>
      <c r="F57" s="25">
        <v>1054</v>
      </c>
      <c r="G57" s="35"/>
      <c r="H57" s="35"/>
      <c r="I57" s="42"/>
      <c r="J57" s="25">
        <v>2153</v>
      </c>
      <c r="K57" s="35"/>
      <c r="L57" s="35"/>
      <c r="M57" s="42"/>
      <c r="N57" s="51" t="s">
        <v>1</v>
      </c>
      <c r="O57" s="24">
        <v>18</v>
      </c>
      <c r="P57" s="34"/>
      <c r="Q57" s="34"/>
      <c r="R57" s="41"/>
      <c r="S57" s="24">
        <v>138</v>
      </c>
      <c r="T57" s="34"/>
      <c r="U57" s="34"/>
      <c r="V57" s="41"/>
      <c r="W57" s="24">
        <v>156</v>
      </c>
      <c r="X57" s="34"/>
      <c r="Y57" s="34"/>
      <c r="Z57" s="48"/>
    </row>
    <row r="58" spans="1:26">
      <c r="A58" s="8">
        <v>50</v>
      </c>
      <c r="B58" s="24">
        <v>1123</v>
      </c>
      <c r="C58" s="34"/>
      <c r="D58" s="34"/>
      <c r="E58" s="41"/>
      <c r="F58" s="24">
        <v>1097</v>
      </c>
      <c r="G58" s="34"/>
      <c r="H58" s="34"/>
      <c r="I58" s="41"/>
      <c r="J58" s="24">
        <v>2220</v>
      </c>
      <c r="K58" s="34"/>
      <c r="L58" s="34"/>
      <c r="M58" s="41"/>
      <c r="N58" s="52" t="s">
        <v>11</v>
      </c>
      <c r="O58" s="89">
        <f>SUM(B8:E58,O8:R57)</f>
        <v>85319</v>
      </c>
      <c r="P58" s="90"/>
      <c r="Q58" s="90"/>
      <c r="R58" s="91"/>
      <c r="S58" s="89">
        <f>SUM(F8:I58,S8:V57)</f>
        <v>90274</v>
      </c>
      <c r="T58" s="90"/>
      <c r="U58" s="90"/>
      <c r="V58" s="91"/>
      <c r="W58" s="89">
        <f>SUM(J8:M58,W8:Z57)</f>
        <v>175593</v>
      </c>
      <c r="X58" s="90"/>
      <c r="Y58" s="90"/>
      <c r="Z58" s="91"/>
    </row>
    <row r="59" spans="1:26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</row>
    <row r="60" spans="1:26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</row>
    <row r="61" spans="1:26" ht="13.5" customHeight="1">
      <c r="A61" s="11" t="s">
        <v>2</v>
      </c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</row>
    <row r="62" spans="1:26" ht="13.5" customHeight="1">
      <c r="A62" s="11"/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</row>
    <row r="63" spans="1:26" ht="13.5" customHeight="1">
      <c r="A63" s="69"/>
      <c r="B63" s="69"/>
      <c r="C63" s="69"/>
      <c r="D63" s="69"/>
      <c r="E63" s="69"/>
      <c r="F63" s="69"/>
      <c r="G63" s="69"/>
      <c r="H63" s="69"/>
      <c r="I63" s="69"/>
      <c r="J63" s="69"/>
      <c r="K63" s="69"/>
      <c r="L63" s="69"/>
      <c r="M63" s="69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</row>
    <row r="64" spans="1:26">
      <c r="A64" s="13" t="s">
        <v>14</v>
      </c>
      <c r="B64" s="73" t="s">
        <v>7</v>
      </c>
      <c r="C64" s="79"/>
      <c r="D64" s="79"/>
      <c r="E64" s="79"/>
      <c r="F64" s="79"/>
      <c r="G64" s="79"/>
      <c r="H64" s="79"/>
      <c r="I64" s="79"/>
      <c r="J64" s="79"/>
      <c r="K64" s="79"/>
      <c r="L64" s="79"/>
      <c r="M64" s="88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</row>
    <row r="65" spans="1:26">
      <c r="A65" s="14" t="s">
        <v>15</v>
      </c>
      <c r="B65" s="74" t="s">
        <v>3</v>
      </c>
      <c r="C65" s="80"/>
      <c r="D65" s="80"/>
      <c r="E65" s="84"/>
      <c r="F65" s="74" t="s">
        <v>5</v>
      </c>
      <c r="G65" s="80"/>
      <c r="H65" s="80"/>
      <c r="I65" s="84"/>
      <c r="J65" s="74" t="s">
        <v>16</v>
      </c>
      <c r="K65" s="80"/>
      <c r="L65" s="80"/>
      <c r="M65" s="84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</row>
    <row r="66" spans="1:26">
      <c r="A66" s="8" t="s">
        <v>29</v>
      </c>
      <c r="B66" s="24">
        <v>3913</v>
      </c>
      <c r="C66" s="34"/>
      <c r="D66" s="34"/>
      <c r="E66" s="41"/>
      <c r="F66" s="24">
        <v>3712</v>
      </c>
      <c r="G66" s="34"/>
      <c r="H66" s="34"/>
      <c r="I66" s="41"/>
      <c r="J66" s="24">
        <v>7625</v>
      </c>
      <c r="K66" s="34"/>
      <c r="L66" s="34"/>
      <c r="M66" s="41"/>
      <c r="N66" s="53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</row>
    <row r="67" spans="1:26">
      <c r="A67" s="15" t="s">
        <v>30</v>
      </c>
      <c r="B67" s="25">
        <v>4146</v>
      </c>
      <c r="C67" s="35"/>
      <c r="D67" s="35"/>
      <c r="E67" s="42"/>
      <c r="F67" s="25">
        <v>3938</v>
      </c>
      <c r="G67" s="35"/>
      <c r="H67" s="35"/>
      <c r="I67" s="42"/>
      <c r="J67" s="25">
        <v>8084</v>
      </c>
      <c r="K67" s="35"/>
      <c r="L67" s="35"/>
      <c r="M67" s="42"/>
      <c r="N67" s="53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</row>
    <row r="68" spans="1:26">
      <c r="A68" s="8" t="s">
        <v>22</v>
      </c>
      <c r="B68" s="24">
        <v>4149</v>
      </c>
      <c r="C68" s="34"/>
      <c r="D68" s="34"/>
      <c r="E68" s="41"/>
      <c r="F68" s="24">
        <v>4065</v>
      </c>
      <c r="G68" s="34"/>
      <c r="H68" s="34"/>
      <c r="I68" s="41"/>
      <c r="J68" s="24">
        <v>8214</v>
      </c>
      <c r="K68" s="34"/>
      <c r="L68" s="34"/>
      <c r="M68" s="41"/>
      <c r="N68" s="53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</row>
    <row r="69" spans="1:26">
      <c r="A69" s="15" t="s">
        <v>12</v>
      </c>
      <c r="B69" s="25">
        <v>4192</v>
      </c>
      <c r="C69" s="35"/>
      <c r="D69" s="35"/>
      <c r="E69" s="42"/>
      <c r="F69" s="25">
        <v>4223</v>
      </c>
      <c r="G69" s="35"/>
      <c r="H69" s="35"/>
      <c r="I69" s="42"/>
      <c r="J69" s="25">
        <v>8415</v>
      </c>
      <c r="K69" s="35"/>
      <c r="L69" s="35"/>
      <c r="M69" s="42"/>
      <c r="N69" s="53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</row>
    <row r="70" spans="1:26">
      <c r="A70" s="8" t="s">
        <v>31</v>
      </c>
      <c r="B70" s="24">
        <v>4188</v>
      </c>
      <c r="C70" s="34"/>
      <c r="D70" s="34"/>
      <c r="E70" s="41"/>
      <c r="F70" s="24">
        <v>4011</v>
      </c>
      <c r="G70" s="34"/>
      <c r="H70" s="34"/>
      <c r="I70" s="41"/>
      <c r="J70" s="24">
        <v>8199</v>
      </c>
      <c r="K70" s="34"/>
      <c r="L70" s="34"/>
      <c r="M70" s="41"/>
      <c r="N70" s="53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</row>
    <row r="71" spans="1:26">
      <c r="A71" s="15" t="s">
        <v>28</v>
      </c>
      <c r="B71" s="25">
        <v>4283</v>
      </c>
      <c r="C71" s="35"/>
      <c r="D71" s="35"/>
      <c r="E71" s="42"/>
      <c r="F71" s="25">
        <v>4194</v>
      </c>
      <c r="G71" s="35"/>
      <c r="H71" s="35"/>
      <c r="I71" s="42"/>
      <c r="J71" s="25">
        <v>8477</v>
      </c>
      <c r="K71" s="35"/>
      <c r="L71" s="35"/>
      <c r="M71" s="42"/>
      <c r="N71" s="53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</row>
    <row r="72" spans="1:26">
      <c r="A72" s="8" t="s">
        <v>9</v>
      </c>
      <c r="B72" s="24">
        <v>4751</v>
      </c>
      <c r="C72" s="34"/>
      <c r="D72" s="34"/>
      <c r="E72" s="41"/>
      <c r="F72" s="24">
        <v>4635</v>
      </c>
      <c r="G72" s="34"/>
      <c r="H72" s="34"/>
      <c r="I72" s="41"/>
      <c r="J72" s="24">
        <v>9386</v>
      </c>
      <c r="K72" s="34"/>
      <c r="L72" s="34"/>
      <c r="M72" s="41"/>
      <c r="N72" s="53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</row>
    <row r="73" spans="1:26">
      <c r="A73" s="15" t="s">
        <v>32</v>
      </c>
      <c r="B73" s="25">
        <v>5409</v>
      </c>
      <c r="C73" s="35"/>
      <c r="D73" s="35"/>
      <c r="E73" s="42"/>
      <c r="F73" s="25">
        <v>5106</v>
      </c>
      <c r="G73" s="35"/>
      <c r="H73" s="35"/>
      <c r="I73" s="42"/>
      <c r="J73" s="25">
        <v>10515</v>
      </c>
      <c r="K73" s="35"/>
      <c r="L73" s="35"/>
      <c r="M73" s="42"/>
      <c r="N73" s="53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</row>
    <row r="74" spans="1:26">
      <c r="A74" s="8" t="s">
        <v>6</v>
      </c>
      <c r="B74" s="24">
        <v>6346</v>
      </c>
      <c r="C74" s="34"/>
      <c r="D74" s="34"/>
      <c r="E74" s="41"/>
      <c r="F74" s="24">
        <v>5689</v>
      </c>
      <c r="G74" s="34"/>
      <c r="H74" s="34"/>
      <c r="I74" s="41"/>
      <c r="J74" s="24">
        <v>12035</v>
      </c>
      <c r="K74" s="34"/>
      <c r="L74" s="34"/>
      <c r="M74" s="41"/>
      <c r="N74" s="53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</row>
    <row r="75" spans="1:26">
      <c r="A75" s="15" t="s">
        <v>33</v>
      </c>
      <c r="B75" s="25">
        <v>5988</v>
      </c>
      <c r="C75" s="35"/>
      <c r="D75" s="35"/>
      <c r="E75" s="42"/>
      <c r="F75" s="25">
        <v>5713</v>
      </c>
      <c r="G75" s="35"/>
      <c r="H75" s="35"/>
      <c r="I75" s="42"/>
      <c r="J75" s="25">
        <v>11701</v>
      </c>
      <c r="K75" s="35"/>
      <c r="L75" s="35"/>
      <c r="M75" s="42"/>
      <c r="N75" s="53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</row>
    <row r="76" spans="1:26">
      <c r="A76" s="8" t="s">
        <v>34</v>
      </c>
      <c r="B76" s="24">
        <v>5179</v>
      </c>
      <c r="C76" s="34"/>
      <c r="D76" s="34"/>
      <c r="E76" s="41"/>
      <c r="F76" s="24">
        <v>5073</v>
      </c>
      <c r="G76" s="34"/>
      <c r="H76" s="34"/>
      <c r="I76" s="41"/>
      <c r="J76" s="24">
        <v>10252</v>
      </c>
      <c r="K76" s="34"/>
      <c r="L76" s="34"/>
      <c r="M76" s="41"/>
      <c r="N76" s="53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</row>
    <row r="77" spans="1:26">
      <c r="A77" s="15" t="s">
        <v>8</v>
      </c>
      <c r="B77" s="25">
        <v>5113</v>
      </c>
      <c r="C77" s="35"/>
      <c r="D77" s="35"/>
      <c r="E77" s="42"/>
      <c r="F77" s="25">
        <v>5057</v>
      </c>
      <c r="G77" s="35"/>
      <c r="H77" s="35"/>
      <c r="I77" s="42"/>
      <c r="J77" s="25">
        <v>10170</v>
      </c>
      <c r="K77" s="35"/>
      <c r="L77" s="35"/>
      <c r="M77" s="42"/>
      <c r="N77" s="53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</row>
    <row r="78" spans="1:26">
      <c r="A78" s="8" t="s">
        <v>35</v>
      </c>
      <c r="B78" s="24">
        <v>5385</v>
      </c>
      <c r="C78" s="34"/>
      <c r="D78" s="34"/>
      <c r="E78" s="41"/>
      <c r="F78" s="24">
        <v>5419</v>
      </c>
      <c r="G78" s="34"/>
      <c r="H78" s="34"/>
      <c r="I78" s="41"/>
      <c r="J78" s="24">
        <v>10804</v>
      </c>
      <c r="K78" s="34"/>
      <c r="L78" s="34"/>
      <c r="M78" s="41"/>
      <c r="N78" s="53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</row>
    <row r="79" spans="1:26">
      <c r="A79" s="15" t="s">
        <v>37</v>
      </c>
      <c r="B79" s="25">
        <v>6368</v>
      </c>
      <c r="C79" s="35"/>
      <c r="D79" s="35"/>
      <c r="E79" s="42"/>
      <c r="F79" s="25">
        <v>6631</v>
      </c>
      <c r="G79" s="35"/>
      <c r="H79" s="35"/>
      <c r="I79" s="42"/>
      <c r="J79" s="25">
        <v>12999</v>
      </c>
      <c r="K79" s="35"/>
      <c r="L79" s="35"/>
      <c r="M79" s="42"/>
      <c r="N79" s="53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</row>
    <row r="80" spans="1:26">
      <c r="A80" s="8" t="s">
        <v>25</v>
      </c>
      <c r="B80" s="24">
        <v>5679</v>
      </c>
      <c r="C80" s="34"/>
      <c r="D80" s="34"/>
      <c r="E80" s="41"/>
      <c r="F80" s="24">
        <v>5816</v>
      </c>
      <c r="G80" s="34"/>
      <c r="H80" s="34"/>
      <c r="I80" s="41"/>
      <c r="J80" s="24">
        <v>11495</v>
      </c>
      <c r="K80" s="34"/>
      <c r="L80" s="34"/>
      <c r="M80" s="41"/>
      <c r="N80" s="53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</row>
    <row r="81" spans="1:26">
      <c r="A81" s="15" t="s">
        <v>36</v>
      </c>
      <c r="B81" s="25">
        <v>3899</v>
      </c>
      <c r="C81" s="35"/>
      <c r="D81" s="35"/>
      <c r="E81" s="42"/>
      <c r="F81" s="25">
        <v>4893</v>
      </c>
      <c r="G81" s="35"/>
      <c r="H81" s="35"/>
      <c r="I81" s="42"/>
      <c r="J81" s="25">
        <v>8792</v>
      </c>
      <c r="K81" s="35"/>
      <c r="L81" s="35"/>
      <c r="M81" s="42"/>
      <c r="N81" s="53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</row>
    <row r="82" spans="1:26">
      <c r="A82" s="8" t="s">
        <v>38</v>
      </c>
      <c r="B82" s="24">
        <v>3210</v>
      </c>
      <c r="C82" s="34"/>
      <c r="D82" s="34"/>
      <c r="E82" s="41"/>
      <c r="F82" s="24">
        <v>4744</v>
      </c>
      <c r="G82" s="34"/>
      <c r="H82" s="34"/>
      <c r="I82" s="41"/>
      <c r="J82" s="24">
        <v>7954</v>
      </c>
      <c r="K82" s="34"/>
      <c r="L82" s="34"/>
      <c r="M82" s="41"/>
      <c r="N82" s="53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</row>
    <row r="83" spans="1:26">
      <c r="A83" s="15" t="s">
        <v>39</v>
      </c>
      <c r="B83" s="25">
        <v>2134</v>
      </c>
      <c r="C83" s="35"/>
      <c r="D83" s="35"/>
      <c r="E83" s="42"/>
      <c r="F83" s="25">
        <v>4037</v>
      </c>
      <c r="G83" s="35"/>
      <c r="H83" s="35"/>
      <c r="I83" s="42"/>
      <c r="J83" s="25">
        <v>6171</v>
      </c>
      <c r="K83" s="35"/>
      <c r="L83" s="35"/>
      <c r="M83" s="42"/>
      <c r="N83" s="53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</row>
    <row r="84" spans="1:26">
      <c r="A84" s="8" t="s">
        <v>40</v>
      </c>
      <c r="B84" s="24">
        <v>798</v>
      </c>
      <c r="C84" s="34"/>
      <c r="D84" s="34"/>
      <c r="E84" s="41"/>
      <c r="F84" s="24">
        <v>2391</v>
      </c>
      <c r="G84" s="34"/>
      <c r="H84" s="34"/>
      <c r="I84" s="41"/>
      <c r="J84" s="24">
        <v>3189</v>
      </c>
      <c r="K84" s="34"/>
      <c r="L84" s="34"/>
      <c r="M84" s="41"/>
      <c r="N84" s="53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</row>
    <row r="85" spans="1:26">
      <c r="A85" s="15" t="s">
        <v>19</v>
      </c>
      <c r="B85" s="25">
        <v>171</v>
      </c>
      <c r="C85" s="35"/>
      <c r="D85" s="35"/>
      <c r="E85" s="42"/>
      <c r="F85" s="25">
        <v>789</v>
      </c>
      <c r="G85" s="35"/>
      <c r="H85" s="35"/>
      <c r="I85" s="42"/>
      <c r="J85" s="25">
        <v>960</v>
      </c>
      <c r="K85" s="35"/>
      <c r="L85" s="35"/>
      <c r="M85" s="42"/>
      <c r="N85" s="53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</row>
    <row r="86" spans="1:26">
      <c r="A86" s="8" t="s">
        <v>10</v>
      </c>
      <c r="B86" s="24">
        <v>18</v>
      </c>
      <c r="C86" s="34"/>
      <c r="D86" s="34"/>
      <c r="E86" s="41"/>
      <c r="F86" s="24">
        <v>138</v>
      </c>
      <c r="G86" s="34"/>
      <c r="H86" s="34"/>
      <c r="I86" s="41"/>
      <c r="J86" s="24">
        <v>156</v>
      </c>
      <c r="K86" s="34"/>
      <c r="L86" s="34"/>
      <c r="M86" s="41"/>
      <c r="N86" s="53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</row>
    <row r="87" spans="1:26">
      <c r="A87" s="16" t="s">
        <v>11</v>
      </c>
      <c r="B87" s="75">
        <f>SUM(B66:E86)</f>
        <v>85319</v>
      </c>
      <c r="C87" s="81"/>
      <c r="D87" s="81"/>
      <c r="E87" s="85"/>
      <c r="F87" s="75">
        <f>SUM(F66:I86)</f>
        <v>90274</v>
      </c>
      <c r="G87" s="81"/>
      <c r="H87" s="81"/>
      <c r="I87" s="85"/>
      <c r="J87" s="75">
        <f>SUM(J66:M86)</f>
        <v>175593</v>
      </c>
      <c r="K87" s="81"/>
      <c r="L87" s="81"/>
      <c r="M87" s="85"/>
      <c r="N87" s="53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</row>
    <row r="88" spans="1:26">
      <c r="A88" s="2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>
      <c r="A89" s="2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>
      <c r="A90" s="17" t="s">
        <v>4</v>
      </c>
      <c r="B90" s="30">
        <f>SUM(B66:E68)</f>
        <v>12208</v>
      </c>
      <c r="C90" s="38"/>
      <c r="D90" s="38"/>
      <c r="E90" s="44"/>
      <c r="F90" s="30">
        <f>SUM(F66:I68)</f>
        <v>11715</v>
      </c>
      <c r="G90" s="38"/>
      <c r="H90" s="38"/>
      <c r="I90" s="44"/>
      <c r="J90" s="30">
        <f>SUM(J66:M68)</f>
        <v>23923</v>
      </c>
      <c r="K90" s="38"/>
      <c r="L90" s="38"/>
      <c r="M90" s="44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>
      <c r="A91" s="18" t="s">
        <v>0</v>
      </c>
      <c r="B91" s="31">
        <f>B90/B87</f>
        <v>0.14308653406626895</v>
      </c>
      <c r="C91" s="39"/>
      <c r="D91" s="39"/>
      <c r="E91" s="45"/>
      <c r="F91" s="31">
        <f>F90/F87</f>
        <v>0.12977158428783481</v>
      </c>
      <c r="G91" s="39"/>
      <c r="H91" s="39"/>
      <c r="I91" s="45"/>
      <c r="J91" s="31">
        <f>J90/J87</f>
        <v>0.13624119412505054</v>
      </c>
      <c r="K91" s="39"/>
      <c r="L91" s="39"/>
      <c r="M91" s="45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>
      <c r="A92" s="16" t="s">
        <v>17</v>
      </c>
      <c r="B92" s="28">
        <f>SUM(B79:E86)</f>
        <v>22277</v>
      </c>
      <c r="C92" s="37"/>
      <c r="D92" s="37"/>
      <c r="E92" s="43"/>
      <c r="F92" s="28">
        <f>SUM(F79:I86)</f>
        <v>29439</v>
      </c>
      <c r="G92" s="37"/>
      <c r="H92" s="37"/>
      <c r="I92" s="43"/>
      <c r="J92" s="28">
        <f>SUM(J79:M86)</f>
        <v>51716</v>
      </c>
      <c r="K92" s="37"/>
      <c r="L92" s="37"/>
      <c r="M92" s="43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>
      <c r="A93" s="70" t="s">
        <v>0</v>
      </c>
      <c r="B93" s="76">
        <f>B92/B87</f>
        <v>0.26110245080228317</v>
      </c>
      <c r="C93" s="82"/>
      <c r="D93" s="82"/>
      <c r="E93" s="86"/>
      <c r="F93" s="76">
        <f>F92/F87</f>
        <v>0.32610718479296363</v>
      </c>
      <c r="G93" s="82"/>
      <c r="H93" s="82"/>
      <c r="I93" s="86"/>
      <c r="J93" s="76">
        <f>J92/J87</f>
        <v>0.29452199119554878</v>
      </c>
      <c r="K93" s="82"/>
      <c r="L93" s="82"/>
      <c r="M93" s="86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</row>
  </sheetData>
  <mergeCells count="403">
    <mergeCell ref="A1:Z1"/>
    <mergeCell ref="A4:N4"/>
    <mergeCell ref="O4:Z4"/>
    <mergeCell ref="A5:Z5"/>
    <mergeCell ref="B6:M6"/>
    <mergeCell ref="O6:Z6"/>
    <mergeCell ref="B7:E7"/>
    <mergeCell ref="F7:I7"/>
    <mergeCell ref="J7:M7"/>
    <mergeCell ref="O7:R7"/>
    <mergeCell ref="S7:V7"/>
    <mergeCell ref="W7:Z7"/>
    <mergeCell ref="B8:E8"/>
    <mergeCell ref="F8:I8"/>
    <mergeCell ref="J8:M8"/>
    <mergeCell ref="O8:R8"/>
    <mergeCell ref="S8:V8"/>
    <mergeCell ref="W8:Z8"/>
    <mergeCell ref="B9:E9"/>
    <mergeCell ref="F9:I9"/>
    <mergeCell ref="J9:M9"/>
    <mergeCell ref="O9:R9"/>
    <mergeCell ref="S9:V9"/>
    <mergeCell ref="W9:Z9"/>
    <mergeCell ref="B10:E10"/>
    <mergeCell ref="F10:I10"/>
    <mergeCell ref="J10:M10"/>
    <mergeCell ref="O10:R10"/>
    <mergeCell ref="S10:V10"/>
    <mergeCell ref="W10:Z10"/>
    <mergeCell ref="B11:E11"/>
    <mergeCell ref="F11:I11"/>
    <mergeCell ref="J11:M11"/>
    <mergeCell ref="O11:R11"/>
    <mergeCell ref="S11:V11"/>
    <mergeCell ref="W11:Z11"/>
    <mergeCell ref="B12:E12"/>
    <mergeCell ref="F12:I12"/>
    <mergeCell ref="J12:M12"/>
    <mergeCell ref="O12:R12"/>
    <mergeCell ref="S12:V12"/>
    <mergeCell ref="W12:Z12"/>
    <mergeCell ref="B13:E13"/>
    <mergeCell ref="F13:I13"/>
    <mergeCell ref="J13:M13"/>
    <mergeCell ref="O13:R13"/>
    <mergeCell ref="S13:V13"/>
    <mergeCell ref="W13:Z13"/>
    <mergeCell ref="B14:E14"/>
    <mergeCell ref="F14:I14"/>
    <mergeCell ref="J14:M14"/>
    <mergeCell ref="O14:R14"/>
    <mergeCell ref="S14:V14"/>
    <mergeCell ref="W14:Z14"/>
    <mergeCell ref="B15:E15"/>
    <mergeCell ref="F15:I15"/>
    <mergeCell ref="J15:M15"/>
    <mergeCell ref="O15:R15"/>
    <mergeCell ref="S15:V15"/>
    <mergeCell ref="W15:Z15"/>
    <mergeCell ref="B16:E16"/>
    <mergeCell ref="F16:I16"/>
    <mergeCell ref="J16:M16"/>
    <mergeCell ref="O16:R16"/>
    <mergeCell ref="S16:V16"/>
    <mergeCell ref="W16:Z16"/>
    <mergeCell ref="B17:E17"/>
    <mergeCell ref="F17:I17"/>
    <mergeCell ref="J17:M17"/>
    <mergeCell ref="O17:R17"/>
    <mergeCell ref="S17:V17"/>
    <mergeCell ref="W17:Z17"/>
    <mergeCell ref="B18:E18"/>
    <mergeCell ref="F18:I18"/>
    <mergeCell ref="J18:M18"/>
    <mergeCell ref="O18:R18"/>
    <mergeCell ref="S18:V18"/>
    <mergeCell ref="W18:Z18"/>
    <mergeCell ref="B19:E19"/>
    <mergeCell ref="F19:I19"/>
    <mergeCell ref="J19:M19"/>
    <mergeCell ref="O19:R19"/>
    <mergeCell ref="S19:V19"/>
    <mergeCell ref="W19:Z19"/>
    <mergeCell ref="B20:E20"/>
    <mergeCell ref="F20:I20"/>
    <mergeCell ref="J20:M20"/>
    <mergeCell ref="O20:R20"/>
    <mergeCell ref="S20:V20"/>
    <mergeCell ref="W20:Z20"/>
    <mergeCell ref="B21:E21"/>
    <mergeCell ref="F21:I21"/>
    <mergeCell ref="J21:M21"/>
    <mergeCell ref="O21:R21"/>
    <mergeCell ref="S21:V21"/>
    <mergeCell ref="W21:Z21"/>
    <mergeCell ref="B22:E22"/>
    <mergeCell ref="F22:I22"/>
    <mergeCell ref="J22:M22"/>
    <mergeCell ref="O22:R22"/>
    <mergeCell ref="S22:V22"/>
    <mergeCell ref="W22:Z22"/>
    <mergeCell ref="B23:E23"/>
    <mergeCell ref="F23:I23"/>
    <mergeCell ref="J23:M23"/>
    <mergeCell ref="O23:R23"/>
    <mergeCell ref="S23:V23"/>
    <mergeCell ref="W23:Z23"/>
    <mergeCell ref="B24:E24"/>
    <mergeCell ref="F24:I24"/>
    <mergeCell ref="J24:M24"/>
    <mergeCell ref="O24:R24"/>
    <mergeCell ref="S24:V24"/>
    <mergeCell ref="W24:Z24"/>
    <mergeCell ref="B25:E25"/>
    <mergeCell ref="F25:I25"/>
    <mergeCell ref="J25:M25"/>
    <mergeCell ref="O25:R25"/>
    <mergeCell ref="S25:V25"/>
    <mergeCell ref="W25:Z25"/>
    <mergeCell ref="B26:E26"/>
    <mergeCell ref="F26:I26"/>
    <mergeCell ref="J26:M26"/>
    <mergeCell ref="O26:R26"/>
    <mergeCell ref="S26:V26"/>
    <mergeCell ref="W26:Z26"/>
    <mergeCell ref="B27:E27"/>
    <mergeCell ref="F27:I27"/>
    <mergeCell ref="J27:M27"/>
    <mergeCell ref="O27:R27"/>
    <mergeCell ref="S27:V27"/>
    <mergeCell ref="W27:Z27"/>
    <mergeCell ref="B28:E28"/>
    <mergeCell ref="F28:I28"/>
    <mergeCell ref="J28:M28"/>
    <mergeCell ref="O28:R28"/>
    <mergeCell ref="S28:V28"/>
    <mergeCell ref="W28:Z28"/>
    <mergeCell ref="B29:E29"/>
    <mergeCell ref="F29:I29"/>
    <mergeCell ref="J29:M29"/>
    <mergeCell ref="O29:R29"/>
    <mergeCell ref="S29:V29"/>
    <mergeCell ref="W29:Z29"/>
    <mergeCell ref="B30:E30"/>
    <mergeCell ref="F30:I30"/>
    <mergeCell ref="J30:M30"/>
    <mergeCell ref="O30:R30"/>
    <mergeCell ref="S30:V30"/>
    <mergeCell ref="W30:Z30"/>
    <mergeCell ref="B31:E31"/>
    <mergeCell ref="F31:I31"/>
    <mergeCell ref="J31:M31"/>
    <mergeCell ref="O31:R31"/>
    <mergeCell ref="S31:V31"/>
    <mergeCell ref="W31:Z31"/>
    <mergeCell ref="B32:E32"/>
    <mergeCell ref="F32:I32"/>
    <mergeCell ref="J32:M32"/>
    <mergeCell ref="O32:R32"/>
    <mergeCell ref="S32:V32"/>
    <mergeCell ref="W32:Z32"/>
    <mergeCell ref="B33:E33"/>
    <mergeCell ref="F33:I33"/>
    <mergeCell ref="J33:M33"/>
    <mergeCell ref="O33:R33"/>
    <mergeCell ref="S33:V33"/>
    <mergeCell ref="W33:Z33"/>
    <mergeCell ref="B34:E34"/>
    <mergeCell ref="F34:I34"/>
    <mergeCell ref="J34:M34"/>
    <mergeCell ref="O34:R34"/>
    <mergeCell ref="S34:V34"/>
    <mergeCell ref="W34:Z34"/>
    <mergeCell ref="B35:E35"/>
    <mergeCell ref="F35:I35"/>
    <mergeCell ref="J35:M35"/>
    <mergeCell ref="O35:R35"/>
    <mergeCell ref="S35:V35"/>
    <mergeCell ref="W35:Z35"/>
    <mergeCell ref="B36:E36"/>
    <mergeCell ref="F36:I36"/>
    <mergeCell ref="J36:M36"/>
    <mergeCell ref="O36:R36"/>
    <mergeCell ref="S36:V36"/>
    <mergeCell ref="W36:Z36"/>
    <mergeCell ref="B37:E37"/>
    <mergeCell ref="F37:I37"/>
    <mergeCell ref="J37:M37"/>
    <mergeCell ref="O37:R37"/>
    <mergeCell ref="S37:V37"/>
    <mergeCell ref="W37:Z37"/>
    <mergeCell ref="B38:E38"/>
    <mergeCell ref="F38:I38"/>
    <mergeCell ref="J38:M38"/>
    <mergeCell ref="O38:R38"/>
    <mergeCell ref="S38:V38"/>
    <mergeCell ref="W38:Z38"/>
    <mergeCell ref="B39:E39"/>
    <mergeCell ref="F39:I39"/>
    <mergeCell ref="J39:M39"/>
    <mergeCell ref="O39:R39"/>
    <mergeCell ref="S39:V39"/>
    <mergeCell ref="W39:Z39"/>
    <mergeCell ref="B40:E40"/>
    <mergeCell ref="F40:I40"/>
    <mergeCell ref="J40:M40"/>
    <mergeCell ref="O40:R40"/>
    <mergeCell ref="S40:V40"/>
    <mergeCell ref="W40:Z40"/>
    <mergeCell ref="B41:E41"/>
    <mergeCell ref="F41:I41"/>
    <mergeCell ref="J41:M41"/>
    <mergeCell ref="O41:R41"/>
    <mergeCell ref="S41:V41"/>
    <mergeCell ref="W41:Z41"/>
    <mergeCell ref="B42:E42"/>
    <mergeCell ref="F42:I42"/>
    <mergeCell ref="J42:M42"/>
    <mergeCell ref="O42:R42"/>
    <mergeCell ref="S42:V42"/>
    <mergeCell ref="W42:Z42"/>
    <mergeCell ref="B43:E43"/>
    <mergeCell ref="F43:I43"/>
    <mergeCell ref="J43:M43"/>
    <mergeCell ref="O43:R43"/>
    <mergeCell ref="S43:V43"/>
    <mergeCell ref="W43:Z43"/>
    <mergeCell ref="B44:E44"/>
    <mergeCell ref="F44:I44"/>
    <mergeCell ref="J44:M44"/>
    <mergeCell ref="O44:R44"/>
    <mergeCell ref="S44:V44"/>
    <mergeCell ref="W44:Z44"/>
    <mergeCell ref="B45:E45"/>
    <mergeCell ref="F45:I45"/>
    <mergeCell ref="J45:M45"/>
    <mergeCell ref="O45:R45"/>
    <mergeCell ref="S45:V45"/>
    <mergeCell ref="W45:Z45"/>
    <mergeCell ref="B46:E46"/>
    <mergeCell ref="F46:I46"/>
    <mergeCell ref="J46:M46"/>
    <mergeCell ref="O46:R46"/>
    <mergeCell ref="S46:V46"/>
    <mergeCell ref="W46:Z46"/>
    <mergeCell ref="B47:E47"/>
    <mergeCell ref="F47:I47"/>
    <mergeCell ref="J47:M47"/>
    <mergeCell ref="O47:R47"/>
    <mergeCell ref="S47:V47"/>
    <mergeCell ref="W47:Z47"/>
    <mergeCell ref="B48:E48"/>
    <mergeCell ref="F48:I48"/>
    <mergeCell ref="J48:M48"/>
    <mergeCell ref="O48:R48"/>
    <mergeCell ref="S48:V48"/>
    <mergeCell ref="W48:Z48"/>
    <mergeCell ref="B49:E49"/>
    <mergeCell ref="F49:I49"/>
    <mergeCell ref="J49:M49"/>
    <mergeCell ref="O49:R49"/>
    <mergeCell ref="S49:V49"/>
    <mergeCell ref="W49:Z49"/>
    <mergeCell ref="B50:E50"/>
    <mergeCell ref="F50:I50"/>
    <mergeCell ref="J50:M50"/>
    <mergeCell ref="O50:R50"/>
    <mergeCell ref="S50:V50"/>
    <mergeCell ref="W50:Z50"/>
    <mergeCell ref="B51:E51"/>
    <mergeCell ref="F51:I51"/>
    <mergeCell ref="J51:M51"/>
    <mergeCell ref="O51:R51"/>
    <mergeCell ref="S51:V51"/>
    <mergeCell ref="W51:Z51"/>
    <mergeCell ref="B52:E52"/>
    <mergeCell ref="F52:I52"/>
    <mergeCell ref="J52:M52"/>
    <mergeCell ref="O52:R52"/>
    <mergeCell ref="S52:V52"/>
    <mergeCell ref="W52:Z52"/>
    <mergeCell ref="B53:E53"/>
    <mergeCell ref="F53:I53"/>
    <mergeCell ref="J53:M53"/>
    <mergeCell ref="O53:R53"/>
    <mergeCell ref="S53:V53"/>
    <mergeCell ref="W53:Z53"/>
    <mergeCell ref="B54:E54"/>
    <mergeCell ref="F54:I54"/>
    <mergeCell ref="J54:M54"/>
    <mergeCell ref="O54:R54"/>
    <mergeCell ref="S54:V54"/>
    <mergeCell ref="W54:Z54"/>
    <mergeCell ref="B55:E55"/>
    <mergeCell ref="F55:I55"/>
    <mergeCell ref="J55:M55"/>
    <mergeCell ref="O55:R55"/>
    <mergeCell ref="S55:V55"/>
    <mergeCell ref="W55:Z55"/>
    <mergeCell ref="B56:E56"/>
    <mergeCell ref="F56:I56"/>
    <mergeCell ref="J56:M56"/>
    <mergeCell ref="O56:R56"/>
    <mergeCell ref="S56:V56"/>
    <mergeCell ref="W56:Z56"/>
    <mergeCell ref="B57:E57"/>
    <mergeCell ref="F57:I57"/>
    <mergeCell ref="J57:M57"/>
    <mergeCell ref="O57:R57"/>
    <mergeCell ref="S57:V57"/>
    <mergeCell ref="W57:Z57"/>
    <mergeCell ref="B58:E58"/>
    <mergeCell ref="F58:I58"/>
    <mergeCell ref="J58:M58"/>
    <mergeCell ref="O58:R58"/>
    <mergeCell ref="S58:V58"/>
    <mergeCell ref="W58:Z58"/>
    <mergeCell ref="A63:M63"/>
    <mergeCell ref="B64:M64"/>
    <mergeCell ref="B65:E65"/>
    <mergeCell ref="F65:I65"/>
    <mergeCell ref="J65:M65"/>
    <mergeCell ref="B66:E66"/>
    <mergeCell ref="F66:I66"/>
    <mergeCell ref="J66:M66"/>
    <mergeCell ref="B67:E67"/>
    <mergeCell ref="F67:I67"/>
    <mergeCell ref="J67:M67"/>
    <mergeCell ref="B68:E68"/>
    <mergeCell ref="F68:I68"/>
    <mergeCell ref="J68:M68"/>
    <mergeCell ref="B69:E69"/>
    <mergeCell ref="F69:I69"/>
    <mergeCell ref="J69:M69"/>
    <mergeCell ref="B70:E70"/>
    <mergeCell ref="F70:I70"/>
    <mergeCell ref="J70:M70"/>
    <mergeCell ref="B71:E71"/>
    <mergeCell ref="F71:I71"/>
    <mergeCell ref="J71:M71"/>
    <mergeCell ref="B72:E72"/>
    <mergeCell ref="F72:I72"/>
    <mergeCell ref="J72:M72"/>
    <mergeCell ref="B73:E73"/>
    <mergeCell ref="F73:I73"/>
    <mergeCell ref="J73:M73"/>
    <mergeCell ref="B74:E74"/>
    <mergeCell ref="F74:I74"/>
    <mergeCell ref="J74:M74"/>
    <mergeCell ref="B75:E75"/>
    <mergeCell ref="F75:I75"/>
    <mergeCell ref="J75:M75"/>
    <mergeCell ref="B76:E76"/>
    <mergeCell ref="F76:I76"/>
    <mergeCell ref="J76:M76"/>
    <mergeCell ref="B77:E77"/>
    <mergeCell ref="F77:I77"/>
    <mergeCell ref="J77:M77"/>
    <mergeCell ref="B78:E78"/>
    <mergeCell ref="F78:I78"/>
    <mergeCell ref="J78:M78"/>
    <mergeCell ref="B79:E79"/>
    <mergeCell ref="F79:I79"/>
    <mergeCell ref="J79:M79"/>
    <mergeCell ref="B80:E80"/>
    <mergeCell ref="F80:I80"/>
    <mergeCell ref="J80:M80"/>
    <mergeCell ref="B81:E81"/>
    <mergeCell ref="F81:I81"/>
    <mergeCell ref="J81:M81"/>
    <mergeCell ref="B82:E82"/>
    <mergeCell ref="F82:I82"/>
    <mergeCell ref="J82:M82"/>
    <mergeCell ref="B83:E83"/>
    <mergeCell ref="F83:I83"/>
    <mergeCell ref="J83:M83"/>
    <mergeCell ref="B84:E84"/>
    <mergeCell ref="F84:I84"/>
    <mergeCell ref="J84:M84"/>
    <mergeCell ref="B85:E85"/>
    <mergeCell ref="F85:I85"/>
    <mergeCell ref="J85:M85"/>
    <mergeCell ref="B86:E86"/>
    <mergeCell ref="F86:I86"/>
    <mergeCell ref="J86:M86"/>
    <mergeCell ref="B87:E87"/>
    <mergeCell ref="F87:I87"/>
    <mergeCell ref="J87:M87"/>
    <mergeCell ref="B90:E90"/>
    <mergeCell ref="F90:I90"/>
    <mergeCell ref="J90:M90"/>
    <mergeCell ref="B91:E91"/>
    <mergeCell ref="F91:I91"/>
    <mergeCell ref="J91:M91"/>
    <mergeCell ref="B92:E92"/>
    <mergeCell ref="F92:I92"/>
    <mergeCell ref="J92:M92"/>
    <mergeCell ref="B93:E93"/>
    <mergeCell ref="F93:I93"/>
    <mergeCell ref="J93:M93"/>
    <mergeCell ref="A2:Z3"/>
    <mergeCell ref="A61:M62"/>
  </mergeCells>
  <phoneticPr fontId="19"/>
  <printOptions horizontalCentered="1" verticalCentered="1"/>
  <pageMargins left="0.70866141732283472" right="0.2" top="0.59055118110236227" bottom="0.59055118110236227" header="0.31496062992125984" footer="0.31496062992125984"/>
  <pageSetup paperSize="9" scale="65" fitToWidth="1" fitToHeight="0" orientation="portrait" usePrinterDefaults="1" r:id="rId1"/>
  <rowBreaks count="1" manualBreakCount="1">
    <brk id="94" max="255" man="1"/>
  </rowBreaks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8</vt:i4>
      </vt:variant>
    </vt:vector>
  </HeadingPairs>
  <TitlesOfParts>
    <vt:vector size="8" baseType="lpstr">
      <vt:lpstr>出雲</vt:lpstr>
      <vt:lpstr>平田</vt:lpstr>
      <vt:lpstr>佐田</vt:lpstr>
      <vt:lpstr>多伎</vt:lpstr>
      <vt:lpstr>湖陵</vt:lpstr>
      <vt:lpstr>大社</vt:lpstr>
      <vt:lpstr>斐川</vt:lpstr>
      <vt:lpstr>市全体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iz250</dc:creator>
  <cp:lastModifiedBy>WAS300</cp:lastModifiedBy>
  <cp:lastPrinted>2025-02-10T11:43:28Z</cp:lastPrinted>
  <dcterms:created xsi:type="dcterms:W3CDTF">2005-03-02T07:14:27Z</dcterms:created>
  <dcterms:modified xsi:type="dcterms:W3CDTF">2026-03-13T13:06:45Z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2026-03-13T13:06:45Z</vt:filetime>
  </property>
</Properties>
</file>