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0572" windowHeight="4308" activeTab="0"/>
  </bookViews>
  <sheets>
    <sheet name="交付申請書" sheetId="1" r:id="rId1"/>
    <sheet name="事業計画書1-1（太陽光発電）" sheetId="2" r:id="rId2"/>
    <sheet name="事業計画書1-2（蓄電池（太陽光と同時設置））" sheetId="3" r:id="rId3"/>
    <sheet name="事業計画書1-3（太陽光発電・蓄電池（太陽光と同時設置））" sheetId="4" r:id="rId4"/>
    <sheet name="事業計画書（蓄電池①）" sheetId="5" r:id="rId5"/>
    <sheet name="事業計画書（蓄電池②）" sheetId="6" r:id="rId6"/>
    <sheet name="事業計画書（太陽熱利用①）" sheetId="7" r:id="rId7"/>
    <sheet name="事業計画書（太陽熱利用②）" sheetId="8" r:id="rId8"/>
    <sheet name="事業計画書（木質バイオマス熱利用①）" sheetId="9" r:id="rId9"/>
    <sheet name="事業計画書（木質バイオマス熱利用②）" sheetId="10" r:id="rId10"/>
    <sheet name="収支予算書（共通）" sheetId="11" r:id="rId11"/>
  </sheets>
  <definedNames>
    <definedName name="_xlnm.Print_Area" localSheetId="0">'交付申請書'!$A$2:$E$23</definedName>
    <definedName name="_xlnm.Print_Area" localSheetId="6">'事業計画書（太陽熱利用①）'!$A$4:$L$39</definedName>
    <definedName name="_xlnm.Print_Area" localSheetId="7">'事業計画書（太陽熱利用②）'!$A$3:$E$28</definedName>
    <definedName name="_xlnm.Print_Area" localSheetId="4">'事業計画書（蓄電池①）'!$A$4:$L$41</definedName>
    <definedName name="_xlnm.Print_Area" localSheetId="5">'事業計画書（蓄電池②）'!$A$3:$E$25</definedName>
    <definedName name="_xlnm.Print_Area" localSheetId="8">'事業計画書（木質バイオマス熱利用①）'!$A$4:$L$39</definedName>
    <definedName name="_xlnm.Print_Area" localSheetId="9">'事業計画書（木質バイオマス熱利用②）'!$A$3:$E$26</definedName>
    <definedName name="_xlnm.Print_Area" localSheetId="1">'事業計画書1-1（太陽光発電）'!$A$4:$L$75</definedName>
    <definedName name="_xlnm.Print_Area" localSheetId="2">'事業計画書1-2（蓄電池（太陽光と同時設置））'!$A$4:$L$29</definedName>
    <definedName name="_xlnm.Print_Area" localSheetId="3">'事業計画書1-3（太陽光発電・蓄電池（太陽光と同時設置））'!$A$3:$F$33</definedName>
    <definedName name="_xlnm.Print_Area" localSheetId="10">'収支予算書（共通）'!$A$2:$F$19</definedName>
  </definedNames>
  <calcPr fullCalcOnLoad="1"/>
</workbook>
</file>

<file path=xl/sharedStrings.xml><?xml version="1.0" encoding="utf-8"?>
<sst xmlns="http://schemas.openxmlformats.org/spreadsheetml/2006/main" count="472" uniqueCount="229">
  <si>
    <t>補助対象経費</t>
  </si>
  <si>
    <t>太陽電池モジュール</t>
  </si>
  <si>
    <t>架台</t>
  </si>
  <si>
    <t>その他付属機器</t>
  </si>
  <si>
    <t>設置工事にかかる費用</t>
  </si>
  <si>
    <t>パワーコンディショナー
（インバーター、保護装置）</t>
  </si>
  <si>
    <t>補助対象外経費</t>
  </si>
  <si>
    <t>消費税</t>
  </si>
  <si>
    <t>認証機関</t>
  </si>
  <si>
    <t>認証書番号</t>
  </si>
  <si>
    <t>型式名</t>
  </si>
  <si>
    <t>1.設置対象住宅区分</t>
  </si>
  <si>
    <t>メーカー名</t>
  </si>
  <si>
    <t>①</t>
  </si>
  <si>
    <t>②</t>
  </si>
  <si>
    <t>③</t>
  </si>
  <si>
    <t>④</t>
  </si>
  <si>
    <t>太陽電池モジュール
公称最大出力、使用枚数</t>
  </si>
  <si>
    <t>定格出力</t>
  </si>
  <si>
    <t>台数</t>
  </si>
  <si>
    <t>　</t>
  </si>
  <si>
    <t>所在地</t>
  </si>
  <si>
    <t>会社名</t>
  </si>
  <si>
    <t>事業所名</t>
  </si>
  <si>
    <t>電話番号</t>
  </si>
  <si>
    <t>認証機関</t>
  </si>
  <si>
    <t>枚　＝</t>
  </si>
  <si>
    <t>W　×</t>
  </si>
  <si>
    <t xml:space="preserve"> W</t>
  </si>
  <si>
    <t xml:space="preserve"> kW</t>
  </si>
  <si>
    <t>太陽電池モジュール公称最大出力（合計）</t>
  </si>
  <si>
    <t>型式名</t>
  </si>
  <si>
    <t>台</t>
  </si>
  <si>
    <t>代表者 職・氏名</t>
  </si>
  <si>
    <t>備考</t>
  </si>
  <si>
    <t>　消費税相当額</t>
  </si>
  <si>
    <t>　補助対象経費（税込）</t>
  </si>
  <si>
    <t>合計【Ａ】+【Ｂ】+【Ｃ】</t>
  </si>
  <si>
    <t>項目</t>
  </si>
  <si>
    <t>収支予算書</t>
  </si>
  <si>
    <t>資金内訳</t>
  </si>
  <si>
    <t>円</t>
  </si>
  <si>
    <t>（税込）</t>
  </si>
  <si>
    <t>（補助金の種類：</t>
  </si>
  <si>
    <t>定格出力合計</t>
  </si>
  <si>
    <t>補助年度</t>
  </si>
  <si>
    <t>補助金額</t>
  </si>
  <si>
    <t>添付書類</t>
  </si>
  <si>
    <t>　　　　　　　　　　　　　　　　　　　　　　　　</t>
  </si>
  <si>
    <t>円</t>
  </si>
  <si>
    <t>補助事業の目的
及び内容</t>
  </si>
  <si>
    <t>※以下のいずれかに○を記入してください。</t>
  </si>
  <si>
    <t>記</t>
  </si>
  <si>
    <t>　出雲市長　様</t>
  </si>
  <si>
    <t>※入力対象セルを黄色塗りつぶしで示しています。</t>
  </si>
  <si>
    <t>①既設</t>
  </si>
  <si>
    <t>②新築</t>
  </si>
  <si>
    <t>③建売</t>
  </si>
  <si>
    <t>①架台設置型</t>
  </si>
  <si>
    <t>②建材一体型</t>
  </si>
  <si>
    <t>①設置の有無</t>
  </si>
  <si>
    <t>②既設太陽電池モジュール出力合計</t>
  </si>
  <si>
    <t>③既設パワーコンディショナー出力合計</t>
  </si>
  <si>
    <t>①太陽電池モジュール出力合計</t>
  </si>
  <si>
    <t>②パワーコンディショナー出力合計</t>
  </si>
  <si>
    <t>※②に○を記入した場合、記入してください。</t>
  </si>
  <si>
    <t>③システムの最大出力（①、②のいずれか小さい値）</t>
  </si>
  <si>
    <t>①申請者本人のみ</t>
  </si>
  <si>
    <t>②申込者本人と同居している親族との共有</t>
  </si>
  <si>
    <t>③申込者本人と同居していない親族との共有</t>
  </si>
  <si>
    <t>④申請者本人以外の所有</t>
  </si>
  <si>
    <t>②その他の排出削減事業</t>
  </si>
  <si>
    <t>①出雲市が運営する「神話の國出雲さんさん倶楽部」</t>
  </si>
  <si>
    <t>※本社所在地が出雲市外の場合、以下に出雲市内の事業所所在地、事業所名を記入ください。</t>
  </si>
  <si>
    <t>※以下のいずれかに○をしてください。</t>
  </si>
  <si>
    <t>事業具体名</t>
  </si>
  <si>
    <t>本社所在地</t>
  </si>
  <si>
    <t>出雲市内事業所所在地</t>
  </si>
  <si>
    <t>担当者所属・氏名</t>
  </si>
  <si>
    <t>※以下の該当するものに○をしてください。</t>
  </si>
  <si>
    <t>金額（税抜 円）</t>
  </si>
  <si>
    <t>補助対象外経費小計【Ｂ】</t>
  </si>
  <si>
    <t>補助対象経費</t>
  </si>
  <si>
    <t xml:space="preserve">電 　話　  </t>
  </si>
  <si>
    <t>着手年月日（予定）</t>
  </si>
  <si>
    <t>完了年月日（予定）</t>
  </si>
  <si>
    <t>③-1　既設パワコンを取り外す場合は○を記入。</t>
  </si>
  <si>
    <t>※①に○をした場合は、「神話の國出雲さんさん倶楽部」入会申込書（「神話の國出雲さんさん倶楽部」様式第2号）を提出したものとみなします。</t>
  </si>
  <si>
    <t>※補助金の対象となるシステムは、システムの最大出力が１０kW未満のものです。</t>
  </si>
  <si>
    <t>補助対象経費小計(税抜)【Ａ】</t>
  </si>
  <si>
    <t>市補助金（注）</t>
  </si>
  <si>
    <t>④事業所</t>
  </si>
  <si>
    <t>総面積</t>
  </si>
  <si>
    <t>型式</t>
  </si>
  <si>
    <t>3.太陽熱利用設備の集熱器の内容</t>
  </si>
  <si>
    <t>認証書番号</t>
  </si>
  <si>
    <t>発電量、売電量の履歴が確認できる電力モニターを</t>
  </si>
  <si>
    <t>①設置している。</t>
  </si>
  <si>
    <t>②設置していない。</t>
  </si>
  <si>
    <t>※②から④の場合は、建物所有者の承諾書を提出してください。</t>
  </si>
  <si>
    <t>集熱器（集熱パネル）</t>
  </si>
  <si>
    <t>蓄熱槽（貯湯ユニット）</t>
  </si>
  <si>
    <t>附帯機器</t>
  </si>
  <si>
    <t>配管及び配線等部材</t>
  </si>
  <si>
    <t>内訳合計</t>
  </si>
  <si>
    <t>※契約書の金額と
同額になります。</t>
  </si>
  <si>
    <t>　氏名又は団体名</t>
  </si>
  <si>
    <t>及び代表者氏名</t>
  </si>
  <si>
    <t>申請者　　　　住 　所  　</t>
  </si>
  <si>
    <t>合計</t>
  </si>
  <si>
    <t>　再生可能エネルギー源の利用促進を図るため、再生可能エネルギーに係る設備を導入する。</t>
  </si>
  <si>
    <t>様式第１号（第３条関係）</t>
  </si>
  <si>
    <t>　　　　　記入してください。この場合、工事請負契約の相手方と市内の施工業者間の発注関係が確認できる
         書類（契約書、請書、工事発注書等）（写し）も添付してください。）</t>
  </si>
  <si>
    <t>4.設備を設置する建物の所有者</t>
  </si>
  <si>
    <t>太陽熱利用設備以外</t>
  </si>
  <si>
    <t>太陽熱利用設備以外合計【Ｃ】(税抜)</t>
  </si>
  <si>
    <t>太陽熱利用設備にかかる経費合計
【Ａ】＋【Ｂ】(税抜)</t>
  </si>
  <si>
    <t>3.太陽電池モジュール内容</t>
  </si>
  <si>
    <t>4.パワーコンディショナー内容</t>
  </si>
  <si>
    <t>5.既設システムがある場合</t>
  </si>
  <si>
    <t>6.システム出力(既設システムを含む)</t>
  </si>
  <si>
    <t>7.CO2排出削減事業への参加</t>
  </si>
  <si>
    <t>8.設備を設置する建物の所有者</t>
  </si>
  <si>
    <t>事　業　計　画　書（太陽熱利用設備）</t>
  </si>
  <si>
    <t>（注）この事業計画書は太陽熱利用設備用の事業計画書です。</t>
  </si>
  <si>
    <t>※このシートとは別のシート（太陽熱利用②）があります。そちらのシートにも記入をお願いします。</t>
  </si>
  <si>
    <t>10.契約業者</t>
  </si>
  <si>
    <t>12.本申請に係る連絡先</t>
  </si>
  <si>
    <t>年</t>
  </si>
  <si>
    <t>月</t>
  </si>
  <si>
    <t>日</t>
  </si>
  <si>
    <t>　決定後に工事着手又は建物の引き渡しを受ける場合に補助金の対象となります。</t>
  </si>
  <si>
    <t>6.契約業者</t>
  </si>
  <si>
    <t>8.本申請に係る連絡先</t>
  </si>
  <si>
    <t>（注）この事業計画書は蓄電池設備用の事業計画書です。</t>
  </si>
  <si>
    <t>蓄電容量</t>
  </si>
  <si>
    <t>本体</t>
  </si>
  <si>
    <t>その他附属機器</t>
  </si>
  <si>
    <t>事　業　計　画　書（住宅用太陽光発電設備・蓄電池設備）</t>
  </si>
  <si>
    <t>（注）この事業計画書は住宅用太陽光発電設備、蓄電池設備用の事業計画書です。</t>
  </si>
  <si>
    <t>Ⅰ.住宅用太陽光発電設備</t>
  </si>
  <si>
    <t>9.契約年月日</t>
  </si>
  <si>
    <t>　決定後に工事着手又は建物の引き渡しを受ける場合が補助金の対象となります。</t>
  </si>
  <si>
    <t>1.蓄電池設備の内容</t>
  </si>
  <si>
    <t>5.本申請に係る連絡先</t>
  </si>
  <si>
    <t>2.契約年月日</t>
  </si>
  <si>
    <t>太陽光発電設備</t>
  </si>
  <si>
    <t>蓄電池設備</t>
  </si>
  <si>
    <t>補助対象外経費</t>
  </si>
  <si>
    <t>補助対象経費小計(税抜)【Ｂ】</t>
  </si>
  <si>
    <t>補助対象外経費小計【Ｃ】</t>
  </si>
  <si>
    <t>合計【Ａ】+【Ｂ】+【Ｃ】+【Ｄ】</t>
  </si>
  <si>
    <t>Ⅲ.住宅用太陽光発電設備、蓄電池設備に関する経費内訳</t>
  </si>
  <si>
    <t>太陽光発電、
蓄電池設備以外</t>
  </si>
  <si>
    <t>太陽光発電、蓄電池設備以外合計【Ｄ】(税抜)</t>
  </si>
  <si>
    <t>5.契約年月日</t>
  </si>
  <si>
    <t>　　　　　記入してください。この場合、工事請負契約の相手方と市内の施工業者間の発注関係が
　　　　　確認できる書類（契約書、請書、工事発注書等）（写し）も添付してください。）</t>
  </si>
  <si>
    <t>）</t>
  </si>
  <si>
    <t>　出雲市再生可能エネルギー設備等導入補助金交付要綱第３条第１項の規定により、下記のとおり申請します。</t>
  </si>
  <si>
    <t>令和</t>
  </si>
  <si>
    <t>　　　　　記入してください。この場合、工事請負契約の相手方と市内の施工業者間の発注関係が確認できる
　　　　　書類（契約書、請書、工事発注書等）（写し）も添付してください。）</t>
  </si>
  <si>
    <t>9.太陽熱利用設備に関する経費内訳</t>
  </si>
  <si>
    <t>　 　4. 木質バイオマス熱利用設備の場合
        設置費用の10分の1以内（千円未満の端数がある場合は、これを切捨てる。）
　　　　の額の2倍の額とし、15万円を上限とする。</t>
  </si>
  <si>
    <t>（注）この事業計画書は木質バイオマス熱利用設備用の事業計画書です。</t>
  </si>
  <si>
    <t>※このシートとは別のシート（木質バイオマス熱利用②）があります。そちらのシートにも記入をお願いします。</t>
  </si>
  <si>
    <t>①薪ストーブ</t>
  </si>
  <si>
    <t>②ペレットストーブ</t>
  </si>
  <si>
    <t>3.木質バイオマス熱利用設備の内容</t>
  </si>
  <si>
    <t>最大熱出力</t>
  </si>
  <si>
    <t>木質バイオマス熱利用設備用事業計画書</t>
  </si>
  <si>
    <t>9.木質バイオマス熱利用設備に関する経費内訳</t>
  </si>
  <si>
    <t>排気設備</t>
  </si>
  <si>
    <t>その他付属機器</t>
  </si>
  <si>
    <t>木質バイオマス熱利用設備にかかる経費合計
【Ａ】＋【Ｂ】(税抜)</t>
  </si>
  <si>
    <t>木質バイオマス熱利用設備以外</t>
  </si>
  <si>
    <t>木質バイオマス熱利用設備
以外合計【Ｃ】(税抜)</t>
  </si>
  <si>
    <t>事　業　計　画　書（木質バイオマス熱利用設備）</t>
  </si>
  <si>
    <t>※このシートとは別のシート「事業計画書1-3（太陽光発電・蓄電池（太陽光と同時設置））」があります。そちらのシートにも記入をお願いします。</t>
  </si>
  <si>
    <t>Ⅱ．蓄電池設備（太陽光発電設備と同時に設置する場合）</t>
  </si>
  <si>
    <t>7.本申請に係る連絡先</t>
  </si>
  <si>
    <t>5.契約業者</t>
  </si>
  <si>
    <t>4.契約年月日</t>
  </si>
  <si>
    <t>3.設備を設置する建物の所有者</t>
  </si>
  <si>
    <t>2.蓄電池設備の内容</t>
  </si>
  <si>
    <t>②建売</t>
  </si>
  <si>
    <t>事　業　計　画　書（蓄電池設備）</t>
  </si>
  <si>
    <t>（注）この事業計画書は蓄電池設備用（既設の太陽光発電設備に設置する場合）の事業計画書です。</t>
  </si>
  <si>
    <t>（蓄電池設備用事業計画書）</t>
  </si>
  <si>
    <t>8.蓄電池設備に関する経費内訳</t>
  </si>
  <si>
    <t>蓄電池設備にかかる経費合計
【Ａ】＋【Ｂ】(税抜)</t>
  </si>
  <si>
    <t>蓄電池設備以外</t>
  </si>
  <si>
    <t>蓄電池設備以外合計【Ｃ】(税抜)</t>
  </si>
  <si>
    <t>（住宅用太陽光発電設備・蓄電池設備（太陽光発電設備と同時設置）用事業計画書）</t>
  </si>
  <si>
    <t>　【太陽光発電設備の設置状況チェック表】</t>
  </si>
  <si>
    <t>太陽光発電設備の設置住所は蓄電池設備の設置住所と同じである</t>
  </si>
  <si>
    <t>電力会社と受給契約を締結している</t>
  </si>
  <si>
    <t>再生可能エネルギー設備等導入補助金交付申請書</t>
  </si>
  <si>
    <r>
      <t>2.設備の区分　</t>
    </r>
    <r>
      <rPr>
        <sz val="11"/>
        <color indexed="8"/>
        <rFont val="ＭＳ 明朝"/>
        <family val="1"/>
      </rPr>
      <t>※以下のいずれかに○を記入してください。</t>
    </r>
  </si>
  <si>
    <r>
      <t>7.施工業者</t>
    </r>
    <r>
      <rPr>
        <sz val="10"/>
        <color indexed="8"/>
        <rFont val="ＭＳ 明朝"/>
        <family val="1"/>
      </rPr>
      <t>（※契約業者が市内に事業所を有さず、市内の電気工事業者等が下請け負いで施工をする場合に</t>
    </r>
  </si>
  <si>
    <r>
      <t>2.設備の固定方法　</t>
    </r>
    <r>
      <rPr>
        <sz val="11"/>
        <color indexed="8"/>
        <rFont val="ＭＳ 明朝"/>
        <family val="1"/>
      </rPr>
      <t>※以下のいずれかに○を記入してください。</t>
    </r>
  </si>
  <si>
    <r>
      <t>6.施工業者</t>
    </r>
    <r>
      <rPr>
        <sz val="10"/>
        <color indexed="8"/>
        <rFont val="ＭＳ 明朝"/>
        <family val="1"/>
      </rPr>
      <t>（※契約業者が市内に事業所を有さず、市内の電気工事業者等が下請け負いで施工をする場合に</t>
    </r>
  </si>
  <si>
    <t>□</t>
  </si>
  <si>
    <r>
      <t>11.施工業者</t>
    </r>
    <r>
      <rPr>
        <sz val="10"/>
        <color indexed="8"/>
        <rFont val="ＭＳ 明朝"/>
        <family val="1"/>
      </rPr>
      <t>（※契約業者が市内に事業所を有さず、市内の電気工事業者等が下請け負いで施工をする場合に</t>
    </r>
  </si>
  <si>
    <r>
      <t>3.契約業者</t>
    </r>
    <r>
      <rPr>
        <b/>
        <sz val="15"/>
        <color indexed="8"/>
        <rFont val="HGS創英角ｺﾞｼｯｸUB"/>
        <family val="3"/>
      </rPr>
      <t>（※3～5については、太陽光発電設備と同じ場合は記載省略可）</t>
    </r>
  </si>
  <si>
    <r>
      <t>4.施工業者</t>
    </r>
    <r>
      <rPr>
        <sz val="10"/>
        <color indexed="8"/>
        <rFont val="ＭＳ 明朝"/>
        <family val="1"/>
      </rPr>
      <t>（※契約業者が市内に事業所を有さず、市内の電気工事業者等が下請け負いで施工をする場合に</t>
    </r>
  </si>
  <si>
    <t>令和　　年　　月　　日</t>
  </si>
  <si>
    <t>※令和5年4月1日以降に工事請負契約又は建物売買契約を締結したもので、かつ交付</t>
  </si>
  <si>
    <t>設備設置後、太陽光発電量調査を実施する場合があります。調査の連絡方法は</t>
  </si>
  <si>
    <t>①メールで案内を希望</t>
  </si>
  <si>
    <t>②文書の郵送を希望</t>
  </si>
  <si>
    <t>↑連絡先のメールアドレスをご記入ください</t>
  </si>
  <si>
    <t xml:space="preserve"> (注)1．住宅用太陽光発電設備の場合
　　 　 設置する設備の最大出力(単位はkW表示とし、小数点第2位以下を切り捨て
　　　　る。)に2.5万円を乗じて得た額とし、10万円を上限とする。</t>
  </si>
  <si>
    <t>　 　2．蓄電池設備の場合 設置費用の全額（千円未満の端数がある場合は、これを
        切捨てる。）とし、5万円を限度とする。</t>
  </si>
  <si>
    <t>　 　3. 太陽熱利用設備の場合
        設置費用の3分の1以内（千円未満の端数がある場合は、これを切捨てる。）
        とし、20万円を上限とする。</t>
  </si>
  <si>
    <t>令　和　　６　　年度</t>
  </si>
  <si>
    <t>設備設置予定の住宅における住所</t>
  </si>
  <si>
    <t>※令和6年4月1日以降に工事請負契約又は建物売買契約を締結したもので、かつ交付</t>
  </si>
  <si>
    <t>〒</t>
  </si>
  <si>
    <t>出雲市</t>
  </si>
  <si>
    <r>
      <t xml:space="preserve">事業の着手・完了年月日（予定）
</t>
    </r>
    <r>
      <rPr>
        <sz val="9"/>
        <color indexed="8"/>
        <rFont val="ＭＳ 明朝"/>
        <family val="1"/>
      </rPr>
      <t>※太陽光発電設備を設置する場合は電力受給開始日を完了日とします。</t>
    </r>
  </si>
  <si>
    <t>　補助対象経費（税込）【Ｅ】</t>
  </si>
  <si>
    <t>　補助対象経費（税込）【Ｆ】</t>
  </si>
  <si>
    <t>補助対象経費合計
【Ｅ】＋【Ｆ】(税込)</t>
  </si>
  <si>
    <t>１　事業計画書
２　収支予算書
３　設備の設置図面
４　事業着手前の現況カラー写真
　　※設備を設置済みの建物を購入する場合は不要
５　配置図
６　市税に滞納が無いことの証明書（発行後３か月以内の原本） 
７　自己の所有でない建物に設置する場合は、建物を所者する者の
    承諾書
８　設備の仕様書（住宅用太陽光発電設備にあっては、太陽電池モ
　　ジュールの公称最大出力の合計値及びパワーコンディショナの
　　定格出力の合計値が確認できる書類。蓄電池設備にあっては、
    蓄電容量が確認できる書類。太陽熱利用設備にあっては集積パ
    ネルの面積が確認できる書類。木質バイオマス熱利用設備にあっ
    ては最大熱出力が確認できる書類。）
９　既設の住宅用太陽光発電設備に蓄電池設備を設置する者は、電力
　　受給契約のお知らせの写し
10  その他市長が必要と認める書類</t>
  </si>
  <si>
    <t>太陽電池モジュールの公称最大出力の合計値又はパワーコンディショナーの定格出力が10kW未満である</t>
  </si>
  <si>
    <t>ＦＩＴ認定を取得したものである</t>
  </si>
  <si>
    <t>メールアドレス</t>
  </si>
  <si>
    <t>自己資金・借入金</t>
  </si>
  <si>
    <t>その他の補助金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</si>
</sst>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ggge&quot;年&quot;m&quot;月&quot;d&quot;日&quot;;@"/>
    <numFmt numFmtId="183" formatCode="[$-411]gge&quot;年&quot;m&quot;月&quot;d&quot;日&quot;;@"/>
    <numFmt numFmtId="184" formatCode="[$]gge&quot;年&quot;m&quot;月&quot;d&quot;日&quot;;@"/>
    <numFmt numFmtId="185" formatCode="[$-411]ge\.m\.d;@"/>
    <numFmt numFmtId="186" formatCode="[$-411]ggge&quot;年&quot;m&quot;月&quot;d&quot;日&quot;;@"/>
    <numFmt numFmtId="187" formatCode="[$]ggge&quot;年&quot;m&quot;月&quot;d&quot;日&quot;;@"/>
    <numFmt numFmtId="188" formatCode="[$]gge&quot;年&quot;m&quot;月&quot;d&quot;日&quot;;@"/>
  </numFmts>
  <fonts count="76">
    <font>
      <sz val="12"/>
      <color theme="1"/>
      <name val="ＭＳ 明朝"/>
      <family val="1"/>
    </font>
    <font>
      <sz val="12"/>
      <color indexed="8"/>
      <name val="ＭＳ 明朝"/>
      <family val="1"/>
    </font>
    <font>
      <sz val="6"/>
      <name val="ＭＳ 明朝"/>
      <family val="1"/>
    </font>
    <font>
      <sz val="12"/>
      <name val="ＭＳ 明朝"/>
      <family val="1"/>
    </font>
    <font>
      <sz val="11"/>
      <color indexed="8"/>
      <name val="ＭＳ 明朝"/>
      <family val="1"/>
    </font>
    <font>
      <sz val="10"/>
      <color indexed="8"/>
      <name val="ＭＳ 明朝"/>
      <family val="1"/>
    </font>
    <font>
      <sz val="9"/>
      <color indexed="8"/>
      <name val="ＭＳ 明朝"/>
      <family val="1"/>
    </font>
    <font>
      <b/>
      <sz val="12"/>
      <name val="ＭＳ 明朝"/>
      <family val="1"/>
    </font>
    <font>
      <sz val="20"/>
      <name val="ＭＳ 明朝"/>
      <family val="1"/>
    </font>
    <font>
      <sz val="10"/>
      <name val="ＭＳ 明朝"/>
      <family val="1"/>
    </font>
    <font>
      <b/>
      <sz val="15"/>
      <color indexed="8"/>
      <name val="HGS創英角ｺﾞｼｯｸUB"/>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2"/>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2"/>
      <color indexed="20"/>
      <name val="ＭＳ 明朝"/>
      <family val="1"/>
    </font>
    <font>
      <sz val="12"/>
      <color indexed="17"/>
      <name val="ＭＳ 明朝"/>
      <family val="1"/>
    </font>
    <font>
      <sz val="10.5"/>
      <color indexed="8"/>
      <name val="ＭＳ 明朝"/>
      <family val="1"/>
    </font>
    <font>
      <b/>
      <sz val="12"/>
      <color indexed="10"/>
      <name val="ＭＳ 明朝"/>
      <family val="1"/>
    </font>
    <font>
      <sz val="12"/>
      <color indexed="8"/>
      <name val="ＭＳ ゴシック"/>
      <family val="3"/>
    </font>
    <font>
      <sz val="10"/>
      <color indexed="8"/>
      <name val="Century"/>
      <family val="1"/>
    </font>
    <font>
      <b/>
      <sz val="14"/>
      <color indexed="10"/>
      <name val="ＭＳ 明朝"/>
      <family val="1"/>
    </font>
    <font>
      <b/>
      <u val="single"/>
      <sz val="12"/>
      <color indexed="8"/>
      <name val="ＭＳ 明朝"/>
      <family val="1"/>
    </font>
    <font>
      <u val="single"/>
      <sz val="12"/>
      <color indexed="8"/>
      <name val="ＭＳ 明朝"/>
      <family val="1"/>
    </font>
    <font>
      <b/>
      <sz val="16"/>
      <color indexed="8"/>
      <name val="ＭＳ 明朝"/>
      <family val="1"/>
    </font>
    <font>
      <b/>
      <sz val="11"/>
      <color indexed="8"/>
      <name val="ＭＳ 明朝"/>
      <family val="1"/>
    </font>
    <font>
      <b/>
      <sz val="14"/>
      <color indexed="8"/>
      <name val="ＭＳ 明朝"/>
      <family val="1"/>
    </font>
    <font>
      <sz val="10"/>
      <color indexed="8"/>
      <name val="ＭＳ ゴシック"/>
      <family val="3"/>
    </font>
    <font>
      <sz val="14"/>
      <color indexed="8"/>
      <name val="ＭＳ 明朝"/>
      <family val="1"/>
    </font>
    <font>
      <b/>
      <u val="single"/>
      <sz val="10"/>
      <color indexed="8"/>
      <name val="ＭＳ 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2"/>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2"/>
      <color theme="11"/>
      <name val="ＭＳ 明朝"/>
      <family val="1"/>
    </font>
    <font>
      <sz val="12"/>
      <color rgb="FF006100"/>
      <name val="ＭＳ 明朝"/>
      <family val="1"/>
    </font>
    <font>
      <sz val="11"/>
      <color theme="1"/>
      <name val="ＭＳ 明朝"/>
      <family val="1"/>
    </font>
    <font>
      <sz val="10.5"/>
      <color theme="1"/>
      <name val="ＭＳ 明朝"/>
      <family val="1"/>
    </font>
    <font>
      <b/>
      <sz val="12"/>
      <color rgb="FFFF0000"/>
      <name val="ＭＳ 明朝"/>
      <family val="1"/>
    </font>
    <font>
      <sz val="12"/>
      <color theme="1"/>
      <name val="ＭＳ ゴシック"/>
      <family val="3"/>
    </font>
    <font>
      <sz val="10"/>
      <color theme="1"/>
      <name val="ＭＳ 明朝"/>
      <family val="1"/>
    </font>
    <font>
      <sz val="10"/>
      <color theme="1"/>
      <name val="Century"/>
      <family val="1"/>
    </font>
    <font>
      <b/>
      <sz val="14"/>
      <color rgb="FFFF0000"/>
      <name val="ＭＳ 明朝"/>
      <family val="1"/>
    </font>
    <font>
      <b/>
      <u val="single"/>
      <sz val="12"/>
      <color theme="1"/>
      <name val="ＭＳ 明朝"/>
      <family val="1"/>
    </font>
    <font>
      <u val="single"/>
      <sz val="12"/>
      <color theme="1"/>
      <name val="ＭＳ 明朝"/>
      <family val="1"/>
    </font>
    <font>
      <b/>
      <sz val="16"/>
      <color theme="1"/>
      <name val="ＭＳ 明朝"/>
      <family val="1"/>
    </font>
    <font>
      <b/>
      <sz val="11"/>
      <color theme="1"/>
      <name val="ＭＳ 明朝"/>
      <family val="1"/>
    </font>
    <font>
      <b/>
      <sz val="14"/>
      <color theme="1"/>
      <name val="ＭＳ 明朝"/>
      <family val="1"/>
    </font>
    <font>
      <sz val="10"/>
      <color theme="1"/>
      <name val="ＭＳ ゴシック"/>
      <family val="3"/>
    </font>
    <font>
      <sz val="14"/>
      <color theme="1"/>
      <name val="ＭＳ 明朝"/>
      <family val="1"/>
    </font>
    <font>
      <b/>
      <u val="single"/>
      <sz val="10"/>
      <color theme="1"/>
      <name val="ＭＳ ゴシック"/>
      <family val="3"/>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thin"/>
      <top style="thin"/>
      <bottom style="double"/>
    </border>
    <border>
      <left style="thin"/>
      <right style="medium"/>
      <top style="thin"/>
      <bottom style="double"/>
    </border>
    <border>
      <left>
        <color indexed="63"/>
      </left>
      <right style="thin"/>
      <top>
        <color indexed="63"/>
      </top>
      <bottom style="thin"/>
    </border>
    <border>
      <left style="thin"/>
      <right style="medium"/>
      <top>
        <color indexed="63"/>
      </top>
      <bottom style="thin"/>
    </border>
    <border>
      <left>
        <color indexed="63"/>
      </left>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thin"/>
      <right style="thin"/>
      <top style="double"/>
      <bottom style="thin"/>
    </border>
    <border>
      <left style="thin"/>
      <right style="thin"/>
      <top style="thin"/>
      <bottom style="medium"/>
    </border>
    <border>
      <left>
        <color indexed="63"/>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thin"/>
      <top style="thin"/>
      <bottom style="double"/>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medium"/>
      <right style="thin"/>
      <top>
        <color indexed="63"/>
      </top>
      <bottom>
        <color indexed="63"/>
      </bottom>
    </border>
    <border>
      <left style="thin"/>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style="thin"/>
      <bottom style="thin"/>
    </border>
    <border>
      <left style="medium"/>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343">
    <xf numFmtId="0" fontId="0" fillId="0" borderId="0" xfId="0" applyAlignment="1">
      <alignment vertical="center"/>
    </xf>
    <xf numFmtId="0" fontId="0" fillId="0" borderId="0" xfId="0" applyBorder="1" applyAlignment="1">
      <alignment vertical="center"/>
    </xf>
    <xf numFmtId="0" fontId="60"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0" fillId="0" borderId="11" xfId="0" applyFont="1" applyBorder="1" applyAlignment="1">
      <alignment horizontal="center" vertical="center"/>
    </xf>
    <xf numFmtId="0" fontId="60" fillId="0" borderId="0" xfId="0" applyFont="1" applyAlignment="1">
      <alignment horizontal="right" vertical="center"/>
    </xf>
    <xf numFmtId="0" fontId="60" fillId="33" borderId="0" xfId="0" applyFont="1" applyFill="1" applyAlignment="1">
      <alignment vertical="center"/>
    </xf>
    <xf numFmtId="0" fontId="0" fillId="0" borderId="12" xfId="0" applyFont="1" applyBorder="1" applyAlignment="1">
      <alignment vertical="center"/>
    </xf>
    <xf numFmtId="0" fontId="62" fillId="0" borderId="0" xfId="0" applyFont="1" applyAlignment="1">
      <alignment vertical="center"/>
    </xf>
    <xf numFmtId="0" fontId="61" fillId="0" borderId="10" xfId="0" applyFont="1" applyBorder="1" applyAlignment="1">
      <alignment vertical="center" wrapText="1"/>
    </xf>
    <xf numFmtId="0" fontId="63" fillId="0" borderId="0" xfId="0" applyFont="1" applyAlignment="1">
      <alignment vertical="center"/>
    </xf>
    <xf numFmtId="0" fontId="0" fillId="0" borderId="0" xfId="0" applyAlignment="1">
      <alignment vertical="center"/>
    </xf>
    <xf numFmtId="0" fontId="60" fillId="0" borderId="0" xfId="0" applyFont="1" applyFill="1" applyBorder="1" applyAlignment="1">
      <alignment horizontal="left" vertical="center"/>
    </xf>
    <xf numFmtId="0" fontId="60" fillId="0" borderId="13" xfId="0" applyFont="1" applyBorder="1" applyAlignment="1">
      <alignment horizontal="center" vertical="center"/>
    </xf>
    <xf numFmtId="0" fontId="60" fillId="0" borderId="0" xfId="0" applyFont="1" applyFill="1" applyBorder="1" applyAlignment="1">
      <alignment horizontal="center" vertical="center"/>
    </xf>
    <xf numFmtId="0" fontId="0" fillId="0" borderId="0" xfId="0" applyAlignment="1">
      <alignment vertical="center"/>
    </xf>
    <xf numFmtId="0" fontId="61" fillId="0" borderId="0" xfId="0" applyFont="1" applyBorder="1" applyAlignment="1">
      <alignment horizontal="justify" vertical="center" wrapText="1"/>
    </xf>
    <xf numFmtId="0" fontId="64" fillId="0" borderId="0" xfId="0" applyFont="1" applyBorder="1" applyAlignment="1">
      <alignment horizontal="center" vertical="center" wrapText="1"/>
    </xf>
    <xf numFmtId="0" fontId="65" fillId="0" borderId="0" xfId="0" applyFont="1" applyBorder="1" applyAlignment="1">
      <alignment horizontal="justify" vertical="center" wrapText="1"/>
    </xf>
    <xf numFmtId="0" fontId="64" fillId="0" borderId="13" xfId="0" applyFont="1" applyFill="1" applyBorder="1" applyAlignment="1">
      <alignment horizontal="left" vertical="center"/>
    </xf>
    <xf numFmtId="0" fontId="64" fillId="0" borderId="0" xfId="0" applyFont="1" applyFill="1" applyBorder="1" applyAlignment="1">
      <alignment vertical="center"/>
    </xf>
    <xf numFmtId="0" fontId="64" fillId="33" borderId="1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66" fillId="0" borderId="0" xfId="0" applyFont="1" applyAlignment="1">
      <alignment vertical="center"/>
    </xf>
    <xf numFmtId="0" fontId="0" fillId="0" borderId="0" xfId="0" applyAlignment="1">
      <alignment vertical="center"/>
    </xf>
    <xf numFmtId="0" fontId="0" fillId="0" borderId="0" xfId="0" applyAlignment="1">
      <alignment vertical="center"/>
    </xf>
    <xf numFmtId="0" fontId="67" fillId="0" borderId="0" xfId="0" applyFont="1" applyAlignment="1">
      <alignment vertical="center"/>
    </xf>
    <xf numFmtId="0" fontId="68" fillId="0" borderId="0" xfId="0" applyFont="1" applyBorder="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0" borderId="0" xfId="0" applyAlignment="1">
      <alignment vertical="center"/>
    </xf>
    <xf numFmtId="0" fontId="69" fillId="0" borderId="0" xfId="0" applyFont="1" applyAlignment="1">
      <alignment vertical="center"/>
    </xf>
    <xf numFmtId="0" fontId="0" fillId="0" borderId="0" xfId="0" applyAlignment="1">
      <alignment vertical="center"/>
    </xf>
    <xf numFmtId="0" fontId="61" fillId="0" borderId="14" xfId="0" applyFont="1" applyBorder="1" applyAlignment="1">
      <alignment horizontal="center" vertical="center" shrinkToFit="1"/>
    </xf>
    <xf numFmtId="0" fontId="61" fillId="0" borderId="15" xfId="0" applyFont="1" applyBorder="1" applyAlignment="1">
      <alignment horizontal="center" vertical="center" shrinkToFit="1"/>
    </xf>
    <xf numFmtId="0" fontId="67" fillId="0" borderId="0" xfId="0" applyFont="1" applyAlignment="1">
      <alignment vertical="center"/>
    </xf>
    <xf numFmtId="0" fontId="68" fillId="0" borderId="0" xfId="0" applyFont="1" applyAlignment="1">
      <alignment horizontal="center" vertical="center"/>
    </xf>
    <xf numFmtId="0" fontId="0" fillId="0" borderId="0" xfId="0" applyAlignment="1">
      <alignment vertical="center"/>
    </xf>
    <xf numFmtId="0" fontId="64" fillId="0" borderId="0" xfId="0" applyFont="1" applyAlignment="1">
      <alignment vertical="top"/>
    </xf>
    <xf numFmtId="0" fontId="69" fillId="0" borderId="0" xfId="0" applyFont="1" applyAlignment="1">
      <alignment horizontal="center" vertical="center"/>
    </xf>
    <xf numFmtId="0" fontId="64" fillId="0" borderId="0" xfId="0" applyFont="1" applyFill="1" applyBorder="1" applyAlignment="1">
      <alignment horizontal="left" vertical="center"/>
    </xf>
    <xf numFmtId="0" fontId="64" fillId="0" borderId="0" xfId="0" applyFont="1" applyAlignment="1">
      <alignment vertical="center"/>
    </xf>
    <xf numFmtId="0" fontId="54" fillId="0" borderId="0" xfId="0" applyFont="1" applyAlignment="1">
      <alignment vertical="center"/>
    </xf>
    <xf numFmtId="0" fontId="0" fillId="0" borderId="0" xfId="0" applyFont="1" applyAlignment="1">
      <alignment vertical="center"/>
    </xf>
    <xf numFmtId="0" fontId="70" fillId="33" borderId="0" xfId="0" applyFont="1" applyFill="1" applyAlignment="1">
      <alignment vertical="center"/>
    </xf>
    <xf numFmtId="0" fontId="0" fillId="0" borderId="0" xfId="0" applyFont="1" applyAlignment="1">
      <alignment horizontal="left" vertical="center"/>
    </xf>
    <xf numFmtId="0" fontId="0" fillId="0" borderId="16" xfId="0" applyFont="1" applyBorder="1" applyAlignment="1">
      <alignment vertical="center"/>
    </xf>
    <xf numFmtId="0" fontId="0"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181" fontId="7" fillId="0" borderId="0" xfId="0" applyNumberFormat="1" applyFont="1" applyFill="1" applyAlignment="1">
      <alignment horizontal="right" vertical="center"/>
    </xf>
    <xf numFmtId="181" fontId="7" fillId="0" borderId="0" xfId="0" applyNumberFormat="1" applyFont="1" applyAlignment="1">
      <alignment horizontal="right" vertical="center"/>
    </xf>
    <xf numFmtId="181" fontId="7" fillId="33" borderId="0" xfId="0" applyNumberFormat="1" applyFont="1" applyFill="1" applyAlignment="1">
      <alignment horizontal="right" vertical="center"/>
    </xf>
    <xf numFmtId="181" fontId="3" fillId="33" borderId="0" xfId="0" applyNumberFormat="1" applyFont="1" applyFill="1" applyAlignment="1">
      <alignment horizontal="right" vertical="center"/>
    </xf>
    <xf numFmtId="0" fontId="3" fillId="33" borderId="0" xfId="0" applyFont="1" applyFill="1" applyAlignment="1">
      <alignment horizontal="center" vertical="center"/>
    </xf>
    <xf numFmtId="0" fontId="0" fillId="0" borderId="17" xfId="0" applyFont="1" applyBorder="1" applyAlignment="1">
      <alignment horizontal="center" vertical="center"/>
    </xf>
    <xf numFmtId="38" fontId="54" fillId="33" borderId="18" xfId="49" applyFont="1" applyFill="1" applyBorder="1" applyAlignment="1">
      <alignment horizontal="right" vertical="center"/>
    </xf>
    <xf numFmtId="0" fontId="0" fillId="33" borderId="19" xfId="0" applyFont="1" applyFill="1" applyBorder="1" applyAlignment="1">
      <alignment horizontal="center" vertical="center"/>
    </xf>
    <xf numFmtId="38" fontId="54" fillId="33" borderId="16" xfId="49" applyFont="1" applyFill="1" applyBorder="1" applyAlignment="1">
      <alignment horizontal="right" vertical="center"/>
    </xf>
    <xf numFmtId="0" fontId="0" fillId="33" borderId="20" xfId="0" applyFont="1" applyFill="1" applyBorder="1" applyAlignment="1">
      <alignment vertical="center"/>
    </xf>
    <xf numFmtId="0" fontId="0" fillId="33" borderId="19" xfId="0" applyFont="1" applyFill="1" applyBorder="1" applyAlignment="1">
      <alignment vertical="center"/>
    </xf>
    <xf numFmtId="38" fontId="54" fillId="33" borderId="21" xfId="49" applyFont="1" applyFill="1" applyBorder="1" applyAlignment="1">
      <alignment horizontal="right" vertical="center"/>
    </xf>
    <xf numFmtId="0" fontId="0" fillId="33" borderId="22" xfId="0" applyFont="1" applyFill="1" applyBorder="1" applyAlignment="1">
      <alignment vertical="center"/>
    </xf>
    <xf numFmtId="38" fontId="54" fillId="0" borderId="23" xfId="49" applyFont="1" applyBorder="1" applyAlignment="1">
      <alignment horizontal="right" vertical="center"/>
    </xf>
    <xf numFmtId="0" fontId="0" fillId="0" borderId="24" xfId="0" applyFont="1" applyBorder="1" applyAlignment="1">
      <alignment vertical="center"/>
    </xf>
    <xf numFmtId="0" fontId="0" fillId="0" borderId="20" xfId="0" applyFont="1" applyBorder="1" applyAlignment="1">
      <alignment vertical="center"/>
    </xf>
    <xf numFmtId="38" fontId="54" fillId="0" borderId="25" xfId="49" applyFont="1" applyBorder="1" applyAlignment="1">
      <alignment horizontal="right" vertical="center"/>
    </xf>
    <xf numFmtId="0" fontId="0" fillId="0" borderId="26" xfId="0" applyFont="1" applyBorder="1" applyAlignment="1">
      <alignment vertical="center"/>
    </xf>
    <xf numFmtId="38" fontId="54" fillId="33" borderId="27" xfId="49" applyFont="1" applyFill="1" applyBorder="1" applyAlignment="1">
      <alignment horizontal="right" vertical="center"/>
    </xf>
    <xf numFmtId="0" fontId="0" fillId="33" borderId="27" xfId="0" applyFont="1" applyFill="1" applyBorder="1" applyAlignment="1">
      <alignment vertical="center"/>
    </xf>
    <xf numFmtId="38" fontId="54" fillId="33" borderId="10" xfId="49" applyFont="1" applyFill="1" applyBorder="1" applyAlignment="1">
      <alignment horizontal="right" vertical="center"/>
    </xf>
    <xf numFmtId="0" fontId="0" fillId="33" borderId="10" xfId="0" applyFont="1" applyFill="1" applyBorder="1" applyAlignment="1">
      <alignment vertical="center"/>
    </xf>
    <xf numFmtId="38" fontId="54" fillId="33" borderId="28" xfId="49" applyFont="1" applyFill="1" applyBorder="1" applyAlignment="1">
      <alignment horizontal="right" vertical="center"/>
    </xf>
    <xf numFmtId="0" fontId="0" fillId="33" borderId="28" xfId="0" applyFont="1" applyFill="1" applyBorder="1" applyAlignment="1">
      <alignment vertical="center"/>
    </xf>
    <xf numFmtId="38" fontId="54" fillId="0" borderId="27" xfId="49" applyFont="1" applyBorder="1" applyAlignment="1">
      <alignment horizontal="right" vertical="center"/>
    </xf>
    <xf numFmtId="0" fontId="0" fillId="0" borderId="27" xfId="0" applyFont="1" applyBorder="1" applyAlignment="1">
      <alignment vertical="center"/>
    </xf>
    <xf numFmtId="38" fontId="54" fillId="0" borderId="29" xfId="49" applyFont="1" applyBorder="1" applyAlignment="1">
      <alignment horizontal="right" vertical="center"/>
    </xf>
    <xf numFmtId="0" fontId="0" fillId="0" borderId="29" xfId="0" applyFont="1" applyBorder="1" applyAlignment="1">
      <alignment vertical="center"/>
    </xf>
    <xf numFmtId="0" fontId="0" fillId="0" borderId="0" xfId="0" applyFont="1" applyAlignment="1">
      <alignment vertical="center" textRotation="255"/>
    </xf>
    <xf numFmtId="38" fontId="54" fillId="0" borderId="0" xfId="49" applyFont="1" applyAlignment="1">
      <alignment horizontal="right" vertical="center"/>
    </xf>
    <xf numFmtId="38" fontId="54" fillId="0" borderId="10" xfId="49" applyFont="1" applyBorder="1" applyAlignment="1">
      <alignment horizontal="right" vertical="center"/>
    </xf>
    <xf numFmtId="0" fontId="0" fillId="0" borderId="0" xfId="0" applyFont="1" applyAlignment="1">
      <alignment vertical="center" wrapText="1"/>
    </xf>
    <xf numFmtId="0" fontId="54"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10" xfId="0" applyFont="1" applyBorder="1" applyAlignment="1">
      <alignment horizontal="center" vertical="center" wrapText="1"/>
    </xf>
    <xf numFmtId="0" fontId="0" fillId="34" borderId="0" xfId="0" applyFont="1" applyFill="1" applyAlignment="1">
      <alignment horizontal="center" vertical="center"/>
    </xf>
    <xf numFmtId="0" fontId="0" fillId="0" borderId="0" xfId="0" applyFont="1" applyBorder="1" applyAlignment="1">
      <alignment horizontal="center" vertical="center"/>
    </xf>
    <xf numFmtId="38" fontId="54" fillId="33" borderId="18" xfId="49" applyFont="1" applyFill="1" applyBorder="1" applyAlignment="1">
      <alignment vertical="center"/>
    </xf>
    <xf numFmtId="38" fontId="54" fillId="33" borderId="16" xfId="49" applyFont="1" applyFill="1" applyBorder="1" applyAlignment="1">
      <alignment vertical="center"/>
    </xf>
    <xf numFmtId="38" fontId="54" fillId="33" borderId="23" xfId="49" applyFont="1" applyFill="1" applyBorder="1" applyAlignment="1">
      <alignment vertical="center"/>
    </xf>
    <xf numFmtId="0" fontId="0" fillId="33" borderId="24" xfId="0" applyFont="1" applyFill="1" applyBorder="1" applyAlignment="1">
      <alignment vertical="center"/>
    </xf>
    <xf numFmtId="38" fontId="54" fillId="33" borderId="21" xfId="49" applyFont="1" applyFill="1" applyBorder="1" applyAlignment="1">
      <alignment vertical="center"/>
    </xf>
    <xf numFmtId="38" fontId="54" fillId="0" borderId="23" xfId="49" applyFont="1" applyBorder="1" applyAlignment="1">
      <alignment vertical="center"/>
    </xf>
    <xf numFmtId="38" fontId="54" fillId="0" borderId="25" xfId="49" applyFont="1" applyBorder="1" applyAlignment="1">
      <alignment vertical="center"/>
    </xf>
    <xf numFmtId="38" fontId="54" fillId="33" borderId="27" xfId="49" applyFont="1" applyFill="1" applyBorder="1" applyAlignment="1">
      <alignment vertical="center"/>
    </xf>
    <xf numFmtId="38" fontId="54" fillId="33" borderId="10" xfId="49" applyFont="1" applyFill="1" applyBorder="1" applyAlignment="1">
      <alignment vertical="center"/>
    </xf>
    <xf numFmtId="38" fontId="54" fillId="33" borderId="28" xfId="49" applyFont="1" applyFill="1" applyBorder="1" applyAlignment="1">
      <alignment vertical="center"/>
    </xf>
    <xf numFmtId="38" fontId="54" fillId="0" borderId="27" xfId="49" applyFont="1" applyBorder="1" applyAlignment="1">
      <alignment vertical="center"/>
    </xf>
    <xf numFmtId="38" fontId="54" fillId="0" borderId="0" xfId="49" applyFont="1" applyAlignment="1">
      <alignment vertical="center"/>
    </xf>
    <xf numFmtId="38" fontId="54" fillId="0" borderId="29" xfId="49" applyFont="1" applyBorder="1" applyAlignment="1">
      <alignment vertical="center"/>
    </xf>
    <xf numFmtId="38" fontId="54" fillId="0" borderId="10" xfId="49" applyFont="1" applyBorder="1" applyAlignment="1">
      <alignment vertical="center"/>
    </xf>
    <xf numFmtId="0" fontId="0" fillId="0" borderId="0" xfId="0" applyFont="1" applyFill="1" applyAlignment="1">
      <alignment vertical="center"/>
    </xf>
    <xf numFmtId="38" fontId="54" fillId="33" borderId="23" xfId="49" applyFont="1" applyFill="1" applyBorder="1" applyAlignment="1">
      <alignment horizontal="right" vertical="center"/>
    </xf>
    <xf numFmtId="181" fontId="54" fillId="0" borderId="27" xfId="0" applyNumberFormat="1" applyFont="1" applyBorder="1" applyAlignment="1">
      <alignment vertical="center"/>
    </xf>
    <xf numFmtId="181" fontId="54" fillId="33" borderId="10" xfId="0" applyNumberFormat="1" applyFont="1" applyFill="1" applyBorder="1" applyAlignment="1">
      <alignment vertical="center"/>
    </xf>
    <xf numFmtId="181" fontId="54" fillId="0" borderId="30" xfId="0" applyNumberFormat="1" applyFont="1" applyBorder="1" applyAlignment="1">
      <alignment vertical="center"/>
    </xf>
    <xf numFmtId="0" fontId="0" fillId="33" borderId="14" xfId="0" applyFont="1" applyFill="1" applyBorder="1" applyAlignment="1">
      <alignment horizontal="center" vertical="center"/>
    </xf>
    <xf numFmtId="0" fontId="0" fillId="33" borderId="18" xfId="0" applyFont="1" applyFill="1" applyBorder="1" applyAlignment="1">
      <alignment horizontal="center" vertical="center"/>
    </xf>
    <xf numFmtId="181" fontId="0" fillId="33" borderId="28" xfId="0" applyNumberFormat="1" applyFont="1" applyFill="1" applyBorder="1" applyAlignment="1">
      <alignment vertical="center"/>
    </xf>
    <xf numFmtId="181" fontId="0" fillId="33" borderId="10" xfId="0" applyNumberFormat="1" applyFont="1" applyFill="1" applyBorder="1" applyAlignment="1">
      <alignment vertical="center"/>
    </xf>
    <xf numFmtId="181" fontId="54" fillId="0" borderId="29" xfId="0" applyNumberFormat="1" applyFont="1" applyBorder="1" applyAlignment="1">
      <alignment vertical="center"/>
    </xf>
    <xf numFmtId="181" fontId="54" fillId="0" borderId="10" xfId="0" applyNumberFormat="1" applyFont="1" applyBorder="1" applyAlignment="1">
      <alignment vertical="center"/>
    </xf>
    <xf numFmtId="0" fontId="71" fillId="33"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Border="1" applyAlignment="1">
      <alignment vertical="center"/>
    </xf>
    <xf numFmtId="0" fontId="0" fillId="0" borderId="31"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shrinkToFit="1"/>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4" fillId="33" borderId="10" xfId="0" applyFont="1" applyFill="1" applyBorder="1" applyAlignment="1">
      <alignment vertical="center"/>
    </xf>
    <xf numFmtId="0" fontId="0" fillId="0" borderId="13" xfId="0" applyFont="1" applyBorder="1" applyAlignment="1">
      <alignment horizontal="center" vertical="center"/>
    </xf>
    <xf numFmtId="181" fontId="0" fillId="0" borderId="27" xfId="0" applyNumberFormat="1" applyFont="1" applyBorder="1" applyAlignment="1">
      <alignment vertical="center"/>
    </xf>
    <xf numFmtId="0" fontId="0" fillId="0" borderId="31" xfId="0" applyFont="1" applyBorder="1" applyAlignment="1">
      <alignment horizontal="center" vertical="center"/>
    </xf>
    <xf numFmtId="181" fontId="0" fillId="0" borderId="10" xfId="0" applyNumberFormat="1"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72" fillId="0" borderId="0" xfId="0" applyFont="1" applyAlignment="1">
      <alignment vertical="center" wrapText="1"/>
    </xf>
    <xf numFmtId="0" fontId="54"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xf>
    <xf numFmtId="181" fontId="54" fillId="33" borderId="27" xfId="0" applyNumberFormat="1" applyFont="1" applyFill="1" applyBorder="1" applyAlignment="1">
      <alignment vertical="center"/>
    </xf>
    <xf numFmtId="181" fontId="54" fillId="33" borderId="28" xfId="0" applyNumberFormat="1" applyFont="1" applyFill="1" applyBorder="1" applyAlignment="1">
      <alignment vertical="center"/>
    </xf>
    <xf numFmtId="0" fontId="0" fillId="0" borderId="0" xfId="0" applyFont="1" applyFill="1" applyAlignment="1">
      <alignment vertical="center" wrapText="1"/>
    </xf>
    <xf numFmtId="0" fontId="64" fillId="0" borderId="12" xfId="0" applyFont="1" applyFill="1" applyBorder="1" applyAlignment="1">
      <alignment horizontal="left" vertical="center"/>
    </xf>
    <xf numFmtId="0" fontId="64" fillId="0" borderId="0" xfId="0" applyFont="1" applyFill="1" applyBorder="1" applyAlignment="1">
      <alignment horizontal="left" vertical="center"/>
    </xf>
    <xf numFmtId="0" fontId="54" fillId="33" borderId="10" xfId="0" applyFont="1" applyFill="1" applyBorder="1" applyAlignment="1">
      <alignment horizontal="center" vertical="center"/>
    </xf>
    <xf numFmtId="0" fontId="0" fillId="0" borderId="11" xfId="0" applyFont="1" applyBorder="1" applyAlignment="1">
      <alignment horizontal="center" vertical="center"/>
    </xf>
    <xf numFmtId="0" fontId="60" fillId="0" borderId="0" xfId="0" applyFont="1" applyFill="1" applyBorder="1" applyAlignment="1">
      <alignment vertical="center"/>
    </xf>
    <xf numFmtId="0" fontId="0" fillId="0" borderId="0" xfId="0" applyFont="1" applyAlignment="1">
      <alignment horizontal="left" vertical="center" wrapText="1"/>
    </xf>
    <xf numFmtId="0" fontId="0" fillId="0" borderId="10" xfId="0" applyFont="1" applyBorder="1" applyAlignment="1">
      <alignment vertical="center"/>
    </xf>
    <xf numFmtId="0" fontId="0" fillId="0" borderId="33" xfId="0" applyFont="1" applyBorder="1" applyAlignment="1">
      <alignment horizontal="center" vertical="center"/>
    </xf>
    <xf numFmtId="181" fontId="54" fillId="33" borderId="34" xfId="0" applyNumberFormat="1" applyFont="1" applyFill="1" applyBorder="1" applyAlignment="1">
      <alignment vertical="center"/>
    </xf>
    <xf numFmtId="181" fontId="54" fillId="0" borderId="29" xfId="0" applyNumberFormat="1" applyFont="1" applyFill="1" applyBorder="1" applyAlignment="1">
      <alignment vertical="center"/>
    </xf>
    <xf numFmtId="0" fontId="0" fillId="0" borderId="29" xfId="0" applyFont="1" applyFill="1" applyBorder="1" applyAlignment="1">
      <alignment vertical="center"/>
    </xf>
    <xf numFmtId="181" fontId="54" fillId="0" borderId="28" xfId="0" applyNumberFormat="1" applyFont="1" applyBorder="1" applyAlignment="1">
      <alignment vertical="center"/>
    </xf>
    <xf numFmtId="0" fontId="0" fillId="0" borderId="19" xfId="0" applyFont="1" applyBorder="1" applyAlignment="1">
      <alignment vertical="center"/>
    </xf>
    <xf numFmtId="38" fontId="54" fillId="0" borderId="29" xfId="49" applyFont="1" applyFill="1" applyBorder="1" applyAlignment="1">
      <alignment vertical="center"/>
    </xf>
    <xf numFmtId="38" fontId="54" fillId="0" borderId="29" xfId="49" applyFont="1" applyFill="1" applyBorder="1" applyAlignment="1">
      <alignment horizontal="right" vertical="center"/>
    </xf>
    <xf numFmtId="0" fontId="0" fillId="0" borderId="27"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1" fillId="0" borderId="11" xfId="0" applyFont="1" applyBorder="1" applyAlignment="1">
      <alignment vertical="center" wrapText="1"/>
    </xf>
    <xf numFmtId="0" fontId="61" fillId="0" borderId="31" xfId="0" applyFont="1" applyBorder="1" applyAlignment="1">
      <alignment vertical="center" wrapText="1"/>
    </xf>
    <xf numFmtId="0" fontId="61" fillId="0" borderId="16" xfId="0" applyFont="1" applyBorder="1" applyAlignment="1">
      <alignment vertical="center" wrapText="1"/>
    </xf>
    <xf numFmtId="0" fontId="0" fillId="33" borderId="31" xfId="0" applyFont="1" applyFill="1" applyBorder="1" applyAlignment="1">
      <alignment vertical="top"/>
    </xf>
    <xf numFmtId="0" fontId="0" fillId="33" borderId="16" xfId="0" applyFont="1" applyFill="1" applyBorder="1" applyAlignment="1">
      <alignment vertical="top"/>
    </xf>
    <xf numFmtId="181" fontId="54" fillId="0" borderId="31" xfId="0" applyNumberFormat="1" applyFont="1" applyFill="1" applyBorder="1" applyAlignment="1">
      <alignment vertical="center"/>
    </xf>
    <xf numFmtId="181" fontId="54" fillId="33" borderId="31" xfId="0" applyNumberFormat="1" applyFont="1" applyFill="1" applyBorder="1" applyAlignment="1">
      <alignment vertical="center"/>
    </xf>
    <xf numFmtId="0" fontId="70" fillId="33" borderId="0" xfId="0" applyFont="1" applyFill="1" applyAlignment="1">
      <alignment vertical="center"/>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60" fillId="0" borderId="0" xfId="0" applyFont="1" applyAlignment="1">
      <alignment horizontal="left" vertical="center" wrapText="1"/>
    </xf>
    <xf numFmtId="182" fontId="60" fillId="33" borderId="0" xfId="0" applyNumberFormat="1" applyFont="1" applyFill="1" applyAlignment="1">
      <alignment horizontal="right" vertical="center"/>
    </xf>
    <xf numFmtId="0" fontId="73" fillId="0" borderId="0" xfId="0" applyFont="1" applyAlignment="1">
      <alignment horizontal="center" vertical="center"/>
    </xf>
    <xf numFmtId="0" fontId="61" fillId="0" borderId="28" xfId="0" applyFont="1" applyBorder="1" applyAlignment="1">
      <alignment vertical="center" wrapText="1"/>
    </xf>
    <xf numFmtId="0" fontId="61" fillId="0" borderId="27" xfId="0" applyFont="1" applyBorder="1" applyAlignment="1">
      <alignment vertical="center" wrapText="1"/>
    </xf>
    <xf numFmtId="186" fontId="54" fillId="33" borderId="37" xfId="0" applyNumberFormat="1" applyFont="1" applyFill="1" applyBorder="1" applyAlignment="1">
      <alignment vertical="center"/>
    </xf>
    <xf numFmtId="186" fontId="54" fillId="33" borderId="18" xfId="0" applyNumberFormat="1" applyFont="1" applyFill="1" applyBorder="1" applyAlignment="1">
      <alignment vertical="center"/>
    </xf>
    <xf numFmtId="186" fontId="54" fillId="33" borderId="13" xfId="0" applyNumberFormat="1" applyFont="1" applyFill="1" applyBorder="1" applyAlignment="1">
      <alignment vertical="center"/>
    </xf>
    <xf numFmtId="186" fontId="54" fillId="33" borderId="23" xfId="0" applyNumberFormat="1" applyFont="1" applyFill="1" applyBorder="1" applyAlignment="1">
      <alignment vertical="center"/>
    </xf>
    <xf numFmtId="0" fontId="68" fillId="33" borderId="0" xfId="43" applyFont="1" applyFill="1" applyAlignment="1">
      <alignment vertical="center"/>
    </xf>
    <xf numFmtId="0" fontId="60" fillId="0" borderId="0" xfId="0" applyFont="1" applyBorder="1" applyAlignment="1">
      <alignment horizontal="center" vertical="center"/>
    </xf>
    <xf numFmtId="0" fontId="0" fillId="0" borderId="10" xfId="0" applyBorder="1" applyAlignment="1">
      <alignment vertical="center"/>
    </xf>
    <xf numFmtId="0" fontId="62" fillId="33" borderId="11" xfId="0" applyFont="1" applyFill="1" applyBorder="1" applyAlignment="1">
      <alignment vertical="center"/>
    </xf>
    <xf numFmtId="0" fontId="62" fillId="33" borderId="31" xfId="0" applyFont="1" applyFill="1" applyBorder="1" applyAlignment="1">
      <alignment vertical="center"/>
    </xf>
    <xf numFmtId="0" fontId="62" fillId="0" borderId="16" xfId="0" applyFont="1" applyBorder="1" applyAlignment="1">
      <alignment vertical="center"/>
    </xf>
    <xf numFmtId="0" fontId="64" fillId="0" borderId="12" xfId="0" applyFont="1" applyBorder="1" applyAlignment="1">
      <alignment horizontal="left" vertical="center"/>
    </xf>
    <xf numFmtId="0" fontId="64" fillId="0" borderId="0" xfId="0" applyFont="1" applyAlignment="1">
      <alignment horizontal="left" vertical="center"/>
    </xf>
    <xf numFmtId="0" fontId="64" fillId="33" borderId="11" xfId="0" applyFont="1" applyFill="1" applyBorder="1" applyAlignment="1">
      <alignment horizontal="left" vertical="center"/>
    </xf>
    <xf numFmtId="0" fontId="64" fillId="33" borderId="31" xfId="0" applyFont="1" applyFill="1" applyBorder="1" applyAlignment="1">
      <alignment horizontal="left" vertical="center"/>
    </xf>
    <xf numFmtId="0" fontId="64" fillId="33" borderId="16" xfId="0" applyFont="1" applyFill="1" applyBorder="1" applyAlignment="1">
      <alignment horizontal="left" vertical="center"/>
    </xf>
    <xf numFmtId="0" fontId="0" fillId="0" borderId="28" xfId="0" applyFont="1" applyBorder="1" applyAlignment="1">
      <alignment horizontal="center" vertical="center"/>
    </xf>
    <xf numFmtId="0" fontId="0" fillId="33" borderId="10" xfId="0" applyFont="1" applyFill="1" applyBorder="1" applyAlignment="1">
      <alignment vertical="center"/>
    </xf>
    <xf numFmtId="0" fontId="74" fillId="0" borderId="0" xfId="0" applyFont="1" applyAlignment="1">
      <alignment vertical="center" wrapText="1"/>
    </xf>
    <xf numFmtId="0" fontId="0" fillId="0" borderId="0" xfId="0" applyFont="1" applyAlignment="1">
      <alignment vertical="center"/>
    </xf>
    <xf numFmtId="0" fontId="64" fillId="33" borderId="11" xfId="0" applyFont="1" applyFill="1" applyBorder="1" applyAlignment="1">
      <alignment vertical="center"/>
    </xf>
    <xf numFmtId="0" fontId="0" fillId="33" borderId="31" xfId="0" applyFont="1" applyFill="1" applyBorder="1" applyAlignment="1">
      <alignment vertical="center"/>
    </xf>
    <xf numFmtId="0" fontId="0" fillId="33" borderId="16" xfId="0" applyFont="1" applyFill="1" applyBorder="1" applyAlignment="1">
      <alignment vertical="center"/>
    </xf>
    <xf numFmtId="0" fontId="64" fillId="0" borderId="12" xfId="0" applyFont="1" applyFill="1" applyBorder="1" applyAlignment="1">
      <alignment horizontal="left" vertical="center"/>
    </xf>
    <xf numFmtId="0" fontId="64" fillId="0" borderId="0" xfId="0" applyFont="1" applyFill="1" applyBorder="1" applyAlignment="1">
      <alignment horizontal="left" vertical="center"/>
    </xf>
    <xf numFmtId="0" fontId="54" fillId="33" borderId="10" xfId="0" applyFont="1" applyFill="1" applyBorder="1" applyAlignment="1">
      <alignment vertical="center"/>
    </xf>
    <xf numFmtId="0" fontId="54" fillId="0" borderId="10" xfId="0" applyFont="1" applyBorder="1" applyAlignment="1">
      <alignment vertical="center"/>
    </xf>
    <xf numFmtId="0" fontId="0" fillId="33" borderId="10" xfId="0" applyFont="1" applyFill="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49" fontId="0" fillId="33" borderId="10" xfId="0" applyNumberFormat="1" applyFont="1" applyFill="1" applyBorder="1" applyAlignment="1">
      <alignment vertical="center"/>
    </xf>
    <xf numFmtId="0" fontId="0" fillId="0" borderId="14" xfId="0" applyFont="1" applyBorder="1" applyAlignment="1">
      <alignment vertical="center" wrapText="1"/>
    </xf>
    <xf numFmtId="0" fontId="0" fillId="0" borderId="37"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49" fontId="0" fillId="33" borderId="10" xfId="0" applyNumberFormat="1" applyFont="1" applyFill="1" applyBorder="1" applyAlignment="1">
      <alignment vertical="center" shrinkToFit="1"/>
    </xf>
    <xf numFmtId="49" fontId="0" fillId="0" borderId="10" xfId="0" applyNumberFormat="1" applyFont="1" applyBorder="1" applyAlignment="1">
      <alignment vertical="center" shrinkToFit="1"/>
    </xf>
    <xf numFmtId="0" fontId="0" fillId="0" borderId="10" xfId="0" applyFont="1" applyBorder="1" applyAlignment="1">
      <alignment horizontal="center" vertical="center"/>
    </xf>
    <xf numFmtId="0" fontId="64" fillId="0" borderId="0" xfId="0" applyFont="1" applyBorder="1" applyAlignment="1">
      <alignment horizontal="left" vertical="center" wrapText="1" indent="1"/>
    </xf>
    <xf numFmtId="49" fontId="54" fillId="33" borderId="10" xfId="0" applyNumberFormat="1" applyFont="1" applyFill="1" applyBorder="1" applyAlignment="1">
      <alignment vertical="center" shrinkToFit="1"/>
    </xf>
    <xf numFmtId="49" fontId="54" fillId="0" borderId="10" xfId="0" applyNumberFormat="1" applyFont="1" applyBorder="1" applyAlignment="1">
      <alignment vertical="center" shrinkToFit="1"/>
    </xf>
    <xf numFmtId="0" fontId="69" fillId="0" borderId="0" xfId="0" applyFont="1" applyAlignment="1">
      <alignment horizontal="center" vertical="center"/>
    </xf>
    <xf numFmtId="49" fontId="54" fillId="33" borderId="10" xfId="0" applyNumberFormat="1" applyFont="1" applyFill="1" applyBorder="1" applyAlignment="1">
      <alignment vertical="center"/>
    </xf>
    <xf numFmtId="0" fontId="69" fillId="0" borderId="0" xfId="0" applyFont="1" applyAlignment="1">
      <alignment horizontal="left" vertical="center"/>
    </xf>
    <xf numFmtId="0" fontId="0" fillId="0" borderId="31" xfId="0" applyFont="1" applyBorder="1" applyAlignment="1">
      <alignment vertical="center"/>
    </xf>
    <xf numFmtId="0" fontId="54" fillId="33" borderId="11" xfId="0" applyFont="1" applyFill="1" applyBorder="1" applyAlignment="1">
      <alignment vertical="center"/>
    </xf>
    <xf numFmtId="0" fontId="54" fillId="33" borderId="31" xfId="0" applyFont="1" applyFill="1" applyBorder="1" applyAlignment="1">
      <alignment vertical="center"/>
    </xf>
    <xf numFmtId="0" fontId="54" fillId="33" borderId="16" xfId="0" applyFont="1" applyFill="1" applyBorder="1" applyAlignment="1">
      <alignment vertical="center"/>
    </xf>
    <xf numFmtId="0" fontId="0" fillId="0" borderId="10" xfId="0" applyFont="1" applyBorder="1" applyAlignment="1">
      <alignment vertical="center"/>
    </xf>
    <xf numFmtId="0" fontId="0" fillId="33" borderId="11" xfId="0" applyFont="1" applyFill="1" applyBorder="1" applyAlignment="1">
      <alignment vertical="center"/>
    </xf>
    <xf numFmtId="0" fontId="0" fillId="0" borderId="10" xfId="0" applyFont="1" applyBorder="1" applyAlignment="1">
      <alignment vertical="center" wrapText="1"/>
    </xf>
    <xf numFmtId="0" fontId="64" fillId="0" borderId="0" xfId="0" applyFont="1" applyAlignment="1">
      <alignment vertical="top" wrapText="1"/>
    </xf>
    <xf numFmtId="0" fontId="64" fillId="0" borderId="0" xfId="0" applyFont="1" applyAlignment="1">
      <alignment vertical="top"/>
    </xf>
    <xf numFmtId="0" fontId="54" fillId="0" borderId="16" xfId="0" applyFont="1" applyBorder="1" applyAlignment="1">
      <alignment vertical="center"/>
    </xf>
    <xf numFmtId="0" fontId="0" fillId="0" borderId="0" xfId="0" applyFont="1" applyAlignment="1">
      <alignment horizontal="left" vertical="center" wrapText="1"/>
    </xf>
    <xf numFmtId="0" fontId="0"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4" fillId="33" borderId="10" xfId="0" applyFont="1" applyFill="1" applyBorder="1" applyAlignment="1">
      <alignment horizontal="right" vertical="center" wrapText="1"/>
    </xf>
    <xf numFmtId="0" fontId="0" fillId="0" borderId="14" xfId="0" applyFont="1" applyBorder="1" applyAlignment="1">
      <alignment horizontal="center" vertical="center" textRotation="255" wrapText="1" shrinkToFit="1"/>
    </xf>
    <xf numFmtId="0" fontId="0" fillId="0" borderId="18"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0" fillId="0" borderId="32" xfId="0" applyFont="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1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38" xfId="0" applyFont="1" applyBorder="1" applyAlignment="1">
      <alignment horizontal="center" vertical="center" textRotation="255"/>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39" xfId="0" applyFont="1" applyFill="1" applyBorder="1" applyAlignment="1">
      <alignment horizontal="center" vertical="center"/>
    </xf>
    <xf numFmtId="0" fontId="0" fillId="33" borderId="21" xfId="0" applyFont="1" applyFill="1" applyBorder="1" applyAlignment="1">
      <alignment horizontal="center" vertical="center"/>
    </xf>
    <xf numFmtId="0" fontId="64" fillId="0" borderId="15" xfId="0" applyFont="1" applyFill="1" applyBorder="1" applyAlignment="1">
      <alignment horizontal="center" vertical="center" shrinkToFit="1"/>
    </xf>
    <xf numFmtId="0" fontId="64" fillId="0" borderId="23" xfId="0" applyFont="1" applyFill="1" applyBorder="1" applyAlignment="1">
      <alignment horizontal="center" vertical="center" shrinkToFit="1"/>
    </xf>
    <xf numFmtId="0" fontId="54" fillId="33" borderId="11" xfId="0" applyFont="1" applyFill="1" applyBorder="1" applyAlignment="1">
      <alignment horizontal="center" vertical="center"/>
    </xf>
    <xf numFmtId="0" fontId="54" fillId="33" borderId="16"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45" xfId="0"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left" vertical="center"/>
    </xf>
    <xf numFmtId="0" fontId="0" fillId="0" borderId="34" xfId="0" applyFont="1" applyBorder="1" applyAlignment="1">
      <alignment horizontal="left" vertical="center"/>
    </xf>
    <xf numFmtId="0" fontId="0" fillId="0" borderId="10" xfId="0" applyFont="1" applyBorder="1" applyAlignment="1">
      <alignment horizontal="left" vertical="center" wrapText="1"/>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23" xfId="0" applyFont="1" applyFill="1" applyBorder="1" applyAlignment="1">
      <alignment horizontal="center" vertical="center"/>
    </xf>
    <xf numFmtId="0" fontId="0" fillId="0" borderId="10" xfId="0" applyFont="1" applyBorder="1" applyAlignment="1">
      <alignment horizontal="center" vertical="center" shrinkToFi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25" xfId="0" applyFont="1" applyBorder="1" applyAlignment="1">
      <alignment vertical="center"/>
    </xf>
    <xf numFmtId="0" fontId="0" fillId="0" borderId="12"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10" xfId="0" applyFont="1" applyBorder="1" applyAlignment="1">
      <alignment vertical="center"/>
    </xf>
    <xf numFmtId="0" fontId="54" fillId="33" borderId="11" xfId="0" applyFont="1" applyFill="1" applyBorder="1" applyAlignment="1">
      <alignment vertical="center"/>
    </xf>
    <xf numFmtId="0" fontId="54" fillId="33" borderId="31" xfId="0" applyFont="1" applyFill="1" applyBorder="1" applyAlignment="1">
      <alignment vertical="center"/>
    </xf>
    <xf numFmtId="0" fontId="54" fillId="0" borderId="16" xfId="0" applyFont="1" applyBorder="1" applyAlignment="1">
      <alignment vertical="center"/>
    </xf>
    <xf numFmtId="0" fontId="0" fillId="0" borderId="11" xfId="0" applyFont="1" applyBorder="1" applyAlignment="1">
      <alignment vertical="center"/>
    </xf>
    <xf numFmtId="0" fontId="0" fillId="0" borderId="31" xfId="0" applyFont="1" applyBorder="1" applyAlignment="1">
      <alignment vertical="center"/>
    </xf>
    <xf numFmtId="0" fontId="0" fillId="33" borderId="11" xfId="0" applyFont="1" applyFill="1" applyBorder="1" applyAlignment="1">
      <alignment vertical="center"/>
    </xf>
    <xf numFmtId="0" fontId="0" fillId="33" borderId="31" xfId="0" applyFont="1" applyFill="1" applyBorder="1" applyAlignment="1">
      <alignment vertical="center"/>
    </xf>
    <xf numFmtId="0" fontId="0" fillId="0" borderId="16" xfId="0" applyFont="1" applyBorder="1" applyAlignment="1">
      <alignment vertical="center"/>
    </xf>
    <xf numFmtId="0" fontId="54" fillId="33" borderId="16" xfId="0" applyFont="1" applyFill="1" applyBorder="1" applyAlignment="1">
      <alignment vertical="center"/>
    </xf>
    <xf numFmtId="0" fontId="0" fillId="0" borderId="11" xfId="0" applyFont="1" applyBorder="1" applyAlignment="1">
      <alignment vertical="center" wrapText="1"/>
    </xf>
    <xf numFmtId="0" fontId="0" fillId="0" borderId="31" xfId="0" applyFont="1" applyBorder="1" applyAlignment="1">
      <alignment vertical="center" wrapText="1"/>
    </xf>
    <xf numFmtId="0" fontId="0" fillId="33" borderId="34"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textRotation="255"/>
    </xf>
    <xf numFmtId="0" fontId="0" fillId="0" borderId="52" xfId="0" applyFont="1" applyBorder="1" applyAlignment="1">
      <alignment horizontal="center" vertical="center" textRotation="255"/>
    </xf>
    <xf numFmtId="0" fontId="0" fillId="0" borderId="28" xfId="0" applyFont="1" applyBorder="1" applyAlignment="1">
      <alignment vertical="center" textRotation="255" wrapText="1"/>
    </xf>
    <xf numFmtId="0" fontId="0" fillId="0" borderId="43" xfId="0" applyFont="1" applyBorder="1" applyAlignment="1">
      <alignment vertical="center" textRotation="255"/>
    </xf>
    <xf numFmtId="0" fontId="0" fillId="0" borderId="27" xfId="0" applyFont="1" applyBorder="1" applyAlignment="1">
      <alignment vertical="center" textRotation="255"/>
    </xf>
    <xf numFmtId="0" fontId="0" fillId="0" borderId="53" xfId="0" applyFont="1" applyBorder="1" applyAlignment="1">
      <alignment horizontal="center" vertical="center" textRotation="255"/>
    </xf>
    <xf numFmtId="0" fontId="0" fillId="0" borderId="33" xfId="0" applyFont="1" applyBorder="1" applyAlignment="1">
      <alignment horizontal="center" vertical="center"/>
    </xf>
    <xf numFmtId="0" fontId="0" fillId="0" borderId="54"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Border="1" applyAlignment="1">
      <alignment vertical="center" textRotation="255" shrinkToFit="1"/>
    </xf>
    <xf numFmtId="0" fontId="0" fillId="0" borderId="11" xfId="0" applyFont="1" applyBorder="1" applyAlignment="1">
      <alignment vertical="center" textRotation="255" shrinkToFit="1"/>
    </xf>
    <xf numFmtId="0" fontId="0" fillId="33" borderId="1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5" xfId="0" applyFont="1" applyBorder="1" applyAlignment="1">
      <alignment vertical="center" wrapText="1"/>
    </xf>
    <xf numFmtId="0" fontId="0" fillId="0" borderId="13" xfId="0" applyFont="1" applyBorder="1" applyAlignment="1">
      <alignment vertical="center" wrapText="1"/>
    </xf>
    <xf numFmtId="0" fontId="0" fillId="0" borderId="34" xfId="0" applyFont="1" applyBorder="1" applyAlignment="1">
      <alignment horizontal="center" vertical="center"/>
    </xf>
    <xf numFmtId="0" fontId="64" fillId="0" borderId="15" xfId="0" applyFont="1" applyFill="1" applyBorder="1" applyAlignment="1">
      <alignment horizontal="center" vertical="center"/>
    </xf>
    <xf numFmtId="0" fontId="64" fillId="0" borderId="23" xfId="0" applyFont="1" applyFill="1" applyBorder="1" applyAlignment="1">
      <alignment horizontal="center" vertical="center"/>
    </xf>
    <xf numFmtId="0" fontId="0" fillId="0" borderId="28" xfId="0" applyFont="1" applyBorder="1" applyAlignment="1">
      <alignment vertical="center" textRotation="255" wrapText="1" shrinkToFit="1"/>
    </xf>
    <xf numFmtId="0" fontId="0" fillId="0" borderId="43" xfId="0" applyFont="1" applyBorder="1" applyAlignment="1">
      <alignment vertical="center" textRotation="255" wrapText="1" shrinkToFit="1"/>
    </xf>
    <xf numFmtId="0" fontId="0" fillId="0" borderId="27" xfId="0" applyFont="1" applyBorder="1" applyAlignment="1">
      <alignment vertical="center" textRotation="255" wrapText="1" shrinkToFi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vertical="center"/>
    </xf>
    <xf numFmtId="0" fontId="75" fillId="0" borderId="28" xfId="0" applyFont="1" applyBorder="1" applyAlignment="1">
      <alignment vertical="center" textRotation="255" wrapText="1" shrinkToFit="1"/>
    </xf>
    <xf numFmtId="0" fontId="75" fillId="0" borderId="43" xfId="0" applyFont="1" applyBorder="1" applyAlignment="1">
      <alignment vertical="center" textRotation="255" wrapText="1" shrinkToFit="1"/>
    </xf>
    <xf numFmtId="0" fontId="75" fillId="0" borderId="27" xfId="0" applyFont="1" applyBorder="1" applyAlignment="1">
      <alignment vertical="center" textRotation="255" wrapText="1" shrinkToFit="1"/>
    </xf>
    <xf numFmtId="0" fontId="0" fillId="0" borderId="15" xfId="0" applyFont="1" applyBorder="1" applyAlignment="1">
      <alignment horizontal="left" vertical="center" wrapText="1"/>
    </xf>
    <xf numFmtId="0" fontId="0" fillId="0" borderId="23"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view="pageBreakPreview" zoomScale="70" zoomScaleSheetLayoutView="70" zoomScalePageLayoutView="0" workbookViewId="0" topLeftCell="A1">
      <selection activeCell="B16" sqref="B16:E16"/>
    </sheetView>
  </sheetViews>
  <sheetFormatPr defaultColWidth="8.796875" defaultRowHeight="15"/>
  <cols>
    <col min="1" max="1" width="33" style="46" customWidth="1"/>
    <col min="2" max="2" width="17" style="46" customWidth="1"/>
    <col min="3" max="3" width="9.5" style="46" customWidth="1"/>
    <col min="4" max="4" width="17.5" style="46" customWidth="1"/>
    <col min="5" max="5" width="20.09765625" style="46" customWidth="1"/>
    <col min="6" max="16384" width="8.796875" style="46" customWidth="1"/>
  </cols>
  <sheetData>
    <row r="1" ht="14.25">
      <c r="A1" s="9" t="s">
        <v>54</v>
      </c>
    </row>
    <row r="2" ht="14.25">
      <c r="A2" s="2" t="s">
        <v>111</v>
      </c>
    </row>
    <row r="3" spans="4:5" ht="20.25" customHeight="1">
      <c r="D3" s="174" t="s">
        <v>205</v>
      </c>
      <c r="E3" s="174"/>
    </row>
    <row r="4" ht="14.25">
      <c r="A4" s="2" t="s">
        <v>53</v>
      </c>
    </row>
    <row r="5" spans="3:5" ht="20.25" customHeight="1">
      <c r="C5" s="6" t="s">
        <v>108</v>
      </c>
      <c r="D5" s="169" t="s">
        <v>217</v>
      </c>
      <c r="E5" s="169"/>
    </row>
    <row r="6" spans="3:5" ht="20.25" customHeight="1">
      <c r="C6" s="6" t="s">
        <v>106</v>
      </c>
      <c r="D6" s="47"/>
      <c r="E6" s="6"/>
    </row>
    <row r="7" spans="3:4" ht="20.25" customHeight="1">
      <c r="C7" s="6" t="s">
        <v>107</v>
      </c>
      <c r="D7" s="7"/>
    </row>
    <row r="8" spans="3:5" ht="20.25" customHeight="1">
      <c r="C8" s="6" t="s">
        <v>83</v>
      </c>
      <c r="D8" s="169"/>
      <c r="E8" s="169"/>
    </row>
    <row r="9" spans="3:5" ht="20.25" customHeight="1">
      <c r="C9" s="6"/>
      <c r="D9" s="169"/>
      <c r="E9" s="169"/>
    </row>
    <row r="10" spans="3:5" ht="20.25" customHeight="1">
      <c r="C10" s="6"/>
      <c r="D10" s="182"/>
      <c r="E10" s="182"/>
    </row>
    <row r="11" spans="3:5" ht="37.5" customHeight="1">
      <c r="C11" s="173"/>
      <c r="D11" s="173"/>
      <c r="E11" s="173"/>
    </row>
    <row r="12" spans="1:5" ht="37.5" customHeight="1">
      <c r="A12" s="175" t="s">
        <v>196</v>
      </c>
      <c r="B12" s="175"/>
      <c r="C12" s="175"/>
      <c r="D12" s="175"/>
      <c r="E12" s="175"/>
    </row>
    <row r="13" spans="1:5" ht="37.5" customHeight="1">
      <c r="A13" s="173" t="s">
        <v>158</v>
      </c>
      <c r="B13" s="173"/>
      <c r="C13" s="173"/>
      <c r="D13" s="173"/>
      <c r="E13" s="173"/>
    </row>
    <row r="14" spans="1:5" ht="21.75" customHeight="1">
      <c r="A14" s="183" t="s">
        <v>52</v>
      </c>
      <c r="B14" s="183"/>
      <c r="C14" s="183"/>
      <c r="D14" s="183"/>
      <c r="E14" s="183"/>
    </row>
    <row r="15" spans="1:5" ht="12.75" customHeight="1">
      <c r="A15" s="14"/>
      <c r="B15" s="14"/>
      <c r="C15" s="14"/>
      <c r="D15" s="14"/>
      <c r="E15" s="14"/>
    </row>
    <row r="16" spans="1:5" ht="34.5" customHeight="1">
      <c r="A16" s="3" t="s">
        <v>45</v>
      </c>
      <c r="B16" s="170" t="s">
        <v>214</v>
      </c>
      <c r="C16" s="171"/>
      <c r="D16" s="171"/>
      <c r="E16" s="172"/>
    </row>
    <row r="17" spans="1:8" ht="58.5" customHeight="1">
      <c r="A17" s="10" t="s">
        <v>50</v>
      </c>
      <c r="B17" s="162" t="s">
        <v>110</v>
      </c>
      <c r="C17" s="163"/>
      <c r="D17" s="163"/>
      <c r="E17" s="164"/>
      <c r="H17" s="48"/>
    </row>
    <row r="18" spans="1:5" ht="33.75" customHeight="1">
      <c r="A18" s="3" t="s">
        <v>82</v>
      </c>
      <c r="B18" s="4" t="s">
        <v>48</v>
      </c>
      <c r="C18" s="168"/>
      <c r="D18" s="168"/>
      <c r="E18" s="49" t="s">
        <v>49</v>
      </c>
    </row>
    <row r="19" spans="1:5" ht="33.75" customHeight="1">
      <c r="A19" s="3" t="s">
        <v>46</v>
      </c>
      <c r="B19" s="4" t="s">
        <v>48</v>
      </c>
      <c r="C19" s="167">
        <f>'収支予算書（共通）'!D10</f>
        <v>0</v>
      </c>
      <c r="D19" s="167"/>
      <c r="E19" s="49" t="s">
        <v>49</v>
      </c>
    </row>
    <row r="20" spans="1:5" ht="41.25" customHeight="1">
      <c r="A20" s="10" t="s">
        <v>215</v>
      </c>
      <c r="B20" s="147" t="s">
        <v>218</v>
      </c>
      <c r="C20" s="165" t="s">
        <v>217</v>
      </c>
      <c r="D20" s="165"/>
      <c r="E20" s="166"/>
    </row>
    <row r="21" spans="1:6" ht="39" customHeight="1">
      <c r="A21" s="176" t="s">
        <v>219</v>
      </c>
      <c r="B21" s="36" t="s">
        <v>84</v>
      </c>
      <c r="C21" s="178"/>
      <c r="D21" s="178"/>
      <c r="E21" s="179"/>
      <c r="F21" s="8"/>
    </row>
    <row r="22" spans="1:6" ht="41.25" customHeight="1">
      <c r="A22" s="177"/>
      <c r="B22" s="37" t="s">
        <v>85</v>
      </c>
      <c r="C22" s="180"/>
      <c r="D22" s="180"/>
      <c r="E22" s="181"/>
      <c r="F22" s="8"/>
    </row>
    <row r="23" spans="1:8" ht="271.5" customHeight="1">
      <c r="A23" s="3" t="s">
        <v>47</v>
      </c>
      <c r="B23" s="162" t="s">
        <v>223</v>
      </c>
      <c r="C23" s="163"/>
      <c r="D23" s="163"/>
      <c r="E23" s="164"/>
      <c r="F23" s="50"/>
      <c r="G23" s="50"/>
      <c r="H23" s="50"/>
    </row>
  </sheetData>
  <sheetProtection/>
  <mergeCells count="18">
    <mergeCell ref="D5:E5"/>
    <mergeCell ref="D3:E3"/>
    <mergeCell ref="A12:E12"/>
    <mergeCell ref="A13:E13"/>
    <mergeCell ref="A21:A22"/>
    <mergeCell ref="C21:E21"/>
    <mergeCell ref="C22:E22"/>
    <mergeCell ref="D9:E9"/>
    <mergeCell ref="D10:E10"/>
    <mergeCell ref="A14:E14"/>
    <mergeCell ref="B23:E23"/>
    <mergeCell ref="C20:E20"/>
    <mergeCell ref="C19:D19"/>
    <mergeCell ref="C18:D18"/>
    <mergeCell ref="B17:E17"/>
    <mergeCell ref="D8:E8"/>
    <mergeCell ref="B16:E16"/>
    <mergeCell ref="C11:E11"/>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E25"/>
  <sheetViews>
    <sheetView view="pageBreakPreview" zoomScale="55" zoomScaleSheetLayoutView="55" zoomScalePageLayoutView="0" workbookViewId="0" topLeftCell="A1">
      <selection activeCell="D8" sqref="D8"/>
    </sheetView>
  </sheetViews>
  <sheetFormatPr defaultColWidth="9" defaultRowHeight="15"/>
  <cols>
    <col min="1" max="1" width="5.59765625" style="35" customWidth="1"/>
    <col min="2" max="2" width="5.69921875" style="35" customWidth="1"/>
    <col min="3" max="3" width="22.59765625" style="35" customWidth="1"/>
    <col min="4" max="4" width="24.8984375" style="35" customWidth="1"/>
    <col min="5" max="5" width="25.09765625" style="35" customWidth="1"/>
    <col min="6" max="16384" width="9" style="35" customWidth="1"/>
  </cols>
  <sheetData>
    <row r="1" ht="27.75" customHeight="1">
      <c r="A1" s="9" t="s">
        <v>54</v>
      </c>
    </row>
    <row r="2" spans="1:2" ht="27.75" customHeight="1">
      <c r="A2" s="9" t="s">
        <v>169</v>
      </c>
      <c r="B2" s="9"/>
    </row>
    <row r="3" ht="27.75" customHeight="1">
      <c r="A3" s="35" t="s">
        <v>170</v>
      </c>
    </row>
    <row r="4" ht="12" customHeight="1" thickBot="1"/>
    <row r="5" spans="1:5" ht="27.75" customHeight="1">
      <c r="A5" s="313" t="s">
        <v>0</v>
      </c>
      <c r="B5" s="314" t="s">
        <v>38</v>
      </c>
      <c r="C5" s="314"/>
      <c r="D5" s="151" t="s">
        <v>80</v>
      </c>
      <c r="E5" s="58" t="s">
        <v>34</v>
      </c>
    </row>
    <row r="6" spans="1:5" ht="27.75" customHeight="1">
      <c r="A6" s="254"/>
      <c r="B6" s="220" t="s">
        <v>136</v>
      </c>
      <c r="C6" s="220"/>
      <c r="D6" s="59"/>
      <c r="E6" s="60"/>
    </row>
    <row r="7" spans="1:5" ht="27.75" customHeight="1">
      <c r="A7" s="254"/>
      <c r="B7" s="220" t="s">
        <v>171</v>
      </c>
      <c r="C7" s="220"/>
      <c r="D7" s="61"/>
      <c r="E7" s="62"/>
    </row>
    <row r="8" spans="1:5" ht="27.75" customHeight="1">
      <c r="A8" s="254"/>
      <c r="B8" s="170" t="s">
        <v>172</v>
      </c>
      <c r="C8" s="172"/>
      <c r="D8" s="59"/>
      <c r="E8" s="63"/>
    </row>
    <row r="9" spans="1:5" ht="27.75" customHeight="1" thickBot="1">
      <c r="A9" s="254"/>
      <c r="B9" s="323" t="s">
        <v>4</v>
      </c>
      <c r="C9" s="323"/>
      <c r="D9" s="64"/>
      <c r="E9" s="65"/>
    </row>
    <row r="10" spans="1:5" ht="27.75" customHeight="1" thickTop="1">
      <c r="A10" s="315" t="s">
        <v>89</v>
      </c>
      <c r="B10" s="316"/>
      <c r="C10" s="316"/>
      <c r="D10" s="66">
        <f>SUM(D6:D9)</f>
        <v>0</v>
      </c>
      <c r="E10" s="67"/>
    </row>
    <row r="11" spans="1:5" ht="27.75" customHeight="1">
      <c r="A11" s="329" t="s">
        <v>35</v>
      </c>
      <c r="B11" s="220"/>
      <c r="C11" s="220"/>
      <c r="D11" s="61"/>
      <c r="E11" s="68"/>
    </row>
    <row r="12" spans="1:5" ht="27.75" customHeight="1" thickBot="1">
      <c r="A12" s="330" t="s">
        <v>36</v>
      </c>
      <c r="B12" s="331"/>
      <c r="C12" s="331"/>
      <c r="D12" s="69">
        <f>D10+D11</f>
        <v>0</v>
      </c>
      <c r="E12" s="70"/>
    </row>
    <row r="13" spans="1:5" ht="27.75" customHeight="1">
      <c r="A13" s="317" t="s">
        <v>6</v>
      </c>
      <c r="B13" s="277"/>
      <c r="C13" s="278"/>
      <c r="D13" s="71"/>
      <c r="E13" s="72"/>
    </row>
    <row r="14" spans="1:5" ht="27.75" customHeight="1">
      <c r="A14" s="318"/>
      <c r="B14" s="275"/>
      <c r="C14" s="276"/>
      <c r="D14" s="73"/>
      <c r="E14" s="74"/>
    </row>
    <row r="15" spans="1:5" ht="27.75" customHeight="1" thickBot="1">
      <c r="A15" s="318"/>
      <c r="B15" s="257"/>
      <c r="C15" s="258"/>
      <c r="D15" s="75"/>
      <c r="E15" s="76"/>
    </row>
    <row r="16" spans="1:5" ht="27.75" customHeight="1" thickTop="1">
      <c r="A16" s="318"/>
      <c r="B16" s="303" t="s">
        <v>81</v>
      </c>
      <c r="C16" s="304"/>
      <c r="D16" s="158">
        <f>SUM(D13:D15)</f>
        <v>0</v>
      </c>
      <c r="E16" s="80"/>
    </row>
    <row r="17" spans="1:5" ht="55.5" customHeight="1">
      <c r="A17" s="321" t="s">
        <v>173</v>
      </c>
      <c r="B17" s="322"/>
      <c r="C17" s="332"/>
      <c r="D17" s="77">
        <f>D10+D16</f>
        <v>0</v>
      </c>
      <c r="E17" s="78"/>
    </row>
    <row r="18" spans="1:5" ht="27.75" customHeight="1">
      <c r="A18" s="46"/>
      <c r="B18" s="46"/>
      <c r="C18" s="46"/>
      <c r="D18" s="45"/>
      <c r="E18" s="46"/>
    </row>
    <row r="19" spans="1:5" ht="27.75" customHeight="1">
      <c r="A19" s="333" t="s">
        <v>174</v>
      </c>
      <c r="B19" s="204"/>
      <c r="C19" s="204"/>
      <c r="D19" s="73"/>
      <c r="E19" s="74"/>
    </row>
    <row r="20" spans="1:5" ht="27.75" customHeight="1" thickBot="1">
      <c r="A20" s="334"/>
      <c r="B20" s="302"/>
      <c r="C20" s="302"/>
      <c r="D20" s="75"/>
      <c r="E20" s="76"/>
    </row>
    <row r="21" spans="1:5" ht="42.75" customHeight="1" thickTop="1">
      <c r="A21" s="335"/>
      <c r="B21" s="336" t="s">
        <v>175</v>
      </c>
      <c r="C21" s="337"/>
      <c r="D21" s="79">
        <f>SUM(D19:D20)</f>
        <v>0</v>
      </c>
      <c r="E21" s="80"/>
    </row>
    <row r="22" spans="1:5" ht="27.75" customHeight="1">
      <c r="A22" s="81"/>
      <c r="B22" s="81"/>
      <c r="C22" s="46"/>
      <c r="D22" s="82"/>
      <c r="E22" s="46"/>
    </row>
    <row r="23" spans="1:5" ht="27.75" customHeight="1">
      <c r="A23" s="310" t="s">
        <v>104</v>
      </c>
      <c r="B23" s="220" t="s">
        <v>37</v>
      </c>
      <c r="C23" s="220"/>
      <c r="D23" s="83">
        <f>D17+D21</f>
        <v>0</v>
      </c>
      <c r="E23" s="46"/>
    </row>
    <row r="24" spans="1:5" ht="27.75" customHeight="1">
      <c r="A24" s="311"/>
      <c r="B24" s="220" t="s">
        <v>7</v>
      </c>
      <c r="C24" s="220"/>
      <c r="D24" s="73"/>
      <c r="E24" s="46"/>
    </row>
    <row r="25" spans="1:5" ht="27.75" customHeight="1">
      <c r="A25" s="312"/>
      <c r="B25" s="220" t="s">
        <v>109</v>
      </c>
      <c r="C25" s="220"/>
      <c r="D25" s="83">
        <f>D23+D24</f>
        <v>0</v>
      </c>
      <c r="E25" s="84" t="s">
        <v>105</v>
      </c>
    </row>
  </sheetData>
  <sheetProtection/>
  <mergeCells count="23">
    <mergeCell ref="A23:A25"/>
    <mergeCell ref="B23:C23"/>
    <mergeCell ref="B24:C24"/>
    <mergeCell ref="B25:C25"/>
    <mergeCell ref="A17:C17"/>
    <mergeCell ref="A19:A21"/>
    <mergeCell ref="B19:C19"/>
    <mergeCell ref="B20:C20"/>
    <mergeCell ref="B21:C21"/>
    <mergeCell ref="A10:C10"/>
    <mergeCell ref="A11:C11"/>
    <mergeCell ref="A12:C12"/>
    <mergeCell ref="A13:A16"/>
    <mergeCell ref="B13:C13"/>
    <mergeCell ref="B14:C14"/>
    <mergeCell ref="B15:C15"/>
    <mergeCell ref="B16:C16"/>
    <mergeCell ref="A5:A9"/>
    <mergeCell ref="B5:C5"/>
    <mergeCell ref="B6:C6"/>
    <mergeCell ref="B7:C7"/>
    <mergeCell ref="B8:C8"/>
    <mergeCell ref="B9:C9"/>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7" r:id="rId1"/>
  <headerFooter>
    <oddHeader>&amp;R令和6年度</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19"/>
  <sheetViews>
    <sheetView view="pageBreakPreview" zoomScale="85" zoomScaleSheetLayoutView="85" zoomScalePageLayoutView="0" workbookViewId="0" topLeftCell="A16">
      <selection activeCell="G18" sqref="G18"/>
    </sheetView>
  </sheetViews>
  <sheetFormatPr defaultColWidth="8.796875" defaultRowHeight="15"/>
  <cols>
    <col min="1" max="1" width="8.8984375" style="52" customWidth="1"/>
    <col min="2" max="2" width="10.59765625" style="52" customWidth="1"/>
    <col min="3" max="3" width="18" style="52" customWidth="1"/>
    <col min="4" max="4" width="25.69921875" style="52" customWidth="1"/>
    <col min="5" max="16384" width="8.796875" style="52" customWidth="1"/>
  </cols>
  <sheetData>
    <row r="1" ht="14.25">
      <c r="A1" s="9" t="s">
        <v>54</v>
      </c>
    </row>
    <row r="2" spans="2:5" ht="32.25" customHeight="1">
      <c r="B2" s="338" t="s">
        <v>39</v>
      </c>
      <c r="C2" s="338"/>
      <c r="D2" s="338"/>
      <c r="E2" s="338"/>
    </row>
    <row r="3" ht="32.25" customHeight="1"/>
    <row r="4" ht="14.25">
      <c r="E4" s="52" t="s">
        <v>42</v>
      </c>
    </row>
    <row r="5" spans="2:5" ht="30" customHeight="1">
      <c r="B5" s="52" t="s">
        <v>0</v>
      </c>
      <c r="D5" s="53">
        <f>'交付申請書'!C18</f>
        <v>0</v>
      </c>
      <c r="E5" s="52" t="s">
        <v>41</v>
      </c>
    </row>
    <row r="6" ht="14.25">
      <c r="D6" s="51"/>
    </row>
    <row r="7" ht="14.25">
      <c r="D7" s="51"/>
    </row>
    <row r="8" spans="2:5" ht="30" customHeight="1">
      <c r="B8" s="52" t="s">
        <v>40</v>
      </c>
      <c r="C8" s="52" t="s">
        <v>227</v>
      </c>
      <c r="D8" s="54">
        <f>D5-D10-D12</f>
        <v>0</v>
      </c>
      <c r="E8" s="52" t="s">
        <v>41</v>
      </c>
    </row>
    <row r="9" ht="14.25">
      <c r="D9" s="51"/>
    </row>
    <row r="10" spans="3:5" ht="30" customHeight="1">
      <c r="C10" s="52" t="s">
        <v>90</v>
      </c>
      <c r="D10" s="55"/>
      <c r="E10" s="52" t="s">
        <v>41</v>
      </c>
    </row>
    <row r="12" spans="3:5" ht="30" customHeight="1">
      <c r="C12" s="52" t="s">
        <v>228</v>
      </c>
      <c r="D12" s="56"/>
      <c r="E12" s="52" t="s">
        <v>41</v>
      </c>
    </row>
    <row r="13" spans="3:5" ht="23.25" customHeight="1">
      <c r="C13" s="52" t="s">
        <v>43</v>
      </c>
      <c r="D13" s="57"/>
      <c r="E13" s="52" t="s">
        <v>157</v>
      </c>
    </row>
    <row r="15" spans="2:6" ht="50.25" customHeight="1">
      <c r="B15" s="339" t="s">
        <v>211</v>
      </c>
      <c r="C15" s="340"/>
      <c r="D15" s="340"/>
      <c r="E15" s="340"/>
      <c r="F15" s="340"/>
    </row>
    <row r="16" spans="2:6" ht="50.25" customHeight="1">
      <c r="B16" s="341" t="s">
        <v>212</v>
      </c>
      <c r="C16" s="341"/>
      <c r="D16" s="341"/>
      <c r="E16" s="341"/>
      <c r="F16" s="341"/>
    </row>
    <row r="17" spans="2:6" ht="50.25" customHeight="1">
      <c r="B17" s="341" t="s">
        <v>213</v>
      </c>
      <c r="C17" s="341"/>
      <c r="D17" s="341"/>
      <c r="E17" s="341"/>
      <c r="F17" s="341"/>
    </row>
    <row r="18" spans="2:6" ht="50.25" customHeight="1">
      <c r="B18" s="341" t="s">
        <v>162</v>
      </c>
      <c r="C18" s="341"/>
      <c r="D18" s="341"/>
      <c r="E18" s="341"/>
      <c r="F18" s="341"/>
    </row>
    <row r="19" spans="2:6" ht="50.25" customHeight="1">
      <c r="B19" s="341"/>
      <c r="C19" s="342"/>
      <c r="D19" s="342"/>
      <c r="E19" s="342"/>
      <c r="F19" s="342"/>
    </row>
  </sheetData>
  <sheetProtection/>
  <mergeCells count="6">
    <mergeCell ref="B2:E2"/>
    <mergeCell ref="B15:F15"/>
    <mergeCell ref="B16:F16"/>
    <mergeCell ref="B19:F19"/>
    <mergeCell ref="B17:F17"/>
    <mergeCell ref="B18:F18"/>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1"/>
  <headerFooter>
    <oddHeader>&amp;R令和6年度</oddHeader>
  </headerFooter>
</worksheet>
</file>

<file path=xl/worksheets/sheet2.xml><?xml version="1.0" encoding="utf-8"?>
<worksheet xmlns="http://schemas.openxmlformats.org/spreadsheetml/2006/main" xmlns:r="http://schemas.openxmlformats.org/officeDocument/2006/relationships">
  <sheetPr>
    <tabColor theme="4" tint="0.39998000860214233"/>
  </sheetPr>
  <dimension ref="A1:S75"/>
  <sheetViews>
    <sheetView view="pageBreakPreview" zoomScale="55" zoomScaleSheetLayoutView="55" workbookViewId="0" topLeftCell="A1">
      <selection activeCell="X16" sqref="X16"/>
    </sheetView>
  </sheetViews>
  <sheetFormatPr defaultColWidth="8.796875" defaultRowHeight="15"/>
  <cols>
    <col min="1" max="1" width="3.5" style="0" customWidth="1"/>
    <col min="2" max="12" width="8" style="0" customWidth="1"/>
  </cols>
  <sheetData>
    <row r="1" s="24" customFormat="1" ht="24.75" customHeight="1">
      <c r="B1" s="26" t="s">
        <v>139</v>
      </c>
    </row>
    <row r="2" s="23" customFormat="1" ht="20.25" customHeight="1">
      <c r="A2" s="9" t="s">
        <v>54</v>
      </c>
    </row>
    <row r="3" s="40" customFormat="1" ht="20.25" customHeight="1">
      <c r="A3" s="9" t="s">
        <v>177</v>
      </c>
    </row>
    <row r="4" spans="1:12" ht="30" customHeight="1">
      <c r="A4" s="224" t="s">
        <v>138</v>
      </c>
      <c r="B4" s="224"/>
      <c r="C4" s="224"/>
      <c r="D4" s="224"/>
      <c r="E4" s="224"/>
      <c r="F4" s="224"/>
      <c r="G4" s="224"/>
      <c r="H4" s="224"/>
      <c r="I4" s="224"/>
      <c r="J4" s="224"/>
      <c r="K4" s="224"/>
      <c r="L4" s="224"/>
    </row>
    <row r="5" spans="1:12" s="28" customFormat="1" ht="30" customHeight="1">
      <c r="A5" s="226" t="s">
        <v>140</v>
      </c>
      <c r="B5" s="226"/>
      <c r="C5" s="226"/>
      <c r="D5" s="226"/>
      <c r="E5" s="226"/>
      <c r="F5" s="226"/>
      <c r="G5" s="226"/>
      <c r="H5" s="226"/>
      <c r="I5" s="226"/>
      <c r="J5" s="226"/>
      <c r="K5" s="226"/>
      <c r="L5" s="226"/>
    </row>
    <row r="6" spans="1:12" ht="22.5" customHeight="1">
      <c r="A6" s="46" t="s">
        <v>11</v>
      </c>
      <c r="B6" s="46"/>
      <c r="C6" s="46"/>
      <c r="D6" s="2" t="s">
        <v>51</v>
      </c>
      <c r="E6" s="46"/>
      <c r="F6" s="46"/>
      <c r="G6" s="46"/>
      <c r="H6" s="46"/>
      <c r="I6" s="46"/>
      <c r="J6" s="46"/>
      <c r="K6" s="46"/>
      <c r="L6" s="46"/>
    </row>
    <row r="7" spans="1:12" ht="22.5" customHeight="1">
      <c r="A7" s="46"/>
      <c r="B7" s="85"/>
      <c r="C7" s="44" t="s">
        <v>55</v>
      </c>
      <c r="D7" s="46"/>
      <c r="E7" s="86" t="s">
        <v>20</v>
      </c>
      <c r="F7" s="44" t="s">
        <v>56</v>
      </c>
      <c r="G7" s="46"/>
      <c r="H7" s="86" t="s">
        <v>20</v>
      </c>
      <c r="I7" s="44" t="s">
        <v>57</v>
      </c>
      <c r="J7" s="91"/>
      <c r="K7" s="118"/>
      <c r="L7" s="44"/>
    </row>
    <row r="8" spans="1:12" ht="22.5" customHeight="1">
      <c r="A8" s="46" t="s">
        <v>199</v>
      </c>
      <c r="B8" s="46"/>
      <c r="C8" s="46"/>
      <c r="D8" s="46"/>
      <c r="E8" s="46"/>
      <c r="F8" s="2"/>
      <c r="G8" s="46"/>
      <c r="H8" s="46"/>
      <c r="I8" s="46"/>
      <c r="J8" s="46"/>
      <c r="K8" s="46"/>
      <c r="L8" s="46"/>
    </row>
    <row r="9" spans="1:19" ht="22.5" customHeight="1">
      <c r="A9" s="46"/>
      <c r="B9" s="85"/>
      <c r="C9" s="46" t="s">
        <v>58</v>
      </c>
      <c r="D9" s="46"/>
      <c r="E9" s="86" t="s">
        <v>20</v>
      </c>
      <c r="F9" s="46" t="s">
        <v>59</v>
      </c>
      <c r="G9" s="46"/>
      <c r="H9" s="91"/>
      <c r="I9" s="46"/>
      <c r="J9" s="46"/>
      <c r="K9" s="46"/>
      <c r="L9" s="46"/>
      <c r="P9" s="17"/>
      <c r="Q9" s="1"/>
      <c r="R9" s="1"/>
      <c r="S9" s="1"/>
    </row>
    <row r="10" spans="1:19" ht="22.5" customHeight="1">
      <c r="A10" s="46" t="s">
        <v>117</v>
      </c>
      <c r="B10" s="46"/>
      <c r="C10" s="46"/>
      <c r="D10" s="46"/>
      <c r="E10" s="46"/>
      <c r="F10" s="46"/>
      <c r="G10" s="46"/>
      <c r="H10" s="46"/>
      <c r="I10" s="46"/>
      <c r="J10" s="46"/>
      <c r="K10" s="46"/>
      <c r="L10" s="46"/>
      <c r="P10" s="1"/>
      <c r="Q10" s="221"/>
      <c r="R10" s="18"/>
      <c r="S10" s="19"/>
    </row>
    <row r="11" spans="1:19" ht="22.5" customHeight="1">
      <c r="A11" s="46"/>
      <c r="B11" s="119" t="s">
        <v>12</v>
      </c>
      <c r="C11" s="120"/>
      <c r="D11" s="225"/>
      <c r="E11" s="225"/>
      <c r="F11" s="225"/>
      <c r="G11" s="225"/>
      <c r="H11" s="225"/>
      <c r="I11" s="225"/>
      <c r="J11" s="225"/>
      <c r="K11" s="225"/>
      <c r="L11" s="225"/>
      <c r="P11" s="1"/>
      <c r="Q11" s="221"/>
      <c r="R11" s="18"/>
      <c r="S11" s="19"/>
    </row>
    <row r="12" spans="1:12" ht="22.5" customHeight="1">
      <c r="A12" s="46"/>
      <c r="B12" s="121" t="s">
        <v>13</v>
      </c>
      <c r="C12" s="5" t="s">
        <v>10</v>
      </c>
      <c r="D12" s="225"/>
      <c r="E12" s="225"/>
      <c r="F12" s="122" t="s">
        <v>25</v>
      </c>
      <c r="G12" s="222"/>
      <c r="H12" s="223"/>
      <c r="I12" s="220" t="s">
        <v>9</v>
      </c>
      <c r="J12" s="220"/>
      <c r="K12" s="222"/>
      <c r="L12" s="223"/>
    </row>
    <row r="13" spans="1:12" ht="22.5" customHeight="1">
      <c r="A13" s="46"/>
      <c r="B13" s="121" t="s">
        <v>14</v>
      </c>
      <c r="C13" s="5" t="s">
        <v>10</v>
      </c>
      <c r="D13" s="225"/>
      <c r="E13" s="225"/>
      <c r="F13" s="122" t="s">
        <v>8</v>
      </c>
      <c r="G13" s="222"/>
      <c r="H13" s="223"/>
      <c r="I13" s="220" t="s">
        <v>9</v>
      </c>
      <c r="J13" s="220"/>
      <c r="K13" s="222"/>
      <c r="L13" s="223"/>
    </row>
    <row r="14" spans="1:12" ht="22.5" customHeight="1">
      <c r="A14" s="46"/>
      <c r="B14" s="121" t="s">
        <v>15</v>
      </c>
      <c r="C14" s="5" t="s">
        <v>10</v>
      </c>
      <c r="D14" s="207"/>
      <c r="E14" s="207"/>
      <c r="F14" s="122" t="s">
        <v>8</v>
      </c>
      <c r="G14" s="218"/>
      <c r="H14" s="219"/>
      <c r="I14" s="220" t="s">
        <v>9</v>
      </c>
      <c r="J14" s="220"/>
      <c r="K14" s="218"/>
      <c r="L14" s="219"/>
    </row>
    <row r="15" spans="1:12" ht="22.5" customHeight="1">
      <c r="A15" s="46"/>
      <c r="B15" s="123" t="s">
        <v>16</v>
      </c>
      <c r="C15" s="124" t="s">
        <v>10</v>
      </c>
      <c r="D15" s="207"/>
      <c r="E15" s="207"/>
      <c r="F15" s="122" t="s">
        <v>8</v>
      </c>
      <c r="G15" s="218"/>
      <c r="H15" s="219"/>
      <c r="I15" s="220" t="s">
        <v>95</v>
      </c>
      <c r="J15" s="220"/>
      <c r="K15" s="218"/>
      <c r="L15" s="219"/>
    </row>
    <row r="16" spans="1:12" ht="21.75" customHeight="1">
      <c r="A16" s="46"/>
      <c r="B16" s="208" t="s">
        <v>17</v>
      </c>
      <c r="C16" s="209"/>
      <c r="D16" s="210"/>
      <c r="E16" s="125" t="s">
        <v>13</v>
      </c>
      <c r="F16" s="126"/>
      <c r="G16" s="121" t="s">
        <v>27</v>
      </c>
      <c r="H16" s="126"/>
      <c r="I16" s="127" t="s">
        <v>26</v>
      </c>
      <c r="J16" s="128">
        <f>F16*H16</f>
        <v>0</v>
      </c>
      <c r="K16" s="213" t="s">
        <v>28</v>
      </c>
      <c r="L16" s="215"/>
    </row>
    <row r="17" spans="1:12" ht="20.25" customHeight="1">
      <c r="A17" s="46"/>
      <c r="B17" s="211"/>
      <c r="C17" s="212"/>
      <c r="D17" s="210"/>
      <c r="E17" s="5" t="s">
        <v>14</v>
      </c>
      <c r="F17" s="126"/>
      <c r="G17" s="121" t="s">
        <v>27</v>
      </c>
      <c r="H17" s="126"/>
      <c r="I17" s="129" t="s">
        <v>26</v>
      </c>
      <c r="J17" s="130">
        <f>F17*H17</f>
        <v>0</v>
      </c>
      <c r="K17" s="216" t="s">
        <v>28</v>
      </c>
      <c r="L17" s="217"/>
    </row>
    <row r="18" spans="1:12" ht="20.25" customHeight="1">
      <c r="A18" s="46"/>
      <c r="B18" s="211"/>
      <c r="C18" s="212"/>
      <c r="D18" s="210"/>
      <c r="E18" s="5" t="s">
        <v>15</v>
      </c>
      <c r="F18" s="74"/>
      <c r="G18" s="121" t="s">
        <v>27</v>
      </c>
      <c r="H18" s="74"/>
      <c r="I18" s="129" t="s">
        <v>26</v>
      </c>
      <c r="J18" s="130">
        <f>F18*H18</f>
        <v>0</v>
      </c>
      <c r="K18" s="216" t="s">
        <v>28</v>
      </c>
      <c r="L18" s="217"/>
    </row>
    <row r="19" spans="1:12" ht="21" customHeight="1">
      <c r="A19" s="46"/>
      <c r="B19" s="213"/>
      <c r="C19" s="214"/>
      <c r="D19" s="215"/>
      <c r="E19" s="5" t="s">
        <v>16</v>
      </c>
      <c r="F19" s="74"/>
      <c r="G19" s="121" t="s">
        <v>27</v>
      </c>
      <c r="H19" s="74"/>
      <c r="I19" s="129" t="s">
        <v>26</v>
      </c>
      <c r="J19" s="130">
        <f>F19*H19</f>
        <v>0</v>
      </c>
      <c r="K19" s="216" t="s">
        <v>28</v>
      </c>
      <c r="L19" s="217"/>
    </row>
    <row r="20" spans="1:12" ht="22.5" customHeight="1">
      <c r="A20" s="46"/>
      <c r="B20" s="205" t="s">
        <v>30</v>
      </c>
      <c r="C20" s="206"/>
      <c r="D20" s="206"/>
      <c r="E20" s="206"/>
      <c r="F20" s="206"/>
      <c r="G20" s="206"/>
      <c r="H20" s="206"/>
      <c r="I20" s="206"/>
      <c r="J20" s="131">
        <f>ROUNDDOWN(SUM(J16:J19)/1000,1)</f>
        <v>0</v>
      </c>
      <c r="K20" s="216" t="s">
        <v>29</v>
      </c>
      <c r="L20" s="217"/>
    </row>
    <row r="21" spans="1:12" ht="22.5" customHeight="1">
      <c r="A21" s="46" t="s">
        <v>118</v>
      </c>
      <c r="B21" s="46"/>
      <c r="C21" s="46"/>
      <c r="D21" s="46"/>
      <c r="E21" s="46"/>
      <c r="F21" s="46"/>
      <c r="G21" s="46"/>
      <c r="H21" s="46"/>
      <c r="I21" s="46"/>
      <c r="J21" s="46"/>
      <c r="K21" s="46"/>
      <c r="L21" s="46"/>
    </row>
    <row r="22" spans="1:12" ht="22.5" customHeight="1">
      <c r="A22" s="46"/>
      <c r="B22" s="193" t="s">
        <v>12</v>
      </c>
      <c r="C22" s="193"/>
      <c r="D22" s="193"/>
      <c r="E22" s="193" t="s">
        <v>31</v>
      </c>
      <c r="F22" s="193"/>
      <c r="G22" s="193"/>
      <c r="H22" s="193" t="s">
        <v>18</v>
      </c>
      <c r="I22" s="193"/>
      <c r="J22" s="193" t="s">
        <v>19</v>
      </c>
      <c r="K22" s="193"/>
      <c r="L22" s="46"/>
    </row>
    <row r="23" spans="1:12" ht="22.5" customHeight="1">
      <c r="A23" s="46"/>
      <c r="B23" s="202"/>
      <c r="C23" s="202"/>
      <c r="D23" s="202"/>
      <c r="E23" s="202"/>
      <c r="F23" s="202"/>
      <c r="G23" s="202"/>
      <c r="H23" s="126"/>
      <c r="I23" s="131" t="s">
        <v>29</v>
      </c>
      <c r="J23" s="126"/>
      <c r="K23" s="49" t="s">
        <v>32</v>
      </c>
      <c r="L23" s="46"/>
    </row>
    <row r="24" spans="1:12" ht="22.5" customHeight="1">
      <c r="A24" s="46"/>
      <c r="B24" s="194"/>
      <c r="C24" s="194"/>
      <c r="D24" s="194"/>
      <c r="E24" s="194"/>
      <c r="F24" s="194"/>
      <c r="G24" s="194"/>
      <c r="H24" s="74"/>
      <c r="I24" s="131" t="s">
        <v>29</v>
      </c>
      <c r="J24" s="74"/>
      <c r="K24" s="49" t="s">
        <v>32</v>
      </c>
      <c r="L24" s="46"/>
    </row>
    <row r="25" spans="1:12" ht="22.5" customHeight="1">
      <c r="A25" s="46"/>
      <c r="B25" s="194"/>
      <c r="C25" s="194"/>
      <c r="D25" s="194"/>
      <c r="E25" s="194"/>
      <c r="F25" s="194"/>
      <c r="G25" s="194"/>
      <c r="H25" s="74"/>
      <c r="I25" s="131" t="s">
        <v>29</v>
      </c>
      <c r="J25" s="74"/>
      <c r="K25" s="49" t="s">
        <v>32</v>
      </c>
      <c r="L25" s="46"/>
    </row>
    <row r="26" spans="1:12" ht="22.5" customHeight="1">
      <c r="A26" s="46"/>
      <c r="B26" s="194"/>
      <c r="C26" s="194"/>
      <c r="D26" s="194"/>
      <c r="E26" s="194"/>
      <c r="F26" s="194"/>
      <c r="G26" s="194"/>
      <c r="H26" s="74"/>
      <c r="I26" s="131" t="s">
        <v>29</v>
      </c>
      <c r="J26" s="74"/>
      <c r="K26" s="49" t="s">
        <v>32</v>
      </c>
      <c r="L26" s="46"/>
    </row>
    <row r="27" spans="1:12" ht="22.5" customHeight="1">
      <c r="A27" s="46"/>
      <c r="B27" s="205" t="s">
        <v>44</v>
      </c>
      <c r="C27" s="206"/>
      <c r="D27" s="206"/>
      <c r="E27" s="206"/>
      <c r="F27" s="206"/>
      <c r="G27" s="206"/>
      <c r="H27" s="213">
        <f>H23*J23+H24*J24+H25*J25+H26*J26</f>
        <v>0</v>
      </c>
      <c r="I27" s="215"/>
      <c r="J27" s="214" t="s">
        <v>29</v>
      </c>
      <c r="K27" s="217"/>
      <c r="L27" s="46"/>
    </row>
    <row r="28" spans="1:12" ht="22.5" customHeight="1">
      <c r="A28" s="46" t="s">
        <v>119</v>
      </c>
      <c r="B28" s="46"/>
      <c r="C28" s="46"/>
      <c r="D28" s="46"/>
      <c r="E28" s="46"/>
      <c r="F28" s="46"/>
      <c r="G28" s="46"/>
      <c r="H28" s="46"/>
      <c r="I28" s="46"/>
      <c r="J28" s="46"/>
      <c r="K28" s="46"/>
      <c r="L28" s="46"/>
    </row>
    <row r="29" spans="1:12" ht="22.5" customHeight="1">
      <c r="A29" s="46"/>
      <c r="B29" s="46" t="s">
        <v>60</v>
      </c>
      <c r="C29" s="46"/>
      <c r="D29" s="46"/>
      <c r="E29" s="46"/>
      <c r="F29" s="46"/>
      <c r="G29" s="46"/>
      <c r="H29" s="202"/>
      <c r="I29" s="203"/>
      <c r="J29" s="46"/>
      <c r="K29" s="46"/>
      <c r="L29" s="46"/>
    </row>
    <row r="30" spans="1:12" ht="22.5" customHeight="1">
      <c r="A30" s="46"/>
      <c r="B30" s="46" t="s">
        <v>61</v>
      </c>
      <c r="C30" s="46"/>
      <c r="D30" s="46"/>
      <c r="E30" s="46"/>
      <c r="F30" s="46"/>
      <c r="G30" s="46"/>
      <c r="H30" s="74"/>
      <c r="I30" s="131" t="s">
        <v>29</v>
      </c>
      <c r="J30" s="46"/>
      <c r="K30" s="46"/>
      <c r="L30" s="46"/>
    </row>
    <row r="31" spans="1:12" ht="22.5" customHeight="1">
      <c r="A31" s="46"/>
      <c r="B31" s="46" t="s">
        <v>62</v>
      </c>
      <c r="C31" s="46"/>
      <c r="D31" s="46"/>
      <c r="E31" s="46"/>
      <c r="F31" s="46"/>
      <c r="G31" s="46"/>
      <c r="H31" s="74"/>
      <c r="I31" s="131" t="s">
        <v>29</v>
      </c>
      <c r="J31" s="46"/>
      <c r="K31" s="46"/>
      <c r="L31" s="46"/>
    </row>
    <row r="32" spans="1:12" ht="22.5" customHeight="1">
      <c r="A32" s="46"/>
      <c r="B32" s="46" t="s">
        <v>86</v>
      </c>
      <c r="C32" s="46"/>
      <c r="D32" s="46"/>
      <c r="E32" s="46"/>
      <c r="F32" s="46"/>
      <c r="G32" s="46"/>
      <c r="H32" s="204" t="s">
        <v>20</v>
      </c>
      <c r="I32" s="194"/>
      <c r="J32" s="46"/>
      <c r="K32" s="46"/>
      <c r="L32" s="46"/>
    </row>
    <row r="33" spans="1:12" ht="22.5" customHeight="1">
      <c r="A33" s="46" t="s">
        <v>120</v>
      </c>
      <c r="B33" s="46"/>
      <c r="C33" s="46"/>
      <c r="D33" s="46"/>
      <c r="E33" s="46"/>
      <c r="F33" s="46"/>
      <c r="G33" s="46"/>
      <c r="H33" s="46"/>
      <c r="I33" s="46"/>
      <c r="J33" s="46"/>
      <c r="K33" s="46"/>
      <c r="L33" s="46"/>
    </row>
    <row r="34" spans="1:12" ht="22.5" customHeight="1">
      <c r="A34" s="46"/>
      <c r="B34" s="46" t="s">
        <v>63</v>
      </c>
      <c r="C34" s="46"/>
      <c r="D34" s="46"/>
      <c r="E34" s="46"/>
      <c r="F34" s="46"/>
      <c r="G34" s="46"/>
      <c r="H34" s="132">
        <f>J20+H30</f>
        <v>0</v>
      </c>
      <c r="I34" s="131" t="s">
        <v>29</v>
      </c>
      <c r="J34" s="46"/>
      <c r="K34" s="46"/>
      <c r="L34" s="46"/>
    </row>
    <row r="35" spans="1:12" ht="22.5" customHeight="1">
      <c r="A35" s="46"/>
      <c r="B35" s="46" t="s">
        <v>64</v>
      </c>
      <c r="C35" s="46"/>
      <c r="D35" s="46"/>
      <c r="E35" s="46"/>
      <c r="F35" s="46"/>
      <c r="G35" s="46"/>
      <c r="H35" s="132">
        <f>H27+IF(H32="○",0,H31)</f>
        <v>0</v>
      </c>
      <c r="I35" s="133" t="s">
        <v>29</v>
      </c>
      <c r="J35" s="46"/>
      <c r="K35" s="46"/>
      <c r="L35" s="46"/>
    </row>
    <row r="36" spans="1:12" ht="22.5" customHeight="1">
      <c r="A36" s="46"/>
      <c r="B36" s="46" t="s">
        <v>66</v>
      </c>
      <c r="C36" s="46"/>
      <c r="D36" s="46"/>
      <c r="E36" s="46"/>
      <c r="F36" s="46"/>
      <c r="G36" s="46"/>
      <c r="H36" s="131">
        <f>SMALL(H34:H35,1)</f>
        <v>0</v>
      </c>
      <c r="I36" s="49" t="s">
        <v>29</v>
      </c>
      <c r="J36" s="46"/>
      <c r="K36" s="46"/>
      <c r="L36" s="46"/>
    </row>
    <row r="37" spans="1:12" s="12" customFormat="1" ht="18.75" customHeight="1">
      <c r="A37" s="46"/>
      <c r="B37" s="41" t="s">
        <v>88</v>
      </c>
      <c r="C37" s="91"/>
      <c r="D37" s="46"/>
      <c r="E37" s="46"/>
      <c r="F37" s="91"/>
      <c r="G37" s="46"/>
      <c r="H37" s="46"/>
      <c r="I37" s="46"/>
      <c r="J37" s="46"/>
      <c r="K37" s="46"/>
      <c r="L37" s="46"/>
    </row>
    <row r="38" spans="1:12" s="12" customFormat="1" ht="21" customHeight="1">
      <c r="A38" s="46" t="s">
        <v>121</v>
      </c>
      <c r="B38" s="46"/>
      <c r="C38" s="46"/>
      <c r="D38" s="46"/>
      <c r="E38" s="13" t="s">
        <v>74</v>
      </c>
      <c r="F38" s="46"/>
      <c r="G38" s="46"/>
      <c r="H38" s="46"/>
      <c r="I38" s="46"/>
      <c r="J38" s="46"/>
      <c r="K38" s="46"/>
      <c r="L38" s="46"/>
    </row>
    <row r="39" spans="1:12" s="16" customFormat="1" ht="21.75" customHeight="1">
      <c r="A39" s="46"/>
      <c r="B39" s="85"/>
      <c r="C39" s="46" t="s">
        <v>72</v>
      </c>
      <c r="D39" s="46"/>
      <c r="E39" s="46"/>
      <c r="F39" s="46"/>
      <c r="G39" s="46"/>
      <c r="H39" s="46"/>
      <c r="I39" s="46"/>
      <c r="J39" s="134"/>
      <c r="K39" s="134"/>
      <c r="L39" s="134"/>
    </row>
    <row r="40" spans="1:12" s="16" customFormat="1" ht="33" customHeight="1">
      <c r="A40" s="46"/>
      <c r="B40" s="135"/>
      <c r="C40" s="195" t="s">
        <v>87</v>
      </c>
      <c r="D40" s="196"/>
      <c r="E40" s="196"/>
      <c r="F40" s="196"/>
      <c r="G40" s="196"/>
      <c r="H40" s="196"/>
      <c r="I40" s="196"/>
      <c r="J40" s="196"/>
      <c r="K40" s="196"/>
      <c r="L40" s="196"/>
    </row>
    <row r="41" spans="1:12" s="16" customFormat="1" ht="20.25" customHeight="1">
      <c r="A41" s="46"/>
      <c r="B41" s="15"/>
      <c r="C41" s="13" t="s">
        <v>96</v>
      </c>
      <c r="D41" s="46"/>
      <c r="E41" s="46"/>
      <c r="F41" s="46"/>
      <c r="G41" s="46"/>
      <c r="H41" s="46"/>
      <c r="I41" s="85"/>
      <c r="J41" s="188" t="s">
        <v>97</v>
      </c>
      <c r="K41" s="189"/>
      <c r="L41" s="189"/>
    </row>
    <row r="42" spans="1:12" s="16" customFormat="1" ht="19.5" customHeight="1">
      <c r="A42" s="46"/>
      <c r="B42" s="136"/>
      <c r="C42" s="21"/>
      <c r="D42" s="21"/>
      <c r="E42" s="21"/>
      <c r="F42" s="21"/>
      <c r="G42" s="21"/>
      <c r="H42" s="21"/>
      <c r="I42" s="22"/>
      <c r="J42" s="200" t="s">
        <v>98</v>
      </c>
      <c r="K42" s="201"/>
      <c r="L42" s="201"/>
    </row>
    <row r="43" spans="1:12" s="40" customFormat="1" ht="18.75" customHeight="1">
      <c r="A43" s="46"/>
      <c r="B43" s="136"/>
      <c r="C43" s="148" t="s">
        <v>207</v>
      </c>
      <c r="D43" s="21"/>
      <c r="E43" s="21"/>
      <c r="F43" s="21"/>
      <c r="G43" s="21"/>
      <c r="H43" s="21"/>
      <c r="I43" s="21"/>
      <c r="J43" s="21"/>
      <c r="K43" s="21"/>
      <c r="L43" s="21"/>
    </row>
    <row r="44" spans="1:12" s="40" customFormat="1" ht="18.75" customHeight="1">
      <c r="A44" s="46"/>
      <c r="B44" s="136"/>
      <c r="C44" s="21"/>
      <c r="D44" s="22"/>
      <c r="E44" s="144" t="s">
        <v>208</v>
      </c>
      <c r="F44" s="145"/>
      <c r="G44" s="145"/>
      <c r="H44" s="190"/>
      <c r="I44" s="191"/>
      <c r="J44" s="191"/>
      <c r="K44" s="191"/>
      <c r="L44" s="192"/>
    </row>
    <row r="45" spans="1:12" s="40" customFormat="1" ht="18.75" customHeight="1">
      <c r="A45" s="46"/>
      <c r="B45" s="136"/>
      <c r="C45" s="21"/>
      <c r="D45" s="146"/>
      <c r="E45" s="188" t="s">
        <v>209</v>
      </c>
      <c r="F45" s="189"/>
      <c r="G45" s="189"/>
      <c r="H45" s="21" t="s">
        <v>210</v>
      </c>
      <c r="I45" s="21"/>
      <c r="J45" s="21"/>
      <c r="K45" s="21"/>
      <c r="L45" s="21"/>
    </row>
    <row r="46" spans="1:12" s="16" customFormat="1" ht="11.25" customHeight="1">
      <c r="A46" s="46"/>
      <c r="B46" s="136"/>
      <c r="C46" s="43"/>
      <c r="D46" s="43"/>
      <c r="E46" s="43"/>
      <c r="F46" s="43"/>
      <c r="G46" s="20"/>
      <c r="H46" s="20"/>
      <c r="I46" s="20"/>
      <c r="J46" s="137"/>
      <c r="K46" s="137"/>
      <c r="L46" s="138"/>
    </row>
    <row r="47" spans="1:12" s="16" customFormat="1" ht="24" customHeight="1">
      <c r="A47" s="46"/>
      <c r="B47" s="86" t="s">
        <v>20</v>
      </c>
      <c r="C47" s="106" t="s">
        <v>71</v>
      </c>
      <c r="D47" s="139"/>
      <c r="E47" s="139"/>
      <c r="F47" s="140"/>
      <c r="G47" s="197" t="s">
        <v>75</v>
      </c>
      <c r="H47" s="198"/>
      <c r="I47" s="198"/>
      <c r="J47" s="198"/>
      <c r="K47" s="198"/>
      <c r="L47" s="199"/>
    </row>
    <row r="48" spans="1:12" s="16" customFormat="1" ht="11.25" customHeight="1">
      <c r="A48" s="46"/>
      <c r="B48" s="46"/>
      <c r="C48" s="46"/>
      <c r="D48" s="46"/>
      <c r="E48" s="46"/>
      <c r="F48" s="46"/>
      <c r="G48" s="44" t="s">
        <v>65</v>
      </c>
      <c r="H48" s="46"/>
      <c r="I48" s="46"/>
      <c r="J48" s="46"/>
      <c r="K48" s="46"/>
      <c r="L48" s="46"/>
    </row>
    <row r="49" spans="1:12" s="12" customFormat="1" ht="22.5" customHeight="1">
      <c r="A49" s="46" t="s">
        <v>122</v>
      </c>
      <c r="B49" s="11"/>
      <c r="C49" s="46"/>
      <c r="D49" s="46"/>
      <c r="E49" s="46"/>
      <c r="F49" s="46" t="s">
        <v>79</v>
      </c>
      <c r="G49" s="46"/>
      <c r="H49" s="46"/>
      <c r="I49" s="46"/>
      <c r="J49" s="46"/>
      <c r="K49" s="46"/>
      <c r="L49" s="46"/>
    </row>
    <row r="50" spans="1:12" s="12" customFormat="1" ht="21" customHeight="1">
      <c r="A50" s="46"/>
      <c r="B50" s="86"/>
      <c r="C50" s="46" t="s">
        <v>67</v>
      </c>
      <c r="D50" s="46"/>
      <c r="E50" s="46"/>
      <c r="F50" s="46"/>
      <c r="G50" s="46"/>
      <c r="H50" s="46"/>
      <c r="I50" s="46"/>
      <c r="J50" s="46"/>
      <c r="K50" s="46"/>
      <c r="L50" s="46"/>
    </row>
    <row r="51" spans="1:12" s="12" customFormat="1" ht="21" customHeight="1">
      <c r="A51" s="46"/>
      <c r="B51" s="85"/>
      <c r="C51" s="46" t="s">
        <v>68</v>
      </c>
      <c r="D51" s="46"/>
      <c r="E51" s="46"/>
      <c r="F51" s="46"/>
      <c r="G51" s="46"/>
      <c r="H51" s="46"/>
      <c r="I51" s="46"/>
      <c r="J51" s="46"/>
      <c r="K51" s="46"/>
      <c r="L51" s="46"/>
    </row>
    <row r="52" spans="1:12" s="12" customFormat="1" ht="21" customHeight="1">
      <c r="A52" s="46"/>
      <c r="B52" s="86"/>
      <c r="C52" s="46" t="s">
        <v>69</v>
      </c>
      <c r="D52" s="46"/>
      <c r="E52" s="46"/>
      <c r="F52" s="46"/>
      <c r="G52" s="46"/>
      <c r="H52" s="46"/>
      <c r="I52" s="46"/>
      <c r="J52" s="46"/>
      <c r="K52" s="46"/>
      <c r="L52" s="46"/>
    </row>
    <row r="53" spans="1:12" s="12" customFormat="1" ht="21" customHeight="1">
      <c r="A53" s="46"/>
      <c r="B53" s="86"/>
      <c r="C53" s="46" t="s">
        <v>70</v>
      </c>
      <c r="D53" s="46"/>
      <c r="E53" s="46"/>
      <c r="F53" s="46"/>
      <c r="G53" s="46"/>
      <c r="H53" s="46"/>
      <c r="I53" s="46"/>
      <c r="J53" s="46"/>
      <c r="K53" s="46"/>
      <c r="L53" s="46"/>
    </row>
    <row r="54" spans="1:12" s="12" customFormat="1" ht="18.75" customHeight="1">
      <c r="A54" s="46"/>
      <c r="B54" s="41" t="s">
        <v>99</v>
      </c>
      <c r="C54" s="91"/>
      <c r="D54" s="46"/>
      <c r="E54" s="46"/>
      <c r="F54" s="91"/>
      <c r="G54" s="46"/>
      <c r="H54" s="46"/>
      <c r="I54" s="46"/>
      <c r="J54" s="46"/>
      <c r="K54" s="46"/>
      <c r="L54" s="46"/>
    </row>
    <row r="55" spans="1:12" s="27" customFormat="1" ht="18.75" customHeight="1">
      <c r="A55" s="46" t="s">
        <v>141</v>
      </c>
      <c r="B55" s="41"/>
      <c r="C55" s="91"/>
      <c r="D55" s="46"/>
      <c r="E55" s="46"/>
      <c r="F55" s="91"/>
      <c r="G55" s="46"/>
      <c r="H55" s="46"/>
      <c r="I55" s="46"/>
      <c r="J55" s="46"/>
      <c r="K55" s="46"/>
      <c r="L55" s="46"/>
    </row>
    <row r="56" spans="1:12" s="27" customFormat="1" ht="18.75" customHeight="1">
      <c r="A56" s="46"/>
      <c r="B56" s="87" t="s">
        <v>159</v>
      </c>
      <c r="C56" s="85"/>
      <c r="D56" s="87" t="s">
        <v>128</v>
      </c>
      <c r="E56" s="85"/>
      <c r="F56" s="91" t="s">
        <v>129</v>
      </c>
      <c r="G56" s="85"/>
      <c r="H56" s="87" t="s">
        <v>130</v>
      </c>
      <c r="I56" s="46"/>
      <c r="J56" s="46"/>
      <c r="K56" s="46"/>
      <c r="L56" s="46"/>
    </row>
    <row r="57" spans="1:12" s="27" customFormat="1" ht="18.75" customHeight="1">
      <c r="A57" s="46"/>
      <c r="B57" s="29" t="s">
        <v>216</v>
      </c>
      <c r="C57" s="30"/>
      <c r="D57" s="31"/>
      <c r="E57" s="31"/>
      <c r="F57" s="30"/>
      <c r="G57" s="31"/>
      <c r="H57" s="31"/>
      <c r="I57" s="31"/>
      <c r="J57" s="31"/>
      <c r="K57" s="31"/>
      <c r="L57" s="31"/>
    </row>
    <row r="58" spans="1:12" s="27" customFormat="1" ht="18.75" customHeight="1">
      <c r="A58" s="46"/>
      <c r="B58" s="29" t="s">
        <v>142</v>
      </c>
      <c r="C58" s="91"/>
      <c r="D58" s="46"/>
      <c r="E58" s="46"/>
      <c r="F58" s="91"/>
      <c r="G58" s="46"/>
      <c r="H58" s="46"/>
      <c r="I58" s="46"/>
      <c r="J58" s="46"/>
      <c r="K58" s="46"/>
      <c r="L58" s="46"/>
    </row>
    <row r="59" spans="1:12" s="12" customFormat="1" ht="14.25">
      <c r="A59" s="46" t="s">
        <v>126</v>
      </c>
      <c r="B59" s="46"/>
      <c r="C59" s="46"/>
      <c r="D59" s="46"/>
      <c r="E59" s="46"/>
      <c r="F59" s="46"/>
      <c r="G59" s="46"/>
      <c r="H59" s="46"/>
      <c r="I59" s="46"/>
      <c r="J59" s="46"/>
      <c r="K59" s="46"/>
      <c r="L59" s="46"/>
    </row>
    <row r="60" spans="1:12" s="12" customFormat="1" ht="24.75" customHeight="1">
      <c r="A60" s="46"/>
      <c r="B60" s="216" t="s">
        <v>76</v>
      </c>
      <c r="C60" s="227"/>
      <c r="D60" s="227"/>
      <c r="E60" s="228"/>
      <c r="F60" s="229"/>
      <c r="G60" s="229"/>
      <c r="H60" s="229"/>
      <c r="I60" s="229"/>
      <c r="J60" s="229"/>
      <c r="K60" s="229"/>
      <c r="L60" s="230"/>
    </row>
    <row r="61" spans="1:12" s="12" customFormat="1" ht="24.75" customHeight="1">
      <c r="A61" s="46"/>
      <c r="B61" s="216" t="s">
        <v>22</v>
      </c>
      <c r="C61" s="227"/>
      <c r="D61" s="227"/>
      <c r="E61" s="228"/>
      <c r="F61" s="229"/>
      <c r="G61" s="229"/>
      <c r="H61" s="229"/>
      <c r="I61" s="229"/>
      <c r="J61" s="229"/>
      <c r="K61" s="229"/>
      <c r="L61" s="230"/>
    </row>
    <row r="62" spans="1:12" s="12" customFormat="1" ht="24.75" customHeight="1">
      <c r="A62" s="46"/>
      <c r="B62" s="216" t="s">
        <v>33</v>
      </c>
      <c r="C62" s="227"/>
      <c r="D62" s="227"/>
      <c r="E62" s="228"/>
      <c r="F62" s="229"/>
      <c r="G62" s="229"/>
      <c r="H62" s="229"/>
      <c r="I62" s="229"/>
      <c r="J62" s="229"/>
      <c r="K62" s="229"/>
      <c r="L62" s="230"/>
    </row>
    <row r="63" spans="1:12" s="12" customFormat="1" ht="12.75" customHeight="1">
      <c r="A63" s="46"/>
      <c r="B63" s="44" t="s">
        <v>73</v>
      </c>
      <c r="C63" s="46"/>
      <c r="D63" s="106"/>
      <c r="E63" s="106"/>
      <c r="F63" s="106"/>
      <c r="G63" s="106"/>
      <c r="H63" s="106"/>
      <c r="I63" s="106"/>
      <c r="J63" s="106"/>
      <c r="K63" s="106"/>
      <c r="L63" s="46"/>
    </row>
    <row r="64" spans="1:12" s="12" customFormat="1" ht="24.75" customHeight="1">
      <c r="A64" s="46"/>
      <c r="B64" s="233" t="s">
        <v>77</v>
      </c>
      <c r="C64" s="231"/>
      <c r="D64" s="216"/>
      <c r="E64" s="228"/>
      <c r="F64" s="229"/>
      <c r="G64" s="229"/>
      <c r="H64" s="229"/>
      <c r="I64" s="229"/>
      <c r="J64" s="229"/>
      <c r="K64" s="229"/>
      <c r="L64" s="230"/>
    </row>
    <row r="65" spans="1:12" s="12" customFormat="1" ht="24.75" customHeight="1">
      <c r="A65" s="46"/>
      <c r="B65" s="216" t="s">
        <v>23</v>
      </c>
      <c r="C65" s="227"/>
      <c r="D65" s="227"/>
      <c r="E65" s="228"/>
      <c r="F65" s="229"/>
      <c r="G65" s="229"/>
      <c r="H65" s="229"/>
      <c r="I65" s="229"/>
      <c r="J65" s="229"/>
      <c r="K65" s="229"/>
      <c r="L65" s="230"/>
    </row>
    <row r="66" spans="1:12" s="12" customFormat="1" ht="14.25">
      <c r="A66" s="46" t="s">
        <v>202</v>
      </c>
      <c r="B66" s="46"/>
      <c r="C66" s="46"/>
      <c r="D66" s="106"/>
      <c r="E66" s="106"/>
      <c r="F66" s="106"/>
      <c r="G66" s="106"/>
      <c r="H66" s="106"/>
      <c r="I66" s="106"/>
      <c r="J66" s="106"/>
      <c r="K66" s="106"/>
      <c r="L66" s="46"/>
    </row>
    <row r="67" spans="1:12" s="12" customFormat="1" ht="44.25" customHeight="1">
      <c r="A67" s="46"/>
      <c r="B67" s="234" t="s">
        <v>160</v>
      </c>
      <c r="C67" s="235"/>
      <c r="D67" s="235"/>
      <c r="E67" s="235"/>
      <c r="F67" s="235"/>
      <c r="G67" s="235"/>
      <c r="H67" s="235"/>
      <c r="I67" s="235"/>
      <c r="J67" s="235"/>
      <c r="K67" s="235"/>
      <c r="L67" s="235"/>
    </row>
    <row r="68" spans="1:12" s="12" customFormat="1" ht="24.75" customHeight="1">
      <c r="A68" s="46"/>
      <c r="B68" s="216" t="s">
        <v>21</v>
      </c>
      <c r="C68" s="227"/>
      <c r="D68" s="227"/>
      <c r="E68" s="232"/>
      <c r="F68" s="198"/>
      <c r="G68" s="198"/>
      <c r="H68" s="198"/>
      <c r="I68" s="198"/>
      <c r="J68" s="198"/>
      <c r="K68" s="198"/>
      <c r="L68" s="217"/>
    </row>
    <row r="69" spans="1:12" s="12" customFormat="1" ht="24.75" customHeight="1">
      <c r="A69" s="46"/>
      <c r="B69" s="216" t="s">
        <v>22</v>
      </c>
      <c r="C69" s="227"/>
      <c r="D69" s="227"/>
      <c r="E69" s="232"/>
      <c r="F69" s="198"/>
      <c r="G69" s="198"/>
      <c r="H69" s="198"/>
      <c r="I69" s="198"/>
      <c r="J69" s="198"/>
      <c r="K69" s="198"/>
      <c r="L69" s="217"/>
    </row>
    <row r="70" spans="1:12" s="12" customFormat="1" ht="24.75" customHeight="1">
      <c r="A70" s="46"/>
      <c r="B70" s="216" t="s">
        <v>33</v>
      </c>
      <c r="C70" s="227"/>
      <c r="D70" s="227"/>
      <c r="E70" s="232"/>
      <c r="F70" s="198"/>
      <c r="G70" s="198"/>
      <c r="H70" s="198"/>
      <c r="I70" s="198"/>
      <c r="J70" s="198"/>
      <c r="K70" s="198"/>
      <c r="L70" s="217"/>
    </row>
    <row r="71" spans="1:12" s="12" customFormat="1" ht="14.25">
      <c r="A71" s="46" t="s">
        <v>127</v>
      </c>
      <c r="B71" s="46"/>
      <c r="C71" s="46"/>
      <c r="D71" s="106"/>
      <c r="E71" s="106"/>
      <c r="F71" s="106"/>
      <c r="G71" s="106"/>
      <c r="H71" s="106"/>
      <c r="I71" s="106"/>
      <c r="J71" s="106"/>
      <c r="K71" s="106"/>
      <c r="L71" s="46"/>
    </row>
    <row r="72" spans="1:12" s="12" customFormat="1" ht="24.75" customHeight="1">
      <c r="A72" s="46"/>
      <c r="B72" s="231" t="s">
        <v>22</v>
      </c>
      <c r="C72" s="231"/>
      <c r="D72" s="231"/>
      <c r="E72" s="228"/>
      <c r="F72" s="229"/>
      <c r="G72" s="229"/>
      <c r="H72" s="229"/>
      <c r="I72" s="229"/>
      <c r="J72" s="229"/>
      <c r="K72" s="229"/>
      <c r="L72" s="236"/>
    </row>
    <row r="73" spans="1:12" s="12" customFormat="1" ht="24.75" customHeight="1">
      <c r="A73" s="46"/>
      <c r="B73" s="233" t="s">
        <v>78</v>
      </c>
      <c r="C73" s="231"/>
      <c r="D73" s="231"/>
      <c r="E73" s="228"/>
      <c r="F73" s="229"/>
      <c r="G73" s="229"/>
      <c r="H73" s="229"/>
      <c r="I73" s="229"/>
      <c r="J73" s="229"/>
      <c r="K73" s="229"/>
      <c r="L73" s="236"/>
    </row>
    <row r="74" spans="1:12" s="12" customFormat="1" ht="24.75" customHeight="1">
      <c r="A74" s="46"/>
      <c r="B74" s="231" t="s">
        <v>24</v>
      </c>
      <c r="C74" s="231"/>
      <c r="D74" s="231"/>
      <c r="E74" s="228"/>
      <c r="F74" s="229"/>
      <c r="G74" s="229"/>
      <c r="H74" s="229"/>
      <c r="I74" s="229"/>
      <c r="J74" s="229"/>
      <c r="K74" s="229"/>
      <c r="L74" s="236"/>
    </row>
    <row r="75" spans="2:12" s="40" customFormat="1" ht="23.25" customHeight="1">
      <c r="B75" s="184" t="s">
        <v>226</v>
      </c>
      <c r="C75" s="184"/>
      <c r="D75" s="184"/>
      <c r="E75" s="185"/>
      <c r="F75" s="186"/>
      <c r="G75" s="186"/>
      <c r="H75" s="186"/>
      <c r="I75" s="186"/>
      <c r="J75" s="186"/>
      <c r="K75" s="186"/>
      <c r="L75" s="187"/>
    </row>
  </sheetData>
  <sheetProtection/>
  <mergeCells count="75">
    <mergeCell ref="B68:D68"/>
    <mergeCell ref="E68:L68"/>
    <mergeCell ref="E72:L72"/>
    <mergeCell ref="E73:L73"/>
    <mergeCell ref="E74:L74"/>
    <mergeCell ref="B73:D73"/>
    <mergeCell ref="B74:D74"/>
    <mergeCell ref="B69:D69"/>
    <mergeCell ref="B70:D70"/>
    <mergeCell ref="B72:D72"/>
    <mergeCell ref="E69:L69"/>
    <mergeCell ref="E70:L70"/>
    <mergeCell ref="B62:D62"/>
    <mergeCell ref="E62:L62"/>
    <mergeCell ref="B64:D64"/>
    <mergeCell ref="E64:L64"/>
    <mergeCell ref="B65:D65"/>
    <mergeCell ref="E65:L65"/>
    <mergeCell ref="B67:L67"/>
    <mergeCell ref="J27:K27"/>
    <mergeCell ref="H27:I27"/>
    <mergeCell ref="G14:H14"/>
    <mergeCell ref="B60:D60"/>
    <mergeCell ref="E60:L60"/>
    <mergeCell ref="B61:D61"/>
    <mergeCell ref="E61:L61"/>
    <mergeCell ref="H22:I22"/>
    <mergeCell ref="E22:G22"/>
    <mergeCell ref="I14:J14"/>
    <mergeCell ref="A4:L4"/>
    <mergeCell ref="D11:L11"/>
    <mergeCell ref="D12:E12"/>
    <mergeCell ref="D13:E13"/>
    <mergeCell ref="I12:J12"/>
    <mergeCell ref="G12:H12"/>
    <mergeCell ref="I13:J13"/>
    <mergeCell ref="A5:L5"/>
    <mergeCell ref="G13:H13"/>
    <mergeCell ref="Q10:Q11"/>
    <mergeCell ref="E24:G24"/>
    <mergeCell ref="B23:D23"/>
    <mergeCell ref="E23:G23"/>
    <mergeCell ref="J22:K22"/>
    <mergeCell ref="K16:L16"/>
    <mergeCell ref="K12:L12"/>
    <mergeCell ref="K13:L13"/>
    <mergeCell ref="K14:L14"/>
    <mergeCell ref="K15:L15"/>
    <mergeCell ref="B25:D25"/>
    <mergeCell ref="E25:G25"/>
    <mergeCell ref="B26:D26"/>
    <mergeCell ref="E26:G26"/>
    <mergeCell ref="I15:J15"/>
    <mergeCell ref="D14:E14"/>
    <mergeCell ref="B20:I20"/>
    <mergeCell ref="H29:I29"/>
    <mergeCell ref="H32:I32"/>
    <mergeCell ref="B27:G27"/>
    <mergeCell ref="D15:E15"/>
    <mergeCell ref="B16:D19"/>
    <mergeCell ref="K17:L17"/>
    <mergeCell ref="K18:L18"/>
    <mergeCell ref="K19:L19"/>
    <mergeCell ref="K20:L20"/>
    <mergeCell ref="G15:H15"/>
    <mergeCell ref="B75:D75"/>
    <mergeCell ref="E75:L75"/>
    <mergeCell ref="E45:G45"/>
    <mergeCell ref="H44:L44"/>
    <mergeCell ref="B22:D22"/>
    <mergeCell ref="B24:D24"/>
    <mergeCell ref="C40:L40"/>
    <mergeCell ref="G47:L47"/>
    <mergeCell ref="J41:L41"/>
    <mergeCell ref="J42:L42"/>
  </mergeCells>
  <dataValidations count="5">
    <dataValidation type="list" allowBlank="1" showInputMessage="1" showErrorMessage="1" sqref="H32 B39 B50:B53 F54:F55 E7 K7 B7 H9 E9 B9 H7 F37 C37 B47 C54:C55">
      <formula1>"○, 　"</formula1>
    </dataValidation>
    <dataValidation type="list" allowBlank="1" showInputMessage="1" showErrorMessage="1" sqref="H29">
      <formula1>"あり,なし"</formula1>
    </dataValidation>
    <dataValidation type="list" allowBlank="1" showInputMessage="1" showErrorMessage="1" sqref="I41:I42 D44:D45">
      <formula1>"〇"</formula1>
    </dataValidation>
    <dataValidation type="list" showDropDown="1" showInputMessage="1" showErrorMessage="1" sqref="F57:F58 C57:C58">
      <formula1>"○, 　"</formula1>
    </dataValidation>
    <dataValidation showInputMessage="1" showErrorMessage="1" sqref="F56"/>
  </dataValidations>
  <printOptions/>
  <pageMargins left="0.7086614173228347" right="0.7086614173228347" top="0.7480314960629921" bottom="0.7480314960629921" header="0.31496062992125984" footer="0.31496062992125984"/>
  <pageSetup blackAndWhite="1" fitToHeight="2" horizontalDpi="600" verticalDpi="600" orientation="portrait" paperSize="9" scale="89" r:id="rId1"/>
  <headerFooter>
    <oddHeader>&amp;R令和6年度</oddHeader>
  </headerFooter>
  <rowBreaks count="1" manualBreakCount="1">
    <brk id="37" max="11" man="1"/>
  </rowBreaks>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L29"/>
  <sheetViews>
    <sheetView view="pageBreakPreview" zoomScale="70" zoomScaleSheetLayoutView="70" zoomScalePageLayoutView="0" workbookViewId="0" topLeftCell="A1">
      <selection activeCell="E18" sqref="E18:L18"/>
    </sheetView>
  </sheetViews>
  <sheetFormatPr defaultColWidth="9" defaultRowHeight="15"/>
  <cols>
    <col min="1" max="1" width="4.09765625" style="27" customWidth="1"/>
    <col min="2" max="2" width="7.8984375" style="27" customWidth="1"/>
    <col min="3" max="3" width="7.3984375" style="27" customWidth="1"/>
    <col min="4" max="4" width="9.59765625" style="27" customWidth="1"/>
    <col min="5" max="5" width="7.8984375" style="27" customWidth="1"/>
    <col min="6" max="6" width="9" style="27" customWidth="1"/>
    <col min="7" max="7" width="8.19921875" style="27" customWidth="1"/>
    <col min="8" max="9" width="9" style="27" customWidth="1"/>
    <col min="10" max="10" width="3" style="27" customWidth="1"/>
    <col min="11" max="11" width="9" style="27" customWidth="1"/>
    <col min="12" max="12" width="8.09765625" style="27" customWidth="1"/>
    <col min="13" max="16384" width="9" style="27" customWidth="1"/>
  </cols>
  <sheetData>
    <row r="1" ht="27" customHeight="1">
      <c r="B1" s="26" t="s">
        <v>134</v>
      </c>
    </row>
    <row r="2" ht="20.25" customHeight="1">
      <c r="A2" s="9" t="s">
        <v>54</v>
      </c>
    </row>
    <row r="3" s="40" customFormat="1" ht="20.25" customHeight="1">
      <c r="A3" s="9" t="s">
        <v>177</v>
      </c>
    </row>
    <row r="4" spans="1:12" ht="29.25" customHeight="1">
      <c r="A4" s="226" t="s">
        <v>178</v>
      </c>
      <c r="B4" s="226"/>
      <c r="C4" s="226"/>
      <c r="D4" s="226"/>
      <c r="E4" s="226"/>
      <c r="F4" s="226"/>
      <c r="G4" s="226"/>
      <c r="H4" s="226"/>
      <c r="I4" s="226"/>
      <c r="J4" s="226"/>
      <c r="K4" s="226"/>
      <c r="L4" s="226"/>
    </row>
    <row r="5" spans="1:12" ht="7.5" customHeight="1">
      <c r="A5" s="42"/>
      <c r="B5" s="42"/>
      <c r="C5" s="42"/>
      <c r="D5" s="42"/>
      <c r="E5" s="42"/>
      <c r="F5" s="42"/>
      <c r="G5" s="42"/>
      <c r="H5" s="42"/>
      <c r="I5" s="42"/>
      <c r="J5" s="42"/>
      <c r="K5" s="42"/>
      <c r="L5" s="42"/>
    </row>
    <row r="6" spans="1:12" ht="26.25" customHeight="1">
      <c r="A6" s="237" t="s">
        <v>143</v>
      </c>
      <c r="B6" s="237"/>
      <c r="C6" s="237"/>
      <c r="D6" s="237"/>
      <c r="E6" s="237"/>
      <c r="F6" s="237"/>
      <c r="G6" s="237"/>
      <c r="H6" s="237"/>
      <c r="I6" s="237"/>
      <c r="J6" s="237"/>
      <c r="K6" s="237"/>
      <c r="L6" s="237"/>
    </row>
    <row r="7" spans="1:12" ht="27" customHeight="1">
      <c r="A7" s="88"/>
      <c r="B7" s="238" t="s">
        <v>12</v>
      </c>
      <c r="C7" s="238"/>
      <c r="D7" s="239"/>
      <c r="E7" s="240"/>
      <c r="F7" s="89" t="s">
        <v>93</v>
      </c>
      <c r="G7" s="239"/>
      <c r="H7" s="240"/>
      <c r="I7" s="238" t="s">
        <v>135</v>
      </c>
      <c r="J7" s="238"/>
      <c r="K7" s="241"/>
      <c r="L7" s="241"/>
    </row>
    <row r="8" spans="1:12" ht="14.25">
      <c r="A8" s="46"/>
      <c r="B8" s="46"/>
      <c r="C8" s="46"/>
      <c r="D8" s="46"/>
      <c r="E8" s="46"/>
      <c r="F8" s="46"/>
      <c r="G8" s="46"/>
      <c r="H8" s="46"/>
      <c r="I8" s="46"/>
      <c r="J8" s="46"/>
      <c r="K8" s="46"/>
      <c r="L8" s="46"/>
    </row>
    <row r="9" spans="1:12" ht="18.75" customHeight="1">
      <c r="A9" s="46" t="s">
        <v>145</v>
      </c>
      <c r="B9" s="41"/>
      <c r="C9" s="91"/>
      <c r="D9" s="46"/>
      <c r="E9" s="46"/>
      <c r="F9" s="91"/>
      <c r="G9" s="46"/>
      <c r="H9" s="46"/>
      <c r="I9" s="46"/>
      <c r="J9" s="46"/>
      <c r="K9" s="46"/>
      <c r="L9" s="46"/>
    </row>
    <row r="10" spans="1:12" ht="18.75" customHeight="1">
      <c r="A10" s="46"/>
      <c r="B10" s="90" t="s">
        <v>159</v>
      </c>
      <c r="C10" s="85"/>
      <c r="D10" s="87" t="s">
        <v>128</v>
      </c>
      <c r="E10" s="85"/>
      <c r="F10" s="91" t="s">
        <v>129</v>
      </c>
      <c r="G10" s="85"/>
      <c r="H10" s="87" t="s">
        <v>130</v>
      </c>
      <c r="I10" s="46"/>
      <c r="J10" s="46"/>
      <c r="K10" s="46"/>
      <c r="L10" s="46"/>
    </row>
    <row r="11" spans="1:12" ht="18.75" customHeight="1">
      <c r="A11" s="46"/>
      <c r="B11" s="29" t="s">
        <v>216</v>
      </c>
      <c r="C11" s="30"/>
      <c r="D11" s="31"/>
      <c r="E11" s="31"/>
      <c r="F11" s="30"/>
      <c r="G11" s="31"/>
      <c r="H11" s="31"/>
      <c r="I11" s="31"/>
      <c r="J11" s="31"/>
      <c r="K11" s="31"/>
      <c r="L11" s="31"/>
    </row>
    <row r="12" spans="1:12" ht="18.75" customHeight="1">
      <c r="A12" s="46"/>
      <c r="B12" s="29" t="s">
        <v>131</v>
      </c>
      <c r="C12" s="91"/>
      <c r="D12" s="46"/>
      <c r="E12" s="46"/>
      <c r="F12" s="91"/>
      <c r="G12" s="46"/>
      <c r="H12" s="46"/>
      <c r="I12" s="46"/>
      <c r="J12" s="46"/>
      <c r="K12" s="46"/>
      <c r="L12" s="46"/>
    </row>
    <row r="13" spans="1:12" ht="31.5" customHeight="1">
      <c r="A13" s="46" t="s">
        <v>203</v>
      </c>
      <c r="B13" s="46"/>
      <c r="C13" s="46"/>
      <c r="D13" s="46"/>
      <c r="E13" s="46"/>
      <c r="F13" s="46"/>
      <c r="G13" s="46"/>
      <c r="H13" s="46"/>
      <c r="I13" s="46"/>
      <c r="J13" s="46"/>
      <c r="K13" s="46"/>
      <c r="L13" s="46"/>
    </row>
    <row r="14" spans="1:12" ht="24.75" customHeight="1">
      <c r="A14" s="46"/>
      <c r="B14" s="216" t="s">
        <v>76</v>
      </c>
      <c r="C14" s="227"/>
      <c r="D14" s="227"/>
      <c r="E14" s="232"/>
      <c r="F14" s="198"/>
      <c r="G14" s="198"/>
      <c r="H14" s="198"/>
      <c r="I14" s="198"/>
      <c r="J14" s="198"/>
      <c r="K14" s="198"/>
      <c r="L14" s="199"/>
    </row>
    <row r="15" spans="1:12" ht="24.75" customHeight="1">
      <c r="A15" s="46"/>
      <c r="B15" s="216" t="s">
        <v>22</v>
      </c>
      <c r="C15" s="227"/>
      <c r="D15" s="227"/>
      <c r="E15" s="232"/>
      <c r="F15" s="198"/>
      <c r="G15" s="198"/>
      <c r="H15" s="198"/>
      <c r="I15" s="198"/>
      <c r="J15" s="198"/>
      <c r="K15" s="198"/>
      <c r="L15" s="199"/>
    </row>
    <row r="16" spans="1:12" ht="24.75" customHeight="1">
      <c r="A16" s="46"/>
      <c r="B16" s="216" t="s">
        <v>33</v>
      </c>
      <c r="C16" s="227"/>
      <c r="D16" s="227"/>
      <c r="E16" s="232"/>
      <c r="F16" s="198"/>
      <c r="G16" s="198"/>
      <c r="H16" s="198"/>
      <c r="I16" s="198"/>
      <c r="J16" s="198"/>
      <c r="K16" s="198"/>
      <c r="L16" s="199"/>
    </row>
    <row r="17" spans="1:12" ht="24.75" customHeight="1">
      <c r="A17" s="46"/>
      <c r="B17" s="44" t="s">
        <v>73</v>
      </c>
      <c r="C17" s="46"/>
      <c r="D17" s="106"/>
      <c r="E17" s="106"/>
      <c r="F17" s="106"/>
      <c r="G17" s="106"/>
      <c r="H17" s="106"/>
      <c r="I17" s="106"/>
      <c r="J17" s="106"/>
      <c r="K17" s="106"/>
      <c r="L17" s="46"/>
    </row>
    <row r="18" spans="1:12" ht="24.75" customHeight="1">
      <c r="A18" s="46"/>
      <c r="B18" s="233" t="s">
        <v>77</v>
      </c>
      <c r="C18" s="231"/>
      <c r="D18" s="216"/>
      <c r="E18" s="232"/>
      <c r="F18" s="198"/>
      <c r="G18" s="198"/>
      <c r="H18" s="198"/>
      <c r="I18" s="198"/>
      <c r="J18" s="198"/>
      <c r="K18" s="198"/>
      <c r="L18" s="199"/>
    </row>
    <row r="19" spans="1:12" ht="24.75" customHeight="1">
      <c r="A19" s="46"/>
      <c r="B19" s="216" t="s">
        <v>23</v>
      </c>
      <c r="C19" s="227"/>
      <c r="D19" s="227"/>
      <c r="E19" s="232"/>
      <c r="F19" s="198"/>
      <c r="G19" s="198"/>
      <c r="H19" s="198"/>
      <c r="I19" s="198"/>
      <c r="J19" s="198"/>
      <c r="K19" s="198"/>
      <c r="L19" s="199"/>
    </row>
    <row r="20" spans="1:12" ht="24.75" customHeight="1">
      <c r="A20" s="46" t="s">
        <v>204</v>
      </c>
      <c r="B20" s="46"/>
      <c r="C20" s="46"/>
      <c r="D20" s="106"/>
      <c r="E20" s="106"/>
      <c r="F20" s="106"/>
      <c r="G20" s="106"/>
      <c r="H20" s="106"/>
      <c r="I20" s="106"/>
      <c r="J20" s="106"/>
      <c r="K20" s="106"/>
      <c r="L20" s="46"/>
    </row>
    <row r="21" spans="1:12" ht="24.75" customHeight="1">
      <c r="A21" s="46"/>
      <c r="B21" s="234" t="s">
        <v>112</v>
      </c>
      <c r="C21" s="235"/>
      <c r="D21" s="235"/>
      <c r="E21" s="235"/>
      <c r="F21" s="235"/>
      <c r="G21" s="235"/>
      <c r="H21" s="235"/>
      <c r="I21" s="235"/>
      <c r="J21" s="235"/>
      <c r="K21" s="235"/>
      <c r="L21" s="235"/>
    </row>
    <row r="22" spans="1:12" ht="24.75" customHeight="1">
      <c r="A22" s="46"/>
      <c r="B22" s="216" t="s">
        <v>21</v>
      </c>
      <c r="C22" s="227"/>
      <c r="D22" s="227"/>
      <c r="E22" s="232"/>
      <c r="F22" s="198"/>
      <c r="G22" s="198"/>
      <c r="H22" s="198"/>
      <c r="I22" s="198"/>
      <c r="J22" s="198"/>
      <c r="K22" s="198"/>
      <c r="L22" s="217"/>
    </row>
    <row r="23" spans="1:12" ht="24.75" customHeight="1">
      <c r="A23" s="46"/>
      <c r="B23" s="216" t="s">
        <v>22</v>
      </c>
      <c r="C23" s="227"/>
      <c r="D23" s="227"/>
      <c r="E23" s="232"/>
      <c r="F23" s="198"/>
      <c r="G23" s="198"/>
      <c r="H23" s="198"/>
      <c r="I23" s="198"/>
      <c r="J23" s="198"/>
      <c r="K23" s="198"/>
      <c r="L23" s="217"/>
    </row>
    <row r="24" spans="1:12" ht="24.75" customHeight="1">
      <c r="A24" s="46"/>
      <c r="B24" s="216" t="s">
        <v>33</v>
      </c>
      <c r="C24" s="227"/>
      <c r="D24" s="227"/>
      <c r="E24" s="232"/>
      <c r="F24" s="198"/>
      <c r="G24" s="198"/>
      <c r="H24" s="198"/>
      <c r="I24" s="198"/>
      <c r="J24" s="198"/>
      <c r="K24" s="198"/>
      <c r="L24" s="217"/>
    </row>
    <row r="25" spans="1:12" ht="24.75" customHeight="1">
      <c r="A25" s="46" t="s">
        <v>144</v>
      </c>
      <c r="B25" s="46"/>
      <c r="C25" s="46"/>
      <c r="D25" s="106"/>
      <c r="E25" s="106"/>
      <c r="F25" s="106"/>
      <c r="G25" s="106"/>
      <c r="H25" s="106"/>
      <c r="I25" s="106"/>
      <c r="J25" s="106"/>
      <c r="K25" s="106"/>
      <c r="L25" s="46"/>
    </row>
    <row r="26" spans="1:12" ht="24.75" customHeight="1">
      <c r="A26" s="46"/>
      <c r="B26" s="231" t="s">
        <v>22</v>
      </c>
      <c r="C26" s="231"/>
      <c r="D26" s="231"/>
      <c r="E26" s="232"/>
      <c r="F26" s="198"/>
      <c r="G26" s="198"/>
      <c r="H26" s="198"/>
      <c r="I26" s="198"/>
      <c r="J26" s="198"/>
      <c r="K26" s="198"/>
      <c r="L26" s="217"/>
    </row>
    <row r="27" spans="1:12" ht="24.75" customHeight="1">
      <c r="A27" s="46"/>
      <c r="B27" s="233" t="s">
        <v>78</v>
      </c>
      <c r="C27" s="231"/>
      <c r="D27" s="231"/>
      <c r="E27" s="232"/>
      <c r="F27" s="198"/>
      <c r="G27" s="198"/>
      <c r="H27" s="198"/>
      <c r="I27" s="198"/>
      <c r="J27" s="198"/>
      <c r="K27" s="198"/>
      <c r="L27" s="217"/>
    </row>
    <row r="28" spans="1:12" ht="24.75" customHeight="1">
      <c r="A28" s="46"/>
      <c r="B28" s="231" t="s">
        <v>24</v>
      </c>
      <c r="C28" s="231"/>
      <c r="D28" s="231"/>
      <c r="E28" s="232"/>
      <c r="F28" s="198"/>
      <c r="G28" s="198"/>
      <c r="H28" s="198"/>
      <c r="I28" s="198"/>
      <c r="J28" s="198"/>
      <c r="K28" s="198"/>
      <c r="L28" s="217"/>
    </row>
    <row r="29" spans="2:12" s="40" customFormat="1" ht="23.25" customHeight="1">
      <c r="B29" s="184" t="s">
        <v>226</v>
      </c>
      <c r="C29" s="184"/>
      <c r="D29" s="184"/>
      <c r="E29" s="185"/>
      <c r="F29" s="186"/>
      <c r="G29" s="186"/>
      <c r="H29" s="186"/>
      <c r="I29" s="186"/>
      <c r="J29" s="186"/>
      <c r="K29" s="186"/>
      <c r="L29" s="187"/>
    </row>
  </sheetData>
  <sheetProtection/>
  <mergeCells count="32">
    <mergeCell ref="A4:L4"/>
    <mergeCell ref="A6:L6"/>
    <mergeCell ref="B7:C7"/>
    <mergeCell ref="D7:E7"/>
    <mergeCell ref="G7:H7"/>
    <mergeCell ref="I7:J7"/>
    <mergeCell ref="K7:L7"/>
    <mergeCell ref="B14:D14"/>
    <mergeCell ref="E14:L14"/>
    <mergeCell ref="B15:D15"/>
    <mergeCell ref="E15:L15"/>
    <mergeCell ref="B16:D16"/>
    <mergeCell ref="E16:L16"/>
    <mergeCell ref="B18:D18"/>
    <mergeCell ref="E18:L18"/>
    <mergeCell ref="B19:D19"/>
    <mergeCell ref="E19:L19"/>
    <mergeCell ref="B21:L21"/>
    <mergeCell ref="B22:D22"/>
    <mergeCell ref="E22:L22"/>
    <mergeCell ref="B23:D23"/>
    <mergeCell ref="E23:L23"/>
    <mergeCell ref="B24:D24"/>
    <mergeCell ref="E24:L24"/>
    <mergeCell ref="B26:D26"/>
    <mergeCell ref="E26:L26"/>
    <mergeCell ref="B29:D29"/>
    <mergeCell ref="E29:L29"/>
    <mergeCell ref="B27:D27"/>
    <mergeCell ref="E27:L27"/>
    <mergeCell ref="B28:D28"/>
    <mergeCell ref="E28:L28"/>
  </mergeCells>
  <dataValidations count="2">
    <dataValidation showInputMessage="1" showErrorMessage="1" sqref="F10"/>
    <dataValidation type="list" allowBlank="1" showInputMessage="1" showErrorMessage="1" sqref="C11:C12 F11:F12 C9 F9">
      <formula1>"○, 　"</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8" r:id="rId1"/>
  <headerFooter>
    <oddHeader>&amp;R令和6年度</oddHeader>
  </headerFooter>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K33"/>
  <sheetViews>
    <sheetView view="pageBreakPreview" zoomScale="55" zoomScaleSheetLayoutView="55" zoomScalePageLayoutView="0" workbookViewId="0" topLeftCell="A1">
      <selection activeCell="K9" sqref="K9"/>
    </sheetView>
  </sheetViews>
  <sheetFormatPr defaultColWidth="8.796875" defaultRowHeight="15"/>
  <cols>
    <col min="1" max="1" width="5.09765625" style="0" customWidth="1"/>
    <col min="2" max="2" width="5.09765625" style="32" customWidth="1"/>
    <col min="3" max="3" width="5.09765625" style="16" customWidth="1"/>
    <col min="4" max="4" width="27.3984375" style="0" customWidth="1"/>
    <col min="5" max="5" width="18.8984375" style="0" customWidth="1"/>
    <col min="6" max="6" width="30.59765625" style="0" customWidth="1"/>
  </cols>
  <sheetData>
    <row r="1" spans="1:2" s="23" customFormat="1" ht="14.25">
      <c r="A1" s="9" t="s">
        <v>54</v>
      </c>
      <c r="B1" s="9"/>
    </row>
    <row r="2" spans="1:3" ht="29.25" customHeight="1">
      <c r="A2" s="9" t="s">
        <v>192</v>
      </c>
      <c r="B2" s="9"/>
      <c r="C2" s="9"/>
    </row>
    <row r="3" s="34" customFormat="1" ht="25.5" customHeight="1">
      <c r="A3" s="34" t="s">
        <v>152</v>
      </c>
    </row>
    <row r="4" spans="1:6" ht="6.75" customHeight="1" thickBot="1">
      <c r="A4" s="46"/>
      <c r="B4" s="46"/>
      <c r="C4" s="46"/>
      <c r="D4" s="46"/>
      <c r="E4" s="46"/>
      <c r="F4" s="46"/>
    </row>
    <row r="5" spans="1:6" s="12" customFormat="1" ht="23.25" customHeight="1">
      <c r="A5" s="263" t="s">
        <v>38</v>
      </c>
      <c r="B5" s="264"/>
      <c r="C5" s="264"/>
      <c r="D5" s="265"/>
      <c r="E5" s="160" t="s">
        <v>80</v>
      </c>
      <c r="F5" s="161" t="s">
        <v>34</v>
      </c>
    </row>
    <row r="6" spans="1:6" s="16" customFormat="1" ht="30" customHeight="1">
      <c r="A6" s="254" t="s">
        <v>82</v>
      </c>
      <c r="B6" s="266" t="s">
        <v>146</v>
      </c>
      <c r="C6" s="159" t="s">
        <v>1</v>
      </c>
      <c r="D6" s="159"/>
      <c r="E6" s="141"/>
      <c r="F6" s="95"/>
    </row>
    <row r="7" spans="1:6" s="16" customFormat="1" ht="30" customHeight="1">
      <c r="A7" s="254"/>
      <c r="B7" s="266"/>
      <c r="C7" s="272" t="s">
        <v>2</v>
      </c>
      <c r="D7" s="272"/>
      <c r="E7" s="109"/>
      <c r="F7" s="62"/>
    </row>
    <row r="8" spans="1:6" s="16" customFormat="1" ht="30" customHeight="1">
      <c r="A8" s="254"/>
      <c r="B8" s="266"/>
      <c r="C8" s="274" t="s">
        <v>5</v>
      </c>
      <c r="D8" s="274"/>
      <c r="E8" s="109"/>
      <c r="F8" s="62"/>
    </row>
    <row r="9" spans="1:11" s="16" customFormat="1" ht="30" customHeight="1">
      <c r="A9" s="254"/>
      <c r="B9" s="266"/>
      <c r="C9" s="272" t="s">
        <v>3</v>
      </c>
      <c r="D9" s="272"/>
      <c r="E9" s="109"/>
      <c r="F9" s="62"/>
      <c r="I9" s="2"/>
      <c r="J9" s="1"/>
      <c r="K9" s="1"/>
    </row>
    <row r="10" spans="1:6" s="16" customFormat="1" ht="30" customHeight="1" thickBot="1">
      <c r="A10" s="254"/>
      <c r="B10" s="266"/>
      <c r="C10" s="273" t="s">
        <v>4</v>
      </c>
      <c r="D10" s="273"/>
      <c r="E10" s="152"/>
      <c r="F10" s="65"/>
    </row>
    <row r="11" spans="1:8" s="12" customFormat="1" ht="32.25" customHeight="1" thickTop="1">
      <c r="A11" s="254"/>
      <c r="B11" s="266"/>
      <c r="C11" s="255" t="s">
        <v>89</v>
      </c>
      <c r="D11" s="256"/>
      <c r="E11" s="108">
        <f>SUM(E6:E10)</f>
        <v>0</v>
      </c>
      <c r="F11" s="67"/>
      <c r="H11" s="1"/>
    </row>
    <row r="12" spans="1:8" s="12" customFormat="1" ht="32.25" customHeight="1">
      <c r="A12" s="254"/>
      <c r="B12" s="266"/>
      <c r="C12" s="170" t="s">
        <v>35</v>
      </c>
      <c r="D12" s="172"/>
      <c r="E12" s="109">
        <f>E11*0.1</f>
        <v>0</v>
      </c>
      <c r="F12" s="68"/>
      <c r="H12" s="1"/>
    </row>
    <row r="13" spans="1:6" s="12" customFormat="1" ht="32.25" customHeight="1" thickBot="1">
      <c r="A13" s="254"/>
      <c r="B13" s="267"/>
      <c r="C13" s="268" t="s">
        <v>220</v>
      </c>
      <c r="D13" s="269"/>
      <c r="E13" s="110">
        <f>E11+E12</f>
        <v>0</v>
      </c>
      <c r="F13" s="70"/>
    </row>
    <row r="14" spans="1:6" s="32" customFormat="1" ht="32.25" customHeight="1">
      <c r="A14" s="254"/>
      <c r="B14" s="289" t="s">
        <v>147</v>
      </c>
      <c r="C14" s="272" t="s">
        <v>136</v>
      </c>
      <c r="D14" s="272"/>
      <c r="E14" s="59"/>
      <c r="F14" s="60"/>
    </row>
    <row r="15" spans="1:6" s="32" customFormat="1" ht="32.25" customHeight="1">
      <c r="A15" s="254"/>
      <c r="B15" s="266"/>
      <c r="C15" s="272" t="s">
        <v>137</v>
      </c>
      <c r="D15" s="272"/>
      <c r="E15" s="61"/>
      <c r="F15" s="62"/>
    </row>
    <row r="16" spans="1:6" s="32" customFormat="1" ht="32.25" customHeight="1">
      <c r="A16" s="254"/>
      <c r="B16" s="266"/>
      <c r="C16" s="272" t="s">
        <v>103</v>
      </c>
      <c r="D16" s="272"/>
      <c r="E16" s="107"/>
      <c r="F16" s="95"/>
    </row>
    <row r="17" spans="1:6" s="32" customFormat="1" ht="32.25" customHeight="1" thickBot="1">
      <c r="A17" s="254"/>
      <c r="B17" s="266"/>
      <c r="C17" s="273" t="s">
        <v>4</v>
      </c>
      <c r="D17" s="273"/>
      <c r="E17" s="64"/>
      <c r="F17" s="65"/>
    </row>
    <row r="18" spans="1:6" s="32" customFormat="1" ht="32.25" customHeight="1" thickTop="1">
      <c r="A18" s="254"/>
      <c r="B18" s="266"/>
      <c r="C18" s="255" t="s">
        <v>149</v>
      </c>
      <c r="D18" s="256"/>
      <c r="E18" s="108">
        <f>SUM(E14:E17)</f>
        <v>0</v>
      </c>
      <c r="F18" s="67"/>
    </row>
    <row r="19" spans="1:6" s="32" customFormat="1" ht="32.25" customHeight="1">
      <c r="A19" s="254"/>
      <c r="B19" s="266"/>
      <c r="C19" s="170" t="s">
        <v>35</v>
      </c>
      <c r="D19" s="172"/>
      <c r="E19" s="109">
        <f>E18*0.1</f>
        <v>0</v>
      </c>
      <c r="F19" s="68"/>
    </row>
    <row r="20" spans="1:6" s="32" customFormat="1" ht="32.25" customHeight="1">
      <c r="A20" s="254"/>
      <c r="B20" s="266"/>
      <c r="C20" s="270" t="s">
        <v>221</v>
      </c>
      <c r="D20" s="271"/>
      <c r="E20" s="155">
        <f>E18+E19</f>
        <v>0</v>
      </c>
      <c r="F20" s="156"/>
    </row>
    <row r="21" spans="1:6" s="40" customFormat="1" ht="32.25" customHeight="1" thickBot="1">
      <c r="A21" s="282" t="s">
        <v>222</v>
      </c>
      <c r="B21" s="283"/>
      <c r="C21" s="283"/>
      <c r="D21" s="284"/>
      <c r="E21" s="110">
        <f>E13+E20</f>
        <v>0</v>
      </c>
      <c r="F21" s="70"/>
    </row>
    <row r="22" spans="1:6" s="12" customFormat="1" ht="32.25" customHeight="1">
      <c r="A22" s="285" t="s">
        <v>148</v>
      </c>
      <c r="B22" s="286"/>
      <c r="C22" s="277"/>
      <c r="D22" s="278"/>
      <c r="E22" s="141"/>
      <c r="F22" s="72"/>
    </row>
    <row r="23" spans="1:6" s="32" customFormat="1" ht="32.25" customHeight="1">
      <c r="A23" s="285"/>
      <c r="B23" s="286"/>
      <c r="C23" s="275"/>
      <c r="D23" s="276"/>
      <c r="E23" s="109"/>
      <c r="F23" s="74"/>
    </row>
    <row r="24" spans="1:6" s="12" customFormat="1" ht="32.25" customHeight="1" thickBot="1">
      <c r="A24" s="285"/>
      <c r="B24" s="286"/>
      <c r="C24" s="257"/>
      <c r="D24" s="258"/>
      <c r="E24" s="142"/>
      <c r="F24" s="76"/>
    </row>
    <row r="25" spans="1:6" s="12" customFormat="1" ht="32.25" customHeight="1" thickTop="1">
      <c r="A25" s="287"/>
      <c r="B25" s="288"/>
      <c r="C25" s="280" t="s">
        <v>150</v>
      </c>
      <c r="D25" s="281"/>
      <c r="E25" s="153">
        <f>SUM(E22:E24)</f>
        <v>0</v>
      </c>
      <c r="F25" s="154"/>
    </row>
    <row r="26" spans="1:6" s="12" customFormat="1" ht="15.75" customHeight="1">
      <c r="A26" s="46"/>
      <c r="B26" s="46"/>
      <c r="C26" s="46"/>
      <c r="D26" s="46"/>
      <c r="E26" s="46"/>
      <c r="F26" s="46"/>
    </row>
    <row r="27" spans="1:6" s="12" customFormat="1" ht="32.25" customHeight="1">
      <c r="A27" s="242" t="s">
        <v>153</v>
      </c>
      <c r="B27" s="243"/>
      <c r="C27" s="261"/>
      <c r="D27" s="262"/>
      <c r="E27" s="109"/>
      <c r="F27" s="74"/>
    </row>
    <row r="28" spans="1:6" s="12" customFormat="1" ht="32.25" customHeight="1" thickBot="1">
      <c r="A28" s="244"/>
      <c r="B28" s="245"/>
      <c r="C28" s="257"/>
      <c r="D28" s="258"/>
      <c r="E28" s="113"/>
      <c r="F28" s="76"/>
    </row>
    <row r="29" spans="1:6" s="12" customFormat="1" ht="32.25" customHeight="1" thickTop="1">
      <c r="A29" s="246"/>
      <c r="B29" s="247"/>
      <c r="C29" s="259" t="s">
        <v>154</v>
      </c>
      <c r="D29" s="260"/>
      <c r="E29" s="115">
        <f>SUM(E27:E28)</f>
        <v>0</v>
      </c>
      <c r="F29" s="80"/>
    </row>
    <row r="30" spans="1:6" s="12" customFormat="1" ht="14.25" customHeight="1">
      <c r="A30" s="81"/>
      <c r="B30" s="81"/>
      <c r="C30" s="81"/>
      <c r="D30" s="46"/>
      <c r="E30" s="45"/>
      <c r="F30" s="46"/>
    </row>
    <row r="31" spans="1:6" s="12" customFormat="1" ht="32.25" customHeight="1">
      <c r="A31" s="248" t="s">
        <v>104</v>
      </c>
      <c r="B31" s="249"/>
      <c r="C31" s="279" t="s">
        <v>151</v>
      </c>
      <c r="D31" s="279"/>
      <c r="E31" s="116">
        <f>E11+E18+E25+E29</f>
        <v>0</v>
      </c>
      <c r="F31" s="46"/>
    </row>
    <row r="32" spans="1:6" s="12" customFormat="1" ht="32.25" customHeight="1">
      <c r="A32" s="250"/>
      <c r="B32" s="251"/>
      <c r="C32" s="220" t="s">
        <v>7</v>
      </c>
      <c r="D32" s="220"/>
      <c r="E32" s="109">
        <f>E31*0.1</f>
        <v>0</v>
      </c>
      <c r="F32" s="46"/>
    </row>
    <row r="33" spans="1:6" s="12" customFormat="1" ht="32.25" customHeight="1">
      <c r="A33" s="252"/>
      <c r="B33" s="253"/>
      <c r="C33" s="220" t="s">
        <v>109</v>
      </c>
      <c r="D33" s="220"/>
      <c r="E33" s="116">
        <f>E31+E32</f>
        <v>0</v>
      </c>
      <c r="F33" s="143" t="s">
        <v>105</v>
      </c>
    </row>
  </sheetData>
  <sheetProtection/>
  <mergeCells count="32">
    <mergeCell ref="C10:D10"/>
    <mergeCell ref="A21:D21"/>
    <mergeCell ref="A22:B25"/>
    <mergeCell ref="B14:B20"/>
    <mergeCell ref="C14:D14"/>
    <mergeCell ref="C15:D15"/>
    <mergeCell ref="C23:D23"/>
    <mergeCell ref="C32:D32"/>
    <mergeCell ref="C22:D22"/>
    <mergeCell ref="C31:D31"/>
    <mergeCell ref="C25:D25"/>
    <mergeCell ref="C19:D19"/>
    <mergeCell ref="A5:D5"/>
    <mergeCell ref="B6:B13"/>
    <mergeCell ref="C12:D12"/>
    <mergeCell ref="C13:D13"/>
    <mergeCell ref="C20:D20"/>
    <mergeCell ref="C7:D7"/>
    <mergeCell ref="C17:D17"/>
    <mergeCell ref="C8:D8"/>
    <mergeCell ref="C9:D9"/>
    <mergeCell ref="C18:D18"/>
    <mergeCell ref="A27:B29"/>
    <mergeCell ref="A31:B33"/>
    <mergeCell ref="A6:A20"/>
    <mergeCell ref="C33:D33"/>
    <mergeCell ref="C11:D11"/>
    <mergeCell ref="C24:D24"/>
    <mergeCell ref="C28:D28"/>
    <mergeCell ref="C29:D29"/>
    <mergeCell ref="C27:D27"/>
    <mergeCell ref="C16:D16"/>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7" r:id="rId1"/>
  <headerFooter>
    <oddHeader>&amp;R令和6年度</oddHeader>
  </headerFooter>
</worksheet>
</file>

<file path=xl/worksheets/sheet5.xml><?xml version="1.0" encoding="utf-8"?>
<worksheet xmlns="http://schemas.openxmlformats.org/spreadsheetml/2006/main" xmlns:r="http://schemas.openxmlformats.org/officeDocument/2006/relationships">
  <sheetPr>
    <tabColor theme="9"/>
    <pageSetUpPr fitToPage="1"/>
  </sheetPr>
  <dimension ref="A1:L41"/>
  <sheetViews>
    <sheetView view="pageBreakPreview" zoomScale="70" zoomScaleSheetLayoutView="70" zoomScalePageLayoutView="0" workbookViewId="0" topLeftCell="A1">
      <selection activeCell="G18" sqref="G18"/>
    </sheetView>
  </sheetViews>
  <sheetFormatPr defaultColWidth="9" defaultRowHeight="15"/>
  <cols>
    <col min="1" max="1" width="4.09765625" style="40" customWidth="1"/>
    <col min="2" max="2" width="7.8984375" style="40" customWidth="1"/>
    <col min="3" max="3" width="7.3984375" style="40" customWidth="1"/>
    <col min="4" max="4" width="9.59765625" style="40" customWidth="1"/>
    <col min="5" max="5" width="7.8984375" style="40" customWidth="1"/>
    <col min="6" max="6" width="9" style="40" customWidth="1"/>
    <col min="7" max="7" width="8.19921875" style="40" customWidth="1"/>
    <col min="8" max="9" width="9" style="40" customWidth="1"/>
    <col min="10" max="10" width="3" style="40" customWidth="1"/>
    <col min="11" max="11" width="9" style="40" customWidth="1"/>
    <col min="12" max="12" width="8.09765625" style="40" customWidth="1"/>
    <col min="13" max="16384" width="9" style="40" customWidth="1"/>
  </cols>
  <sheetData>
    <row r="1" ht="27" customHeight="1">
      <c r="A1" s="26" t="s">
        <v>186</v>
      </c>
    </row>
    <row r="2" ht="20.25" customHeight="1">
      <c r="A2" s="9" t="s">
        <v>54</v>
      </c>
    </row>
    <row r="3" ht="20.25" customHeight="1">
      <c r="A3" s="9" t="s">
        <v>177</v>
      </c>
    </row>
    <row r="4" spans="1:12" ht="30.75" customHeight="1">
      <c r="A4" s="224" t="s">
        <v>185</v>
      </c>
      <c r="B4" s="224"/>
      <c r="C4" s="224"/>
      <c r="D4" s="224"/>
      <c r="E4" s="224"/>
      <c r="F4" s="224"/>
      <c r="G4" s="224"/>
      <c r="H4" s="224"/>
      <c r="I4" s="224"/>
      <c r="J4" s="224"/>
      <c r="K4" s="224"/>
      <c r="L4" s="224"/>
    </row>
    <row r="5" spans="1:12" ht="7.5" customHeight="1">
      <c r="A5" s="42"/>
      <c r="B5" s="42"/>
      <c r="C5" s="42"/>
      <c r="D5" s="42"/>
      <c r="E5" s="42"/>
      <c r="F5" s="42"/>
      <c r="G5" s="42"/>
      <c r="H5" s="42"/>
      <c r="I5" s="42"/>
      <c r="J5" s="42"/>
      <c r="K5" s="42"/>
      <c r="L5" s="42"/>
    </row>
    <row r="6" spans="1:12" ht="29.25" customHeight="1">
      <c r="A6" s="46" t="s">
        <v>11</v>
      </c>
      <c r="B6" s="46"/>
      <c r="C6" s="46"/>
      <c r="D6" s="2" t="s">
        <v>51</v>
      </c>
      <c r="E6" s="46"/>
      <c r="F6" s="46"/>
      <c r="G6" s="46"/>
      <c r="H6" s="46"/>
      <c r="I6" s="46"/>
      <c r="J6" s="46"/>
      <c r="K6" s="46"/>
      <c r="L6" s="46"/>
    </row>
    <row r="7" spans="1:12" ht="21.75" customHeight="1">
      <c r="A7" s="46"/>
      <c r="B7" s="85"/>
      <c r="C7" s="44" t="s">
        <v>55</v>
      </c>
      <c r="D7" s="46"/>
      <c r="E7" s="86" t="s">
        <v>20</v>
      </c>
      <c r="F7" s="44" t="s">
        <v>184</v>
      </c>
      <c r="G7" s="46"/>
      <c r="H7" s="46"/>
      <c r="I7" s="46"/>
      <c r="J7" s="46"/>
      <c r="K7" s="46"/>
      <c r="L7" s="46"/>
    </row>
    <row r="8" spans="1:12" ht="22.5" customHeight="1">
      <c r="A8" s="46" t="s">
        <v>193</v>
      </c>
      <c r="B8" s="46"/>
      <c r="C8" s="46"/>
      <c r="D8" s="46"/>
      <c r="E8" s="46"/>
      <c r="F8" s="46"/>
      <c r="G8" s="46"/>
      <c r="H8" s="46"/>
      <c r="I8" s="46"/>
      <c r="J8" s="46"/>
      <c r="K8" s="46"/>
      <c r="L8" s="46"/>
    </row>
    <row r="9" spans="1:12" ht="22.5" customHeight="1">
      <c r="A9" s="46"/>
      <c r="B9" s="117" t="s">
        <v>201</v>
      </c>
      <c r="C9" s="46" t="s">
        <v>194</v>
      </c>
      <c r="D9" s="46"/>
      <c r="E9" s="46"/>
      <c r="F9" s="46"/>
      <c r="G9" s="46"/>
      <c r="H9" s="46"/>
      <c r="I9" s="46"/>
      <c r="J9" s="46"/>
      <c r="K9" s="46"/>
      <c r="L9" s="46"/>
    </row>
    <row r="10" spans="1:12" ht="33" customHeight="1">
      <c r="A10" s="46"/>
      <c r="B10" s="117" t="s">
        <v>201</v>
      </c>
      <c r="C10" s="237" t="s">
        <v>224</v>
      </c>
      <c r="D10" s="237"/>
      <c r="E10" s="237"/>
      <c r="F10" s="237"/>
      <c r="G10" s="237"/>
      <c r="H10" s="237"/>
      <c r="I10" s="237"/>
      <c r="J10" s="237"/>
      <c r="K10" s="237"/>
      <c r="L10" s="237"/>
    </row>
    <row r="11" spans="1:12" ht="33" customHeight="1">
      <c r="A11" s="46"/>
      <c r="B11" s="117" t="s">
        <v>201</v>
      </c>
      <c r="C11" s="46" t="s">
        <v>225</v>
      </c>
      <c r="D11" s="149"/>
      <c r="E11" s="149"/>
      <c r="F11" s="149"/>
      <c r="G11" s="149"/>
      <c r="H11" s="149"/>
      <c r="I11" s="149"/>
      <c r="J11" s="149"/>
      <c r="K11" s="149"/>
      <c r="L11" s="149"/>
    </row>
    <row r="12" spans="1:12" ht="22.5" customHeight="1">
      <c r="A12" s="46"/>
      <c r="B12" s="117" t="s">
        <v>201</v>
      </c>
      <c r="C12" s="46" t="s">
        <v>195</v>
      </c>
      <c r="D12" s="46"/>
      <c r="E12" s="46"/>
      <c r="F12" s="46"/>
      <c r="G12" s="46"/>
      <c r="H12" s="46"/>
      <c r="I12" s="46"/>
      <c r="J12" s="46"/>
      <c r="K12" s="46"/>
      <c r="L12" s="46"/>
    </row>
    <row r="13" spans="1:12" ht="26.25" customHeight="1">
      <c r="A13" s="237" t="s">
        <v>183</v>
      </c>
      <c r="B13" s="237"/>
      <c r="C13" s="237"/>
      <c r="D13" s="237"/>
      <c r="E13" s="237"/>
      <c r="F13" s="237"/>
      <c r="G13" s="237"/>
      <c r="H13" s="237"/>
      <c r="I13" s="237"/>
      <c r="J13" s="237"/>
      <c r="K13" s="237"/>
      <c r="L13" s="237"/>
    </row>
    <row r="14" spans="1:12" ht="31.5" customHeight="1">
      <c r="A14" s="88"/>
      <c r="B14" s="238" t="s">
        <v>12</v>
      </c>
      <c r="C14" s="238"/>
      <c r="D14" s="239"/>
      <c r="E14" s="240"/>
      <c r="F14" s="89" t="s">
        <v>93</v>
      </c>
      <c r="G14" s="239"/>
      <c r="H14" s="239"/>
      <c r="I14" s="238" t="s">
        <v>135</v>
      </c>
      <c r="J14" s="238"/>
      <c r="K14" s="241"/>
      <c r="L14" s="241"/>
    </row>
    <row r="15" spans="1:12" ht="32.25" customHeight="1">
      <c r="A15" s="46" t="s">
        <v>182</v>
      </c>
      <c r="B15" s="11"/>
      <c r="C15" s="46"/>
      <c r="D15" s="46"/>
      <c r="E15" s="46"/>
      <c r="F15" s="46" t="s">
        <v>79</v>
      </c>
      <c r="G15" s="46"/>
      <c r="H15" s="46"/>
      <c r="I15" s="46"/>
      <c r="J15" s="46"/>
      <c r="K15" s="46"/>
      <c r="L15" s="46"/>
    </row>
    <row r="16" spans="1:12" ht="22.5" customHeight="1">
      <c r="A16" s="46"/>
      <c r="B16" s="85"/>
      <c r="C16" s="46" t="s">
        <v>67</v>
      </c>
      <c r="D16" s="46"/>
      <c r="E16" s="46"/>
      <c r="F16" s="46"/>
      <c r="G16" s="46"/>
      <c r="H16" s="46"/>
      <c r="I16" s="46"/>
      <c r="J16" s="46"/>
      <c r="K16" s="46"/>
      <c r="L16" s="46"/>
    </row>
    <row r="17" spans="1:12" ht="19.5" customHeight="1">
      <c r="A17" s="46"/>
      <c r="B17" s="86"/>
      <c r="C17" s="46" t="s">
        <v>68</v>
      </c>
      <c r="D17" s="46"/>
      <c r="E17" s="46"/>
      <c r="F17" s="46"/>
      <c r="G17" s="46"/>
      <c r="H17" s="46"/>
      <c r="I17" s="46"/>
      <c r="J17" s="46"/>
      <c r="K17" s="46"/>
      <c r="L17" s="46"/>
    </row>
    <row r="18" spans="1:12" ht="21" customHeight="1">
      <c r="A18" s="46"/>
      <c r="B18" s="86"/>
      <c r="C18" s="46" t="s">
        <v>69</v>
      </c>
      <c r="D18" s="46"/>
      <c r="E18" s="46"/>
      <c r="F18" s="46"/>
      <c r="G18" s="46"/>
      <c r="H18" s="46"/>
      <c r="I18" s="46"/>
      <c r="J18" s="46"/>
      <c r="K18" s="46"/>
      <c r="L18" s="46"/>
    </row>
    <row r="19" spans="1:12" ht="25.5" customHeight="1">
      <c r="A19" s="46"/>
      <c r="B19" s="86"/>
      <c r="C19" s="46" t="s">
        <v>70</v>
      </c>
      <c r="D19" s="46"/>
      <c r="E19" s="46"/>
      <c r="F19" s="46"/>
      <c r="G19" s="46"/>
      <c r="H19" s="46"/>
      <c r="I19" s="46"/>
      <c r="J19" s="46"/>
      <c r="K19" s="46"/>
      <c r="L19" s="46"/>
    </row>
    <row r="20" spans="1:12" ht="24" customHeight="1">
      <c r="A20" s="46"/>
      <c r="B20" s="41" t="s">
        <v>99</v>
      </c>
      <c r="C20" s="87"/>
      <c r="D20" s="46"/>
      <c r="E20" s="46"/>
      <c r="F20" s="87"/>
      <c r="G20" s="46"/>
      <c r="H20" s="46"/>
      <c r="I20" s="46"/>
      <c r="J20" s="46"/>
      <c r="K20" s="46"/>
      <c r="L20" s="46"/>
    </row>
    <row r="21" spans="1:12" ht="18.75" customHeight="1">
      <c r="A21" s="46" t="s">
        <v>181</v>
      </c>
      <c r="B21" s="41"/>
      <c r="C21" s="87"/>
      <c r="D21" s="46"/>
      <c r="E21" s="46"/>
      <c r="F21" s="87"/>
      <c r="G21" s="46"/>
      <c r="H21" s="46"/>
      <c r="I21" s="46"/>
      <c r="J21" s="46"/>
      <c r="K21" s="46"/>
      <c r="L21" s="46"/>
    </row>
    <row r="22" spans="1:12" ht="18.75" customHeight="1">
      <c r="A22" s="46"/>
      <c r="B22" s="90" t="s">
        <v>159</v>
      </c>
      <c r="C22" s="85"/>
      <c r="D22" s="87" t="s">
        <v>128</v>
      </c>
      <c r="E22" s="85"/>
      <c r="F22" s="87" t="s">
        <v>129</v>
      </c>
      <c r="G22" s="85"/>
      <c r="H22" s="87" t="s">
        <v>130</v>
      </c>
      <c r="I22" s="46"/>
      <c r="J22" s="46"/>
      <c r="K22" s="46"/>
      <c r="L22" s="46"/>
    </row>
    <row r="23" spans="1:12" ht="18.75" customHeight="1">
      <c r="A23" s="46"/>
      <c r="B23" s="38" t="s">
        <v>206</v>
      </c>
      <c r="C23" s="39"/>
      <c r="D23" s="31"/>
      <c r="E23" s="31"/>
      <c r="F23" s="39"/>
      <c r="G23" s="31"/>
      <c r="H23" s="31"/>
      <c r="I23" s="31"/>
      <c r="J23" s="31"/>
      <c r="K23" s="31"/>
      <c r="L23" s="31"/>
    </row>
    <row r="24" spans="1:12" ht="18.75" customHeight="1">
      <c r="A24" s="46"/>
      <c r="B24" s="38" t="s">
        <v>131</v>
      </c>
      <c r="C24" s="87"/>
      <c r="D24" s="46"/>
      <c r="E24" s="46"/>
      <c r="F24" s="87"/>
      <c r="G24" s="46"/>
      <c r="H24" s="46"/>
      <c r="I24" s="46"/>
      <c r="J24" s="46"/>
      <c r="K24" s="46"/>
      <c r="L24" s="46"/>
    </row>
    <row r="25" spans="1:12" ht="31.5" customHeight="1">
      <c r="A25" s="46" t="s">
        <v>180</v>
      </c>
      <c r="B25" s="46"/>
      <c r="C25" s="46"/>
      <c r="D25" s="46"/>
      <c r="E25" s="46"/>
      <c r="F25" s="46"/>
      <c r="G25" s="46"/>
      <c r="H25" s="46"/>
      <c r="I25" s="46"/>
      <c r="J25" s="46"/>
      <c r="K25" s="46"/>
      <c r="L25" s="46"/>
    </row>
    <row r="26" spans="1:12" ht="24.75" customHeight="1">
      <c r="A26" s="46"/>
      <c r="B26" s="294" t="s">
        <v>76</v>
      </c>
      <c r="C26" s="295"/>
      <c r="D26" s="295"/>
      <c r="E26" s="291"/>
      <c r="F26" s="292"/>
      <c r="G26" s="292"/>
      <c r="H26" s="292"/>
      <c r="I26" s="292"/>
      <c r="J26" s="292"/>
      <c r="K26" s="292"/>
      <c r="L26" s="299"/>
    </row>
    <row r="27" spans="1:12" ht="24.75" customHeight="1">
      <c r="A27" s="46"/>
      <c r="B27" s="294" t="s">
        <v>22</v>
      </c>
      <c r="C27" s="295"/>
      <c r="D27" s="295"/>
      <c r="E27" s="291"/>
      <c r="F27" s="292"/>
      <c r="G27" s="292"/>
      <c r="H27" s="292"/>
      <c r="I27" s="292"/>
      <c r="J27" s="292"/>
      <c r="K27" s="292"/>
      <c r="L27" s="299"/>
    </row>
    <row r="28" spans="1:12" ht="24.75" customHeight="1">
      <c r="A28" s="46"/>
      <c r="B28" s="294" t="s">
        <v>33</v>
      </c>
      <c r="C28" s="295"/>
      <c r="D28" s="295"/>
      <c r="E28" s="291"/>
      <c r="F28" s="292"/>
      <c r="G28" s="292"/>
      <c r="H28" s="292"/>
      <c r="I28" s="292"/>
      <c r="J28" s="292"/>
      <c r="K28" s="292"/>
      <c r="L28" s="299"/>
    </row>
    <row r="29" spans="1:12" ht="24.75" customHeight="1">
      <c r="A29" s="46"/>
      <c r="B29" s="44" t="s">
        <v>73</v>
      </c>
      <c r="C29" s="46"/>
      <c r="D29" s="46"/>
      <c r="E29" s="46"/>
      <c r="F29" s="46"/>
      <c r="G29" s="46"/>
      <c r="H29" s="46"/>
      <c r="I29" s="46"/>
      <c r="J29" s="46"/>
      <c r="K29" s="46"/>
      <c r="L29" s="46"/>
    </row>
    <row r="30" spans="1:12" ht="24.75" customHeight="1">
      <c r="A30" s="46"/>
      <c r="B30" s="233" t="s">
        <v>77</v>
      </c>
      <c r="C30" s="290"/>
      <c r="D30" s="294"/>
      <c r="E30" s="291"/>
      <c r="F30" s="292"/>
      <c r="G30" s="292"/>
      <c r="H30" s="292"/>
      <c r="I30" s="292"/>
      <c r="J30" s="292"/>
      <c r="K30" s="292"/>
      <c r="L30" s="299"/>
    </row>
    <row r="31" spans="1:12" ht="24.75" customHeight="1">
      <c r="A31" s="46"/>
      <c r="B31" s="294" t="s">
        <v>23</v>
      </c>
      <c r="C31" s="295"/>
      <c r="D31" s="295"/>
      <c r="E31" s="291"/>
      <c r="F31" s="292"/>
      <c r="G31" s="292"/>
      <c r="H31" s="292"/>
      <c r="I31" s="292"/>
      <c r="J31" s="292"/>
      <c r="K31" s="292"/>
      <c r="L31" s="299"/>
    </row>
    <row r="32" spans="1:12" ht="31.5" customHeight="1">
      <c r="A32" s="46" t="s">
        <v>200</v>
      </c>
      <c r="B32" s="46"/>
      <c r="C32" s="46"/>
      <c r="D32" s="46"/>
      <c r="E32" s="46"/>
      <c r="F32" s="46"/>
      <c r="G32" s="46"/>
      <c r="H32" s="46"/>
      <c r="I32" s="46"/>
      <c r="J32" s="46"/>
      <c r="K32" s="46"/>
      <c r="L32" s="46"/>
    </row>
    <row r="33" spans="1:12" ht="24.75" customHeight="1">
      <c r="A33" s="46"/>
      <c r="B33" s="234" t="s">
        <v>112</v>
      </c>
      <c r="C33" s="235"/>
      <c r="D33" s="235"/>
      <c r="E33" s="235"/>
      <c r="F33" s="235"/>
      <c r="G33" s="235"/>
      <c r="H33" s="235"/>
      <c r="I33" s="235"/>
      <c r="J33" s="235"/>
      <c r="K33" s="235"/>
      <c r="L33" s="235"/>
    </row>
    <row r="34" spans="1:12" ht="24.75" customHeight="1">
      <c r="A34" s="46"/>
      <c r="B34" s="294" t="s">
        <v>21</v>
      </c>
      <c r="C34" s="295"/>
      <c r="D34" s="295"/>
      <c r="E34" s="296"/>
      <c r="F34" s="297"/>
      <c r="G34" s="297"/>
      <c r="H34" s="297"/>
      <c r="I34" s="297"/>
      <c r="J34" s="297"/>
      <c r="K34" s="297"/>
      <c r="L34" s="298"/>
    </row>
    <row r="35" spans="1:12" ht="24.75" customHeight="1">
      <c r="A35" s="46"/>
      <c r="B35" s="294" t="s">
        <v>22</v>
      </c>
      <c r="C35" s="295"/>
      <c r="D35" s="295"/>
      <c r="E35" s="296"/>
      <c r="F35" s="297"/>
      <c r="G35" s="297"/>
      <c r="H35" s="297"/>
      <c r="I35" s="297"/>
      <c r="J35" s="297"/>
      <c r="K35" s="297"/>
      <c r="L35" s="298"/>
    </row>
    <row r="36" spans="1:12" ht="24.75" customHeight="1">
      <c r="A36" s="46"/>
      <c r="B36" s="294" t="s">
        <v>33</v>
      </c>
      <c r="C36" s="295"/>
      <c r="D36" s="295"/>
      <c r="E36" s="296"/>
      <c r="F36" s="297"/>
      <c r="G36" s="297"/>
      <c r="H36" s="297"/>
      <c r="I36" s="297"/>
      <c r="J36" s="297"/>
      <c r="K36" s="297"/>
      <c r="L36" s="298"/>
    </row>
    <row r="37" spans="1:12" ht="24.75" customHeight="1">
      <c r="A37" s="46" t="s">
        <v>179</v>
      </c>
      <c r="B37" s="46"/>
      <c r="C37" s="46"/>
      <c r="D37" s="46"/>
      <c r="E37" s="46"/>
      <c r="F37" s="46"/>
      <c r="G37" s="46"/>
      <c r="H37" s="46"/>
      <c r="I37" s="46"/>
      <c r="J37" s="46"/>
      <c r="K37" s="46"/>
      <c r="L37" s="46"/>
    </row>
    <row r="38" spans="1:12" ht="24.75" customHeight="1">
      <c r="A38" s="46"/>
      <c r="B38" s="290" t="s">
        <v>22</v>
      </c>
      <c r="C38" s="290"/>
      <c r="D38" s="290"/>
      <c r="E38" s="291"/>
      <c r="F38" s="292"/>
      <c r="G38" s="292"/>
      <c r="H38" s="292"/>
      <c r="I38" s="292"/>
      <c r="J38" s="292"/>
      <c r="K38" s="292"/>
      <c r="L38" s="293"/>
    </row>
    <row r="39" spans="1:12" ht="24.75" customHeight="1">
      <c r="A39" s="46"/>
      <c r="B39" s="233" t="s">
        <v>78</v>
      </c>
      <c r="C39" s="290"/>
      <c r="D39" s="290"/>
      <c r="E39" s="291"/>
      <c r="F39" s="292"/>
      <c r="G39" s="292"/>
      <c r="H39" s="292"/>
      <c r="I39" s="292"/>
      <c r="J39" s="292"/>
      <c r="K39" s="292"/>
      <c r="L39" s="293"/>
    </row>
    <row r="40" spans="1:12" ht="24.75" customHeight="1">
      <c r="A40" s="46"/>
      <c r="B40" s="290" t="s">
        <v>24</v>
      </c>
      <c r="C40" s="290"/>
      <c r="D40" s="290"/>
      <c r="E40" s="291"/>
      <c r="F40" s="292"/>
      <c r="G40" s="292"/>
      <c r="H40" s="292"/>
      <c r="I40" s="292"/>
      <c r="J40" s="292"/>
      <c r="K40" s="292"/>
      <c r="L40" s="293"/>
    </row>
    <row r="41" spans="2:12" ht="23.25" customHeight="1">
      <c r="B41" s="184" t="s">
        <v>226</v>
      </c>
      <c r="C41" s="184"/>
      <c r="D41" s="184"/>
      <c r="E41" s="185"/>
      <c r="F41" s="186"/>
      <c r="G41" s="186"/>
      <c r="H41" s="186"/>
      <c r="I41" s="186"/>
      <c r="J41" s="186"/>
      <c r="K41" s="186"/>
      <c r="L41" s="187"/>
    </row>
  </sheetData>
  <sheetProtection/>
  <mergeCells count="33">
    <mergeCell ref="C10:L10"/>
    <mergeCell ref="A13:L13"/>
    <mergeCell ref="B14:C14"/>
    <mergeCell ref="D14:E14"/>
    <mergeCell ref="G14:H14"/>
    <mergeCell ref="I14:J14"/>
    <mergeCell ref="K14:L14"/>
    <mergeCell ref="E31:L31"/>
    <mergeCell ref="B33:L33"/>
    <mergeCell ref="B34:D34"/>
    <mergeCell ref="E34:L34"/>
    <mergeCell ref="B26:D26"/>
    <mergeCell ref="E26:L26"/>
    <mergeCell ref="B27:D27"/>
    <mergeCell ref="E27:L27"/>
    <mergeCell ref="B28:D28"/>
    <mergeCell ref="E28:L28"/>
    <mergeCell ref="A4:L4"/>
    <mergeCell ref="B35:D35"/>
    <mergeCell ref="E35:L35"/>
    <mergeCell ref="B36:D36"/>
    <mergeCell ref="E36:L36"/>
    <mergeCell ref="B38:D38"/>
    <mergeCell ref="E38:L38"/>
    <mergeCell ref="B30:D30"/>
    <mergeCell ref="E30:L30"/>
    <mergeCell ref="B31:D31"/>
    <mergeCell ref="B41:D41"/>
    <mergeCell ref="E41:L41"/>
    <mergeCell ref="B39:D39"/>
    <mergeCell ref="E39:L39"/>
    <mergeCell ref="B40:D40"/>
    <mergeCell ref="E40:L40"/>
  </mergeCells>
  <dataValidations count="3">
    <dataValidation showInputMessage="1" showErrorMessage="1" sqref="F22"/>
    <dataValidation type="list" allowBlank="1" showInputMessage="1" showErrorMessage="1" sqref="C23:C24 F23:F24 F20:F21 B16:B19 C20:C21 E7 B7">
      <formula1>"○, 　"</formula1>
    </dataValidation>
    <dataValidation type="list" allowBlank="1" showInputMessage="1" showErrorMessage="1" sqref="B9:B12">
      <formula1>"☑,□"</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5" r:id="rId1"/>
  <headerFooter>
    <oddHeader>&amp;R令和6年度</oddHeader>
  </headerFooter>
  <rowBreaks count="1" manualBreakCount="1">
    <brk id="41" max="11" man="1"/>
  </rowBreaks>
</worksheet>
</file>

<file path=xl/worksheets/sheet6.xml><?xml version="1.0" encoding="utf-8"?>
<worksheet xmlns="http://schemas.openxmlformats.org/spreadsheetml/2006/main" xmlns:r="http://schemas.openxmlformats.org/officeDocument/2006/relationships">
  <sheetPr>
    <tabColor theme="9"/>
    <pageSetUpPr fitToPage="1"/>
  </sheetPr>
  <dimension ref="A1:E25"/>
  <sheetViews>
    <sheetView view="pageBreakPreview" zoomScale="55" zoomScaleSheetLayoutView="55" zoomScalePageLayoutView="0" workbookViewId="0" topLeftCell="A1">
      <selection activeCell="E19" sqref="E19"/>
    </sheetView>
  </sheetViews>
  <sheetFormatPr defaultColWidth="9" defaultRowHeight="15"/>
  <cols>
    <col min="1" max="1" width="6.09765625" style="40" customWidth="1"/>
    <col min="2" max="2" width="5.09765625" style="40" customWidth="1"/>
    <col min="3" max="3" width="30.19921875" style="40" customWidth="1"/>
    <col min="4" max="4" width="18.8984375" style="40" customWidth="1"/>
    <col min="5" max="5" width="30.59765625" style="40" customWidth="1"/>
    <col min="6" max="16384" width="9" style="40" customWidth="1"/>
  </cols>
  <sheetData>
    <row r="1" ht="14.25">
      <c r="A1" s="9" t="s">
        <v>54</v>
      </c>
    </row>
    <row r="2" spans="1:2" ht="29.25" customHeight="1">
      <c r="A2" s="9" t="s">
        <v>187</v>
      </c>
      <c r="B2" s="9"/>
    </row>
    <row r="3" ht="27.75" customHeight="1">
      <c r="A3" s="40" t="s">
        <v>188</v>
      </c>
    </row>
    <row r="4" ht="6.75" customHeight="1" thickBot="1"/>
    <row r="5" spans="1:5" ht="23.25" customHeight="1">
      <c r="A5" s="305" t="s">
        <v>38</v>
      </c>
      <c r="B5" s="306"/>
      <c r="C5" s="307"/>
      <c r="D5" s="151" t="s">
        <v>80</v>
      </c>
      <c r="E5" s="58" t="s">
        <v>34</v>
      </c>
    </row>
    <row r="6" spans="1:5" ht="32.25" customHeight="1">
      <c r="A6" s="308" t="s">
        <v>82</v>
      </c>
      <c r="B6" s="272" t="s">
        <v>136</v>
      </c>
      <c r="C6" s="272"/>
      <c r="D6" s="59"/>
      <c r="E6" s="60"/>
    </row>
    <row r="7" spans="1:5" ht="32.25" customHeight="1">
      <c r="A7" s="254"/>
      <c r="B7" s="272" t="s">
        <v>137</v>
      </c>
      <c r="C7" s="272"/>
      <c r="D7" s="61"/>
      <c r="E7" s="62"/>
    </row>
    <row r="8" spans="1:5" ht="32.25" customHeight="1">
      <c r="A8" s="254"/>
      <c r="B8" s="272" t="s">
        <v>103</v>
      </c>
      <c r="C8" s="272"/>
      <c r="D8" s="107"/>
      <c r="E8" s="95"/>
    </row>
    <row r="9" spans="1:5" ht="32.25" customHeight="1" thickBot="1">
      <c r="A9" s="254"/>
      <c r="B9" s="273" t="s">
        <v>4</v>
      </c>
      <c r="C9" s="273"/>
      <c r="D9" s="64"/>
      <c r="E9" s="65"/>
    </row>
    <row r="10" spans="1:5" ht="32.25" customHeight="1" thickTop="1">
      <c r="A10" s="254"/>
      <c r="B10" s="255" t="s">
        <v>89</v>
      </c>
      <c r="C10" s="256"/>
      <c r="D10" s="108">
        <f>SUM(D6:D9)</f>
        <v>0</v>
      </c>
      <c r="E10" s="67"/>
    </row>
    <row r="11" spans="1:5" ht="32.25" customHeight="1">
      <c r="A11" s="254"/>
      <c r="B11" s="170" t="s">
        <v>35</v>
      </c>
      <c r="C11" s="172"/>
      <c r="D11" s="109">
        <f>D10*0.1</f>
        <v>0</v>
      </c>
      <c r="E11" s="68"/>
    </row>
    <row r="12" spans="1:5" ht="32.25" customHeight="1" thickBot="1">
      <c r="A12" s="309"/>
      <c r="B12" s="268" t="s">
        <v>36</v>
      </c>
      <c r="C12" s="269"/>
      <c r="D12" s="110">
        <f>D10+D11</f>
        <v>0</v>
      </c>
      <c r="E12" s="70"/>
    </row>
    <row r="13" spans="1:5" ht="32.25" customHeight="1">
      <c r="A13" s="285" t="s">
        <v>148</v>
      </c>
      <c r="B13" s="277"/>
      <c r="C13" s="278"/>
      <c r="D13" s="141"/>
      <c r="E13" s="72"/>
    </row>
    <row r="14" spans="1:5" ht="32.25" customHeight="1">
      <c r="A14" s="285"/>
      <c r="B14" s="111"/>
      <c r="C14" s="112"/>
      <c r="D14" s="113"/>
      <c r="E14" s="76"/>
    </row>
    <row r="15" spans="1:5" ht="32.25" customHeight="1" thickBot="1">
      <c r="A15" s="285"/>
      <c r="B15" s="257"/>
      <c r="C15" s="258"/>
      <c r="D15" s="113"/>
      <c r="E15" s="76"/>
    </row>
    <row r="16" spans="1:5" ht="32.25" customHeight="1" thickTop="1">
      <c r="A16" s="287"/>
      <c r="B16" s="303" t="s">
        <v>81</v>
      </c>
      <c r="C16" s="304"/>
      <c r="D16" s="115">
        <f>SUM(D13:D15)</f>
        <v>0</v>
      </c>
      <c r="E16" s="80"/>
    </row>
    <row r="17" spans="1:5" ht="32.25" customHeight="1">
      <c r="A17" s="300" t="s">
        <v>189</v>
      </c>
      <c r="B17" s="301"/>
      <c r="C17" s="298"/>
      <c r="D17" s="116">
        <f>D10+D16</f>
        <v>0</v>
      </c>
      <c r="E17" s="150"/>
    </row>
    <row r="18" spans="1:5" ht="15.75" customHeight="1">
      <c r="A18" s="46"/>
      <c r="B18" s="46"/>
      <c r="C18" s="46"/>
      <c r="D18" s="46"/>
      <c r="E18" s="46"/>
    </row>
    <row r="19" spans="1:5" ht="32.25" customHeight="1">
      <c r="A19" s="242" t="s">
        <v>190</v>
      </c>
      <c r="B19" s="204"/>
      <c r="C19" s="204"/>
      <c r="D19" s="114"/>
      <c r="E19" s="74"/>
    </row>
    <row r="20" spans="1:5" ht="32.25" customHeight="1" thickBot="1">
      <c r="A20" s="244"/>
      <c r="B20" s="302"/>
      <c r="C20" s="302"/>
      <c r="D20" s="113"/>
      <c r="E20" s="76"/>
    </row>
    <row r="21" spans="1:5" ht="32.25" customHeight="1" thickTop="1">
      <c r="A21" s="246"/>
      <c r="B21" s="255" t="s">
        <v>191</v>
      </c>
      <c r="C21" s="256"/>
      <c r="D21" s="115">
        <f>SUM(D19:D20)</f>
        <v>0</v>
      </c>
      <c r="E21" s="80"/>
    </row>
    <row r="22" spans="1:5" ht="14.25" customHeight="1">
      <c r="A22" s="81"/>
      <c r="B22" s="81"/>
      <c r="C22" s="46"/>
      <c r="D22" s="45"/>
      <c r="E22" s="46"/>
    </row>
    <row r="23" spans="1:5" ht="32.25" customHeight="1">
      <c r="A23" s="248" t="s">
        <v>104</v>
      </c>
      <c r="B23" s="279" t="s">
        <v>37</v>
      </c>
      <c r="C23" s="279"/>
      <c r="D23" s="116">
        <f>D17+D21</f>
        <v>0</v>
      </c>
      <c r="E23" s="46"/>
    </row>
    <row r="24" spans="1:5" ht="32.25" customHeight="1">
      <c r="A24" s="250"/>
      <c r="B24" s="220" t="s">
        <v>7</v>
      </c>
      <c r="C24" s="220"/>
      <c r="D24" s="109">
        <f>D23*0.1</f>
        <v>0</v>
      </c>
      <c r="E24" s="46"/>
    </row>
    <row r="25" spans="1:5" ht="32.25" customHeight="1">
      <c r="A25" s="252"/>
      <c r="B25" s="220" t="s">
        <v>109</v>
      </c>
      <c r="C25" s="220"/>
      <c r="D25" s="116">
        <f>D23+D24</f>
        <v>0</v>
      </c>
      <c r="E25" s="84" t="s">
        <v>105</v>
      </c>
    </row>
  </sheetData>
  <sheetProtection/>
  <mergeCells count="22">
    <mergeCell ref="A5:C5"/>
    <mergeCell ref="A6:A12"/>
    <mergeCell ref="B6:C6"/>
    <mergeCell ref="B7:C7"/>
    <mergeCell ref="B8:C8"/>
    <mergeCell ref="B9:C9"/>
    <mergeCell ref="A23:A25"/>
    <mergeCell ref="B23:C23"/>
    <mergeCell ref="B24:C24"/>
    <mergeCell ref="B25:C25"/>
    <mergeCell ref="A13:A16"/>
    <mergeCell ref="B13:C13"/>
    <mergeCell ref="B15:C15"/>
    <mergeCell ref="B19:C19"/>
    <mergeCell ref="B20:C20"/>
    <mergeCell ref="B16:C16"/>
    <mergeCell ref="A17:C17"/>
    <mergeCell ref="A19:A21"/>
    <mergeCell ref="B10:C10"/>
    <mergeCell ref="B11:C11"/>
    <mergeCell ref="B12:C12"/>
    <mergeCell ref="B21:C21"/>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0" r:id="rId1"/>
  <headerFooter>
    <oddHeader>&amp;R令和6年度</oddHeader>
  </headerFooter>
</worksheet>
</file>

<file path=xl/worksheets/sheet7.xml><?xml version="1.0" encoding="utf-8"?>
<worksheet xmlns="http://schemas.openxmlformats.org/spreadsheetml/2006/main" xmlns:r="http://schemas.openxmlformats.org/officeDocument/2006/relationships">
  <sheetPr>
    <tabColor theme="5" tint="0.39998000860214233"/>
    <pageSetUpPr fitToPage="1"/>
  </sheetPr>
  <dimension ref="A1:L39"/>
  <sheetViews>
    <sheetView view="pageBreakPreview" zoomScale="55" zoomScaleSheetLayoutView="55" zoomScalePageLayoutView="0" workbookViewId="0" topLeftCell="A1">
      <selection activeCell="G18" sqref="G18"/>
    </sheetView>
  </sheetViews>
  <sheetFormatPr defaultColWidth="8.796875" defaultRowHeight="15"/>
  <cols>
    <col min="1" max="1" width="4.09765625" style="0" customWidth="1"/>
    <col min="2" max="2" width="7.8984375" style="0" customWidth="1"/>
    <col min="3" max="3" width="7.3984375" style="0" customWidth="1"/>
    <col min="4" max="4" width="9.59765625" style="0" customWidth="1"/>
    <col min="5" max="5" width="7.8984375" style="0" customWidth="1"/>
    <col min="7" max="7" width="8.19921875" style="0" customWidth="1"/>
    <col min="10" max="10" width="3" style="0" customWidth="1"/>
    <col min="12" max="12" width="8.09765625" style="0" customWidth="1"/>
  </cols>
  <sheetData>
    <row r="1" s="25" customFormat="1" ht="27" customHeight="1">
      <c r="B1" s="26" t="s">
        <v>124</v>
      </c>
    </row>
    <row r="2" s="25" customFormat="1" ht="20.25" customHeight="1">
      <c r="A2" s="9" t="s">
        <v>54</v>
      </c>
    </row>
    <row r="3" spans="1:12" ht="21.75" customHeight="1">
      <c r="A3" s="9" t="s">
        <v>125</v>
      </c>
      <c r="B3" s="25"/>
      <c r="C3" s="25"/>
      <c r="D3" s="25"/>
      <c r="E3" s="25"/>
      <c r="F3" s="25"/>
      <c r="G3" s="25"/>
      <c r="H3" s="25"/>
      <c r="I3" s="25"/>
      <c r="J3" s="25"/>
      <c r="K3" s="25"/>
      <c r="L3" s="25"/>
    </row>
    <row r="4" spans="1:12" ht="29.25" customHeight="1">
      <c r="A4" s="224" t="s">
        <v>123</v>
      </c>
      <c r="B4" s="224"/>
      <c r="C4" s="224"/>
      <c r="D4" s="224"/>
      <c r="E4" s="224"/>
      <c r="F4" s="224"/>
      <c r="G4" s="224"/>
      <c r="H4" s="224"/>
      <c r="I4" s="224"/>
      <c r="J4" s="224"/>
      <c r="K4" s="224"/>
      <c r="L4" s="224"/>
    </row>
    <row r="5" spans="1:12" s="25" customFormat="1" ht="29.25" customHeight="1">
      <c r="A5" s="46" t="s">
        <v>11</v>
      </c>
      <c r="B5" s="46"/>
      <c r="C5" s="46"/>
      <c r="D5" s="2" t="s">
        <v>51</v>
      </c>
      <c r="E5" s="46"/>
      <c r="F5" s="46"/>
      <c r="G5" s="46"/>
      <c r="H5" s="46"/>
      <c r="I5" s="46"/>
      <c r="J5" s="46"/>
      <c r="K5" s="46"/>
      <c r="L5" s="46"/>
    </row>
    <row r="6" spans="1:12" s="25" customFormat="1" ht="21.75" customHeight="1">
      <c r="A6" s="46"/>
      <c r="B6" s="85"/>
      <c r="C6" s="44" t="s">
        <v>55</v>
      </c>
      <c r="D6" s="46"/>
      <c r="E6" s="86" t="s">
        <v>20</v>
      </c>
      <c r="F6" s="44" t="s">
        <v>56</v>
      </c>
      <c r="G6" s="46"/>
      <c r="H6" s="86" t="s">
        <v>20</v>
      </c>
      <c r="I6" s="44" t="s">
        <v>57</v>
      </c>
      <c r="J6" s="91"/>
      <c r="K6" s="86"/>
      <c r="L6" s="44" t="s">
        <v>91</v>
      </c>
    </row>
    <row r="7" spans="1:12" s="25" customFormat="1" ht="29.25" customHeight="1">
      <c r="A7" s="46" t="s">
        <v>199</v>
      </c>
      <c r="B7" s="46"/>
      <c r="C7" s="46"/>
      <c r="D7" s="46"/>
      <c r="E7" s="46"/>
      <c r="F7" s="2"/>
      <c r="G7" s="46"/>
      <c r="H7" s="46"/>
      <c r="I7" s="46"/>
      <c r="J7" s="46"/>
      <c r="K7" s="46"/>
      <c r="L7" s="46"/>
    </row>
    <row r="8" spans="1:12" s="25" customFormat="1" ht="24.75" customHeight="1">
      <c r="A8" s="46"/>
      <c r="B8" s="85"/>
      <c r="C8" s="46" t="s">
        <v>58</v>
      </c>
      <c r="D8" s="46"/>
      <c r="E8" s="86" t="s">
        <v>20</v>
      </c>
      <c r="F8" s="46" t="s">
        <v>59</v>
      </c>
      <c r="G8" s="46"/>
      <c r="H8" s="91"/>
      <c r="I8" s="46"/>
      <c r="J8" s="46"/>
      <c r="K8" s="46"/>
      <c r="L8" s="46"/>
    </row>
    <row r="9" spans="1:12" s="25" customFormat="1" ht="7.5" customHeight="1">
      <c r="A9" s="42"/>
      <c r="B9" s="42"/>
      <c r="C9" s="42"/>
      <c r="D9" s="42"/>
      <c r="E9" s="42"/>
      <c r="F9" s="42"/>
      <c r="G9" s="42"/>
      <c r="H9" s="42"/>
      <c r="I9" s="42"/>
      <c r="J9" s="42"/>
      <c r="K9" s="42"/>
      <c r="L9" s="42"/>
    </row>
    <row r="10" spans="1:12" ht="26.25" customHeight="1">
      <c r="A10" s="237" t="s">
        <v>94</v>
      </c>
      <c r="B10" s="237"/>
      <c r="C10" s="237"/>
      <c r="D10" s="237"/>
      <c r="E10" s="237"/>
      <c r="F10" s="237"/>
      <c r="G10" s="237"/>
      <c r="H10" s="237"/>
      <c r="I10" s="237"/>
      <c r="J10" s="237"/>
      <c r="K10" s="237"/>
      <c r="L10" s="237"/>
    </row>
    <row r="11" spans="1:12" ht="27" customHeight="1">
      <c r="A11" s="88"/>
      <c r="B11" s="238" t="s">
        <v>12</v>
      </c>
      <c r="C11" s="238"/>
      <c r="D11" s="239"/>
      <c r="E11" s="240"/>
      <c r="F11" s="89" t="s">
        <v>93</v>
      </c>
      <c r="G11" s="239"/>
      <c r="H11" s="239"/>
      <c r="I11" s="238" t="s">
        <v>92</v>
      </c>
      <c r="J11" s="238"/>
      <c r="K11" s="241"/>
      <c r="L11" s="241"/>
    </row>
    <row r="12" spans="1:12" ht="14.25">
      <c r="A12" s="46"/>
      <c r="B12" s="46"/>
      <c r="C12" s="46"/>
      <c r="D12" s="46"/>
      <c r="E12" s="46"/>
      <c r="F12" s="46"/>
      <c r="G12" s="46"/>
      <c r="H12" s="46"/>
      <c r="I12" s="46"/>
      <c r="J12" s="46"/>
      <c r="K12" s="46"/>
      <c r="L12" s="46"/>
    </row>
    <row r="13" spans="1:12" ht="21.75" customHeight="1">
      <c r="A13" s="46" t="s">
        <v>113</v>
      </c>
      <c r="B13" s="11"/>
      <c r="C13" s="46"/>
      <c r="D13" s="46"/>
      <c r="E13" s="46"/>
      <c r="F13" s="46" t="s">
        <v>79</v>
      </c>
      <c r="G13" s="46"/>
      <c r="H13" s="46"/>
      <c r="I13" s="46"/>
      <c r="J13" s="46"/>
      <c r="K13" s="46"/>
      <c r="L13" s="46"/>
    </row>
    <row r="14" spans="1:12" ht="22.5" customHeight="1">
      <c r="A14" s="46"/>
      <c r="B14" s="86"/>
      <c r="C14" s="46" t="s">
        <v>67</v>
      </c>
      <c r="D14" s="46"/>
      <c r="E14" s="46"/>
      <c r="F14" s="46"/>
      <c r="G14" s="46"/>
      <c r="H14" s="46"/>
      <c r="I14" s="46"/>
      <c r="J14" s="46"/>
      <c r="K14" s="46"/>
      <c r="L14" s="46"/>
    </row>
    <row r="15" spans="1:12" ht="19.5" customHeight="1">
      <c r="A15" s="46"/>
      <c r="B15" s="85"/>
      <c r="C15" s="46" t="s">
        <v>68</v>
      </c>
      <c r="D15" s="46"/>
      <c r="E15" s="46"/>
      <c r="F15" s="46"/>
      <c r="G15" s="46"/>
      <c r="H15" s="46"/>
      <c r="I15" s="46"/>
      <c r="J15" s="46"/>
      <c r="K15" s="46"/>
      <c r="L15" s="46"/>
    </row>
    <row r="16" spans="1:12" ht="21" customHeight="1">
      <c r="A16" s="46"/>
      <c r="B16" s="86"/>
      <c r="C16" s="46" t="s">
        <v>69</v>
      </c>
      <c r="D16" s="46"/>
      <c r="E16" s="46"/>
      <c r="F16" s="46"/>
      <c r="G16" s="46"/>
      <c r="H16" s="46"/>
      <c r="I16" s="46"/>
      <c r="J16" s="46"/>
      <c r="K16" s="46"/>
      <c r="L16" s="46"/>
    </row>
    <row r="17" spans="1:12" ht="25.5" customHeight="1">
      <c r="A17" s="46"/>
      <c r="B17" s="86"/>
      <c r="C17" s="46" t="s">
        <v>70</v>
      </c>
      <c r="D17" s="46"/>
      <c r="E17" s="46"/>
      <c r="F17" s="46"/>
      <c r="G17" s="46"/>
      <c r="H17" s="46"/>
      <c r="I17" s="46"/>
      <c r="J17" s="46"/>
      <c r="K17" s="46"/>
      <c r="L17" s="46"/>
    </row>
    <row r="18" spans="1:12" ht="24" customHeight="1">
      <c r="A18" s="46"/>
      <c r="B18" s="41" t="s">
        <v>99</v>
      </c>
      <c r="C18" s="91"/>
      <c r="D18" s="46"/>
      <c r="E18" s="46"/>
      <c r="F18" s="91"/>
      <c r="G18" s="46"/>
      <c r="H18" s="46"/>
      <c r="I18" s="46"/>
      <c r="J18" s="46"/>
      <c r="K18" s="46"/>
      <c r="L18" s="46"/>
    </row>
    <row r="19" spans="1:12" s="27" customFormat="1" ht="18.75" customHeight="1">
      <c r="A19" s="46" t="s">
        <v>155</v>
      </c>
      <c r="B19" s="41"/>
      <c r="C19" s="91"/>
      <c r="D19" s="46"/>
      <c r="E19" s="46"/>
      <c r="F19" s="91"/>
      <c r="G19" s="46"/>
      <c r="H19" s="46"/>
      <c r="I19" s="46"/>
      <c r="J19" s="46"/>
      <c r="K19" s="46"/>
      <c r="L19" s="46"/>
    </row>
    <row r="20" spans="1:12" s="33" customFormat="1" ht="18.75" customHeight="1">
      <c r="A20" s="46"/>
      <c r="B20" s="90" t="s">
        <v>159</v>
      </c>
      <c r="C20" s="85"/>
      <c r="D20" s="87" t="s">
        <v>128</v>
      </c>
      <c r="E20" s="85"/>
      <c r="F20" s="91" t="s">
        <v>129</v>
      </c>
      <c r="G20" s="85"/>
      <c r="H20" s="87" t="s">
        <v>130</v>
      </c>
      <c r="I20" s="46"/>
      <c r="J20" s="46"/>
      <c r="K20" s="46"/>
      <c r="L20" s="46"/>
    </row>
    <row r="21" spans="1:12" s="27" customFormat="1" ht="18.75" customHeight="1">
      <c r="A21" s="46"/>
      <c r="B21" s="29" t="s">
        <v>216</v>
      </c>
      <c r="C21" s="30"/>
      <c r="D21" s="31"/>
      <c r="E21" s="31"/>
      <c r="F21" s="30"/>
      <c r="G21" s="31"/>
      <c r="H21" s="31"/>
      <c r="I21" s="31"/>
      <c r="J21" s="31"/>
      <c r="K21" s="31"/>
      <c r="L21" s="31"/>
    </row>
    <row r="22" spans="1:12" s="27" customFormat="1" ht="18.75" customHeight="1">
      <c r="A22" s="46"/>
      <c r="B22" s="29" t="s">
        <v>131</v>
      </c>
      <c r="C22" s="91"/>
      <c r="D22" s="46"/>
      <c r="E22" s="46"/>
      <c r="F22" s="91"/>
      <c r="G22" s="46"/>
      <c r="H22" s="46"/>
      <c r="I22" s="46"/>
      <c r="J22" s="46"/>
      <c r="K22" s="46"/>
      <c r="L22" s="46"/>
    </row>
    <row r="23" spans="1:12" ht="18" customHeight="1">
      <c r="A23" s="46" t="s">
        <v>132</v>
      </c>
      <c r="B23" s="46"/>
      <c r="C23" s="46"/>
      <c r="D23" s="46"/>
      <c r="E23" s="46"/>
      <c r="F23" s="46"/>
      <c r="G23" s="46"/>
      <c r="H23" s="46"/>
      <c r="I23" s="46"/>
      <c r="J23" s="46"/>
      <c r="K23" s="46"/>
      <c r="L23" s="46"/>
    </row>
    <row r="24" spans="1:12" ht="24.75" customHeight="1">
      <c r="A24" s="46"/>
      <c r="B24" s="216" t="s">
        <v>76</v>
      </c>
      <c r="C24" s="227"/>
      <c r="D24" s="227"/>
      <c r="E24" s="228"/>
      <c r="F24" s="229"/>
      <c r="G24" s="229"/>
      <c r="H24" s="229"/>
      <c r="I24" s="229"/>
      <c r="J24" s="229"/>
      <c r="K24" s="229"/>
      <c r="L24" s="230"/>
    </row>
    <row r="25" spans="1:12" ht="24.75" customHeight="1">
      <c r="A25" s="46"/>
      <c r="B25" s="216" t="s">
        <v>22</v>
      </c>
      <c r="C25" s="227"/>
      <c r="D25" s="227"/>
      <c r="E25" s="228"/>
      <c r="F25" s="229"/>
      <c r="G25" s="229"/>
      <c r="H25" s="229"/>
      <c r="I25" s="229"/>
      <c r="J25" s="229"/>
      <c r="K25" s="229"/>
      <c r="L25" s="230"/>
    </row>
    <row r="26" spans="1:12" ht="24.75" customHeight="1">
      <c r="A26" s="46"/>
      <c r="B26" s="216" t="s">
        <v>33</v>
      </c>
      <c r="C26" s="227"/>
      <c r="D26" s="227"/>
      <c r="E26" s="228"/>
      <c r="F26" s="229"/>
      <c r="G26" s="229"/>
      <c r="H26" s="229"/>
      <c r="I26" s="229"/>
      <c r="J26" s="229"/>
      <c r="K26" s="229"/>
      <c r="L26" s="230"/>
    </row>
    <row r="27" spans="1:12" ht="24.75" customHeight="1">
      <c r="A27" s="46"/>
      <c r="B27" s="44" t="s">
        <v>73</v>
      </c>
      <c r="C27" s="46"/>
      <c r="D27" s="106"/>
      <c r="E27" s="106"/>
      <c r="F27" s="106"/>
      <c r="G27" s="106"/>
      <c r="H27" s="106"/>
      <c r="I27" s="106"/>
      <c r="J27" s="106"/>
      <c r="K27" s="106"/>
      <c r="L27" s="46"/>
    </row>
    <row r="28" spans="1:12" ht="24.75" customHeight="1">
      <c r="A28" s="46"/>
      <c r="B28" s="233" t="s">
        <v>77</v>
      </c>
      <c r="C28" s="231"/>
      <c r="D28" s="216"/>
      <c r="E28" s="228"/>
      <c r="F28" s="229"/>
      <c r="G28" s="229"/>
      <c r="H28" s="229"/>
      <c r="I28" s="229"/>
      <c r="J28" s="229"/>
      <c r="K28" s="229"/>
      <c r="L28" s="230"/>
    </row>
    <row r="29" spans="1:12" ht="24.75" customHeight="1">
      <c r="A29" s="46"/>
      <c r="B29" s="216" t="s">
        <v>23</v>
      </c>
      <c r="C29" s="227"/>
      <c r="D29" s="227"/>
      <c r="E29" s="228"/>
      <c r="F29" s="229"/>
      <c r="G29" s="229"/>
      <c r="H29" s="229"/>
      <c r="I29" s="229"/>
      <c r="J29" s="229"/>
      <c r="K29" s="229"/>
      <c r="L29" s="230"/>
    </row>
    <row r="30" spans="1:12" ht="24.75" customHeight="1">
      <c r="A30" s="46" t="s">
        <v>198</v>
      </c>
      <c r="B30" s="46"/>
      <c r="C30" s="46"/>
      <c r="D30" s="106"/>
      <c r="E30" s="106"/>
      <c r="F30" s="106"/>
      <c r="G30" s="106"/>
      <c r="H30" s="106"/>
      <c r="I30" s="106"/>
      <c r="J30" s="106"/>
      <c r="K30" s="106"/>
      <c r="L30" s="46"/>
    </row>
    <row r="31" spans="1:12" ht="24.75" customHeight="1">
      <c r="A31" s="46"/>
      <c r="B31" s="234" t="s">
        <v>156</v>
      </c>
      <c r="C31" s="235"/>
      <c r="D31" s="235"/>
      <c r="E31" s="235"/>
      <c r="F31" s="235"/>
      <c r="G31" s="235"/>
      <c r="H31" s="235"/>
      <c r="I31" s="235"/>
      <c r="J31" s="235"/>
      <c r="K31" s="235"/>
      <c r="L31" s="235"/>
    </row>
    <row r="32" spans="1:12" ht="24.75" customHeight="1">
      <c r="A32" s="46"/>
      <c r="B32" s="216" t="s">
        <v>21</v>
      </c>
      <c r="C32" s="227"/>
      <c r="D32" s="227"/>
      <c r="E32" s="232"/>
      <c r="F32" s="198"/>
      <c r="G32" s="198"/>
      <c r="H32" s="198"/>
      <c r="I32" s="198"/>
      <c r="J32" s="198"/>
      <c r="K32" s="198"/>
      <c r="L32" s="217"/>
    </row>
    <row r="33" spans="1:12" ht="24.75" customHeight="1">
      <c r="A33" s="46"/>
      <c r="B33" s="216" t="s">
        <v>22</v>
      </c>
      <c r="C33" s="227"/>
      <c r="D33" s="227"/>
      <c r="E33" s="232"/>
      <c r="F33" s="198"/>
      <c r="G33" s="198"/>
      <c r="H33" s="198"/>
      <c r="I33" s="198"/>
      <c r="J33" s="198"/>
      <c r="K33" s="198"/>
      <c r="L33" s="217"/>
    </row>
    <row r="34" spans="1:12" ht="24.75" customHeight="1">
      <c r="A34" s="46"/>
      <c r="B34" s="216" t="s">
        <v>33</v>
      </c>
      <c r="C34" s="227"/>
      <c r="D34" s="227"/>
      <c r="E34" s="232"/>
      <c r="F34" s="198"/>
      <c r="G34" s="198"/>
      <c r="H34" s="198"/>
      <c r="I34" s="198"/>
      <c r="J34" s="198"/>
      <c r="K34" s="198"/>
      <c r="L34" s="217"/>
    </row>
    <row r="35" spans="1:12" ht="24.75" customHeight="1">
      <c r="A35" s="46" t="s">
        <v>133</v>
      </c>
      <c r="B35" s="46"/>
      <c r="C35" s="46"/>
      <c r="D35" s="106"/>
      <c r="E35" s="106"/>
      <c r="F35" s="106"/>
      <c r="G35" s="106"/>
      <c r="H35" s="106"/>
      <c r="I35" s="106"/>
      <c r="J35" s="106"/>
      <c r="K35" s="106"/>
      <c r="L35" s="46"/>
    </row>
    <row r="36" spans="1:12" ht="24.75" customHeight="1">
      <c r="A36" s="46"/>
      <c r="B36" s="231" t="s">
        <v>22</v>
      </c>
      <c r="C36" s="231"/>
      <c r="D36" s="231"/>
      <c r="E36" s="228"/>
      <c r="F36" s="229"/>
      <c r="G36" s="229"/>
      <c r="H36" s="229"/>
      <c r="I36" s="229"/>
      <c r="J36" s="229"/>
      <c r="K36" s="229"/>
      <c r="L36" s="236"/>
    </row>
    <row r="37" spans="1:12" ht="24.75" customHeight="1">
      <c r="A37" s="46"/>
      <c r="B37" s="233" t="s">
        <v>78</v>
      </c>
      <c r="C37" s="231"/>
      <c r="D37" s="231"/>
      <c r="E37" s="228"/>
      <c r="F37" s="229"/>
      <c r="G37" s="229"/>
      <c r="H37" s="229"/>
      <c r="I37" s="229"/>
      <c r="J37" s="229"/>
      <c r="K37" s="229"/>
      <c r="L37" s="236"/>
    </row>
    <row r="38" spans="1:12" ht="24.75" customHeight="1">
      <c r="A38" s="46"/>
      <c r="B38" s="231" t="s">
        <v>24</v>
      </c>
      <c r="C38" s="231"/>
      <c r="D38" s="231"/>
      <c r="E38" s="228"/>
      <c r="F38" s="229"/>
      <c r="G38" s="229"/>
      <c r="H38" s="229"/>
      <c r="I38" s="229"/>
      <c r="J38" s="229"/>
      <c r="K38" s="229"/>
      <c r="L38" s="236"/>
    </row>
    <row r="39" spans="2:12" s="40" customFormat="1" ht="23.25" customHeight="1">
      <c r="B39" s="184" t="s">
        <v>226</v>
      </c>
      <c r="C39" s="184"/>
      <c r="D39" s="184"/>
      <c r="E39" s="185"/>
      <c r="F39" s="186"/>
      <c r="G39" s="186"/>
      <c r="H39" s="186"/>
      <c r="I39" s="186"/>
      <c r="J39" s="186"/>
      <c r="K39" s="186"/>
      <c r="L39" s="187"/>
    </row>
  </sheetData>
  <sheetProtection/>
  <mergeCells count="32">
    <mergeCell ref="A4:L4"/>
    <mergeCell ref="A10:L10"/>
    <mergeCell ref="B11:C11"/>
    <mergeCell ref="D11:E11"/>
    <mergeCell ref="G11:H11"/>
    <mergeCell ref="I11:J11"/>
    <mergeCell ref="K11:L11"/>
    <mergeCell ref="B24:D24"/>
    <mergeCell ref="E24:L24"/>
    <mergeCell ref="B25:D25"/>
    <mergeCell ref="E25:L25"/>
    <mergeCell ref="B26:D26"/>
    <mergeCell ref="E26:L26"/>
    <mergeCell ref="B28:D28"/>
    <mergeCell ref="E28:L28"/>
    <mergeCell ref="B29:D29"/>
    <mergeCell ref="E29:L29"/>
    <mergeCell ref="B31:L31"/>
    <mergeCell ref="B32:D32"/>
    <mergeCell ref="E32:L32"/>
    <mergeCell ref="B33:D33"/>
    <mergeCell ref="E33:L33"/>
    <mergeCell ref="B34:D34"/>
    <mergeCell ref="E34:L34"/>
    <mergeCell ref="B36:D36"/>
    <mergeCell ref="E36:L36"/>
    <mergeCell ref="B39:D39"/>
    <mergeCell ref="E39:L39"/>
    <mergeCell ref="B37:D37"/>
    <mergeCell ref="E37:L37"/>
    <mergeCell ref="B38:D38"/>
    <mergeCell ref="E38:L38"/>
  </mergeCells>
  <dataValidations count="2">
    <dataValidation type="list" allowBlank="1" showInputMessage="1" showErrorMessage="1" sqref="E6 K6 B6 H8 E8 B8 H6 F18:F19 B14:B17 C18:C19 F21:F22 C21:C22">
      <formula1>"○, 　"</formula1>
    </dataValidation>
    <dataValidation showInputMessage="1" showErrorMessage="1" sqref="F20"/>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9" r:id="rId1"/>
  <headerFooter>
    <oddHeader>&amp;R令和6年度</oddHeader>
  </headerFooter>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E27"/>
  <sheetViews>
    <sheetView view="pageBreakPreview" zoomScale="55" zoomScaleSheetLayoutView="55" zoomScalePageLayoutView="0" workbookViewId="0" topLeftCell="A1">
      <selection activeCell="E8" sqref="E8"/>
    </sheetView>
  </sheetViews>
  <sheetFormatPr defaultColWidth="9" defaultRowHeight="15"/>
  <cols>
    <col min="1" max="1" width="6.8984375" style="33" customWidth="1"/>
    <col min="2" max="2" width="27.19921875" style="33" customWidth="1"/>
    <col min="3" max="3" width="5.8984375" style="33" customWidth="1"/>
    <col min="4" max="4" width="24.19921875" style="33" customWidth="1"/>
    <col min="5" max="5" width="20.3984375" style="33" customWidth="1"/>
    <col min="6" max="16384" width="9" style="33" customWidth="1"/>
  </cols>
  <sheetData>
    <row r="1" ht="24.75" customHeight="1">
      <c r="A1" s="9" t="s">
        <v>54</v>
      </c>
    </row>
    <row r="2" ht="24.75" customHeight="1">
      <c r="A2" s="33" t="s">
        <v>161</v>
      </c>
    </row>
    <row r="3" ht="11.25" customHeight="1" thickBot="1"/>
    <row r="4" spans="1:5" ht="24.75" customHeight="1">
      <c r="A4" s="313" t="s">
        <v>0</v>
      </c>
      <c r="B4" s="314" t="s">
        <v>38</v>
      </c>
      <c r="C4" s="314"/>
      <c r="D4" s="151" t="s">
        <v>80</v>
      </c>
      <c r="E4" s="58" t="s">
        <v>34</v>
      </c>
    </row>
    <row r="5" spans="1:5" ht="24.75" customHeight="1">
      <c r="A5" s="254"/>
      <c r="B5" s="220" t="s">
        <v>100</v>
      </c>
      <c r="C5" s="220"/>
      <c r="D5" s="92"/>
      <c r="E5" s="60"/>
    </row>
    <row r="6" spans="1:5" ht="24.75" customHeight="1">
      <c r="A6" s="254"/>
      <c r="B6" s="220" t="s">
        <v>101</v>
      </c>
      <c r="C6" s="220"/>
      <c r="D6" s="93"/>
      <c r="E6" s="62"/>
    </row>
    <row r="7" spans="1:5" ht="24.75" customHeight="1">
      <c r="A7" s="254"/>
      <c r="B7" s="220" t="s">
        <v>102</v>
      </c>
      <c r="C7" s="220"/>
      <c r="D7" s="93"/>
      <c r="E7" s="62"/>
    </row>
    <row r="8" spans="1:5" ht="24.75" customHeight="1">
      <c r="A8" s="254"/>
      <c r="B8" s="238" t="s">
        <v>2</v>
      </c>
      <c r="C8" s="238"/>
      <c r="D8" s="93"/>
      <c r="E8" s="62"/>
    </row>
    <row r="9" spans="1:5" ht="24.75" customHeight="1">
      <c r="A9" s="254"/>
      <c r="B9" s="220" t="s">
        <v>103</v>
      </c>
      <c r="C9" s="220"/>
      <c r="D9" s="94"/>
      <c r="E9" s="95"/>
    </row>
    <row r="10" spans="1:5" ht="24.75" customHeight="1" thickBot="1">
      <c r="A10" s="254"/>
      <c r="B10" s="323" t="s">
        <v>4</v>
      </c>
      <c r="C10" s="323"/>
      <c r="D10" s="96"/>
      <c r="E10" s="65"/>
    </row>
    <row r="11" spans="1:5" ht="24.75" customHeight="1" thickTop="1">
      <c r="A11" s="315" t="s">
        <v>89</v>
      </c>
      <c r="B11" s="316"/>
      <c r="C11" s="316"/>
      <c r="D11" s="97">
        <f>SUM(D5:D10)</f>
        <v>0</v>
      </c>
      <c r="E11" s="67"/>
    </row>
    <row r="12" spans="1:5" ht="24.75" customHeight="1">
      <c r="A12" s="329" t="s">
        <v>35</v>
      </c>
      <c r="B12" s="220"/>
      <c r="C12" s="220"/>
      <c r="D12" s="93">
        <f>D11*0.1</f>
        <v>0</v>
      </c>
      <c r="E12" s="68"/>
    </row>
    <row r="13" spans="1:5" ht="24.75" customHeight="1" thickBot="1">
      <c r="A13" s="330" t="s">
        <v>36</v>
      </c>
      <c r="B13" s="331"/>
      <c r="C13" s="331"/>
      <c r="D13" s="98">
        <f>D11+D12</f>
        <v>0</v>
      </c>
      <c r="E13" s="70"/>
    </row>
    <row r="14" spans="1:5" ht="24.75" customHeight="1">
      <c r="A14" s="317" t="s">
        <v>6</v>
      </c>
      <c r="B14" s="319"/>
      <c r="C14" s="320"/>
      <c r="D14" s="99"/>
      <c r="E14" s="72"/>
    </row>
    <row r="15" spans="1:5" ht="24.75" customHeight="1">
      <c r="A15" s="318"/>
      <c r="B15" s="275"/>
      <c r="C15" s="276"/>
      <c r="D15" s="100"/>
      <c r="E15" s="74"/>
    </row>
    <row r="16" spans="1:5" ht="24.75" customHeight="1" thickBot="1">
      <c r="A16" s="318"/>
      <c r="B16" s="257"/>
      <c r="C16" s="258"/>
      <c r="D16" s="101"/>
      <c r="E16" s="76"/>
    </row>
    <row r="17" spans="1:5" ht="30.75" customHeight="1" thickTop="1">
      <c r="A17" s="318"/>
      <c r="B17" s="280" t="s">
        <v>81</v>
      </c>
      <c r="C17" s="281"/>
      <c r="D17" s="157">
        <f>SUM(D14:D16)</f>
        <v>0</v>
      </c>
      <c r="E17" s="154"/>
    </row>
    <row r="18" spans="1:5" ht="37.5" customHeight="1">
      <c r="A18" s="321" t="s">
        <v>116</v>
      </c>
      <c r="B18" s="322"/>
      <c r="C18" s="215"/>
      <c r="D18" s="102">
        <f>D11+D17</f>
        <v>0</v>
      </c>
      <c r="E18" s="78"/>
    </row>
    <row r="19" spans="1:5" ht="24.75" customHeight="1">
      <c r="A19" s="46"/>
      <c r="B19" s="46"/>
      <c r="C19" s="46"/>
      <c r="D19" s="103"/>
      <c r="E19" s="46"/>
    </row>
    <row r="20" spans="1:5" ht="24.75" customHeight="1">
      <c r="A20" s="326" t="s">
        <v>114</v>
      </c>
      <c r="B20" s="204"/>
      <c r="C20" s="204"/>
      <c r="D20" s="100"/>
      <c r="E20" s="74"/>
    </row>
    <row r="21" spans="1:5" ht="24.75" customHeight="1" thickBot="1">
      <c r="A21" s="327"/>
      <c r="B21" s="302"/>
      <c r="C21" s="302"/>
      <c r="D21" s="101"/>
      <c r="E21" s="76"/>
    </row>
    <row r="22" spans="1:5" ht="24.75" customHeight="1" thickTop="1">
      <c r="A22" s="328"/>
      <c r="B22" s="324" t="s">
        <v>115</v>
      </c>
      <c r="C22" s="325"/>
      <c r="D22" s="104">
        <f>SUM(D20:D21)</f>
        <v>0</v>
      </c>
      <c r="E22" s="80"/>
    </row>
    <row r="23" spans="1:5" ht="24.75" customHeight="1">
      <c r="A23" s="81"/>
      <c r="B23" s="81"/>
      <c r="C23" s="46"/>
      <c r="D23" s="103"/>
      <c r="E23" s="46"/>
    </row>
    <row r="24" spans="1:5" ht="24.75" customHeight="1">
      <c r="A24" s="310" t="s">
        <v>104</v>
      </c>
      <c r="B24" s="220" t="s">
        <v>37</v>
      </c>
      <c r="C24" s="220"/>
      <c r="D24" s="105">
        <f>D18+D22</f>
        <v>0</v>
      </c>
      <c r="E24" s="46"/>
    </row>
    <row r="25" spans="1:5" ht="30.75" customHeight="1">
      <c r="A25" s="311"/>
      <c r="B25" s="220" t="s">
        <v>7</v>
      </c>
      <c r="C25" s="220"/>
      <c r="D25" s="100">
        <f>D24*0.1</f>
        <v>0</v>
      </c>
      <c r="E25" s="46"/>
    </row>
    <row r="26" spans="1:5" ht="37.5" customHeight="1">
      <c r="A26" s="312"/>
      <c r="B26" s="220" t="s">
        <v>109</v>
      </c>
      <c r="C26" s="220"/>
      <c r="D26" s="105">
        <f>D24+D25</f>
        <v>0</v>
      </c>
      <c r="E26" s="84" t="s">
        <v>105</v>
      </c>
    </row>
    <row r="27" spans="1:5" ht="14.25">
      <c r="A27" s="46"/>
      <c r="B27" s="46"/>
      <c r="C27" s="46"/>
      <c r="D27" s="46"/>
      <c r="E27" s="46"/>
    </row>
  </sheetData>
  <sheetProtection/>
  <mergeCells count="25">
    <mergeCell ref="A20:A22"/>
    <mergeCell ref="B20:C20"/>
    <mergeCell ref="B9:C9"/>
    <mergeCell ref="B15:C15"/>
    <mergeCell ref="B16:C16"/>
    <mergeCell ref="B17:C17"/>
    <mergeCell ref="A12:C12"/>
    <mergeCell ref="A13:C13"/>
    <mergeCell ref="B7:C7"/>
    <mergeCell ref="B8:C8"/>
    <mergeCell ref="B25:C25"/>
    <mergeCell ref="B26:C26"/>
    <mergeCell ref="B10:C10"/>
    <mergeCell ref="B21:C21"/>
    <mergeCell ref="B22:C22"/>
    <mergeCell ref="A24:A26"/>
    <mergeCell ref="B24:C24"/>
    <mergeCell ref="A4:A10"/>
    <mergeCell ref="B4:C4"/>
    <mergeCell ref="A11:C11"/>
    <mergeCell ref="A14:A17"/>
    <mergeCell ref="B14:C14"/>
    <mergeCell ref="A18:C18"/>
    <mergeCell ref="B5:C5"/>
    <mergeCell ref="B6:C6"/>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6" r:id="rId1"/>
  <headerFooter>
    <oddHeader>&amp;R令和6年度</oddHeader>
  </headerFooter>
</worksheet>
</file>

<file path=xl/worksheets/sheet9.xml><?xml version="1.0" encoding="utf-8"?>
<worksheet xmlns="http://schemas.openxmlformats.org/spreadsheetml/2006/main" xmlns:r="http://schemas.openxmlformats.org/officeDocument/2006/relationships">
  <sheetPr>
    <tabColor theme="5" tint="0.39998000860214233"/>
    <pageSetUpPr fitToPage="1"/>
  </sheetPr>
  <dimension ref="A1:L39"/>
  <sheetViews>
    <sheetView view="pageBreakPreview" zoomScale="70" zoomScaleSheetLayoutView="70" zoomScalePageLayoutView="0" workbookViewId="0" topLeftCell="A1">
      <selection activeCell="G18" sqref="G18"/>
    </sheetView>
  </sheetViews>
  <sheetFormatPr defaultColWidth="9" defaultRowHeight="15"/>
  <cols>
    <col min="1" max="1" width="4.09765625" style="35" customWidth="1"/>
    <col min="2" max="2" width="7.8984375" style="35" customWidth="1"/>
    <col min="3" max="3" width="7.3984375" style="35" customWidth="1"/>
    <col min="4" max="4" width="9.59765625" style="35" customWidth="1"/>
    <col min="5" max="5" width="7.8984375" style="35" customWidth="1"/>
    <col min="6" max="6" width="9" style="35" customWidth="1"/>
    <col min="7" max="7" width="8.19921875" style="35" customWidth="1"/>
    <col min="8" max="9" width="9" style="35" customWidth="1"/>
    <col min="10" max="10" width="3" style="35" customWidth="1"/>
    <col min="11" max="11" width="9" style="35" customWidth="1"/>
    <col min="12" max="12" width="8.09765625" style="35" customWidth="1"/>
    <col min="13" max="16384" width="9" style="35" customWidth="1"/>
  </cols>
  <sheetData>
    <row r="1" ht="27" customHeight="1">
      <c r="B1" s="26" t="s">
        <v>163</v>
      </c>
    </row>
    <row r="2" ht="20.25" customHeight="1">
      <c r="A2" s="9" t="s">
        <v>54</v>
      </c>
    </row>
    <row r="3" ht="21.75" customHeight="1">
      <c r="A3" s="9" t="s">
        <v>164</v>
      </c>
    </row>
    <row r="4" spans="1:12" ht="29.25" customHeight="1">
      <c r="A4" s="224" t="s">
        <v>176</v>
      </c>
      <c r="B4" s="224"/>
      <c r="C4" s="224"/>
      <c r="D4" s="224"/>
      <c r="E4" s="224"/>
      <c r="F4" s="224"/>
      <c r="G4" s="224"/>
      <c r="H4" s="224"/>
      <c r="I4" s="224"/>
      <c r="J4" s="224"/>
      <c r="K4" s="224"/>
      <c r="L4" s="224"/>
    </row>
    <row r="5" spans="1:12" ht="29.25" customHeight="1">
      <c r="A5" s="46" t="s">
        <v>11</v>
      </c>
      <c r="B5" s="46"/>
      <c r="C5" s="46"/>
      <c r="D5" s="2" t="s">
        <v>51</v>
      </c>
      <c r="E5" s="46"/>
      <c r="F5" s="46"/>
      <c r="G5" s="46"/>
      <c r="H5" s="46"/>
      <c r="I5" s="46"/>
      <c r="J5" s="46"/>
      <c r="K5" s="46"/>
      <c r="L5" s="46"/>
    </row>
    <row r="6" spans="1:12" ht="21.75" customHeight="1">
      <c r="A6" s="46"/>
      <c r="B6" s="85"/>
      <c r="C6" s="44" t="s">
        <v>55</v>
      </c>
      <c r="D6" s="46"/>
      <c r="E6" s="86" t="s">
        <v>20</v>
      </c>
      <c r="F6" s="44" t="s">
        <v>56</v>
      </c>
      <c r="G6" s="46"/>
      <c r="H6" s="86" t="s">
        <v>20</v>
      </c>
      <c r="I6" s="44" t="s">
        <v>57</v>
      </c>
      <c r="J6" s="87"/>
      <c r="K6" s="86"/>
      <c r="L6" s="44" t="s">
        <v>91</v>
      </c>
    </row>
    <row r="7" spans="1:12" ht="29.25" customHeight="1">
      <c r="A7" s="46" t="s">
        <v>197</v>
      </c>
      <c r="B7" s="46"/>
      <c r="C7" s="46"/>
      <c r="D7" s="46"/>
      <c r="E7" s="46"/>
      <c r="F7" s="2"/>
      <c r="G7" s="46"/>
      <c r="H7" s="46"/>
      <c r="I7" s="46"/>
      <c r="J7" s="46"/>
      <c r="K7" s="46"/>
      <c r="L7" s="46"/>
    </row>
    <row r="8" spans="1:12" ht="24.75" customHeight="1">
      <c r="A8" s="46"/>
      <c r="B8" s="85"/>
      <c r="C8" s="44" t="s">
        <v>165</v>
      </c>
      <c r="D8" s="46"/>
      <c r="E8" s="86" t="s">
        <v>20</v>
      </c>
      <c r="F8" s="44" t="s">
        <v>166</v>
      </c>
      <c r="G8" s="46"/>
      <c r="H8" s="87"/>
      <c r="I8" s="46"/>
      <c r="J8" s="46"/>
      <c r="K8" s="46"/>
      <c r="L8" s="46"/>
    </row>
    <row r="9" spans="1:12" ht="7.5" customHeight="1">
      <c r="A9" s="42"/>
      <c r="B9" s="42"/>
      <c r="C9" s="42"/>
      <c r="D9" s="42"/>
      <c r="E9" s="42"/>
      <c r="F9" s="42"/>
      <c r="G9" s="42"/>
      <c r="H9" s="42"/>
      <c r="I9" s="42"/>
      <c r="J9" s="42"/>
      <c r="K9" s="42"/>
      <c r="L9" s="42"/>
    </row>
    <row r="10" spans="1:12" ht="26.25" customHeight="1">
      <c r="A10" s="237" t="s">
        <v>167</v>
      </c>
      <c r="B10" s="237"/>
      <c r="C10" s="237"/>
      <c r="D10" s="237"/>
      <c r="E10" s="237"/>
      <c r="F10" s="237"/>
      <c r="G10" s="237"/>
      <c r="H10" s="237"/>
      <c r="I10" s="237"/>
      <c r="J10" s="237"/>
      <c r="K10" s="237"/>
      <c r="L10" s="237"/>
    </row>
    <row r="11" spans="1:12" ht="27" customHeight="1">
      <c r="A11" s="88"/>
      <c r="B11" s="238" t="s">
        <v>12</v>
      </c>
      <c r="C11" s="238"/>
      <c r="D11" s="239"/>
      <c r="E11" s="240"/>
      <c r="F11" s="89" t="s">
        <v>93</v>
      </c>
      <c r="G11" s="239"/>
      <c r="H11" s="239"/>
      <c r="I11" s="279" t="s">
        <v>168</v>
      </c>
      <c r="J11" s="279"/>
      <c r="K11" s="241"/>
      <c r="L11" s="241"/>
    </row>
    <row r="12" spans="1:12" ht="14.25">
      <c r="A12" s="46"/>
      <c r="B12" s="46"/>
      <c r="C12" s="46"/>
      <c r="D12" s="46"/>
      <c r="E12" s="46"/>
      <c r="F12" s="46"/>
      <c r="G12" s="46"/>
      <c r="H12" s="46"/>
      <c r="I12" s="46"/>
      <c r="J12" s="46"/>
      <c r="K12" s="46"/>
      <c r="L12" s="46"/>
    </row>
    <row r="13" spans="1:12" ht="21.75" customHeight="1">
      <c r="A13" s="46" t="s">
        <v>113</v>
      </c>
      <c r="B13" s="11"/>
      <c r="C13" s="46"/>
      <c r="D13" s="46"/>
      <c r="E13" s="46"/>
      <c r="F13" s="46" t="s">
        <v>79</v>
      </c>
      <c r="G13" s="46"/>
      <c r="H13" s="46"/>
      <c r="I13" s="46"/>
      <c r="J13" s="46"/>
      <c r="K13" s="46"/>
      <c r="L13" s="46"/>
    </row>
    <row r="14" spans="1:12" ht="22.5" customHeight="1">
      <c r="A14" s="46"/>
      <c r="B14" s="86"/>
      <c r="C14" s="46" t="s">
        <v>67</v>
      </c>
      <c r="D14" s="46"/>
      <c r="E14" s="46"/>
      <c r="F14" s="46"/>
      <c r="G14" s="46"/>
      <c r="H14" s="46"/>
      <c r="I14" s="46"/>
      <c r="J14" s="46"/>
      <c r="K14" s="46"/>
      <c r="L14" s="46"/>
    </row>
    <row r="15" spans="1:12" ht="19.5" customHeight="1">
      <c r="A15" s="46"/>
      <c r="B15" s="85"/>
      <c r="C15" s="46" t="s">
        <v>68</v>
      </c>
      <c r="D15" s="46"/>
      <c r="E15" s="46"/>
      <c r="F15" s="46"/>
      <c r="G15" s="46"/>
      <c r="H15" s="46"/>
      <c r="I15" s="46"/>
      <c r="J15" s="46"/>
      <c r="K15" s="46"/>
      <c r="L15" s="46"/>
    </row>
    <row r="16" spans="1:12" ht="21" customHeight="1">
      <c r="A16" s="46"/>
      <c r="B16" s="86"/>
      <c r="C16" s="46" t="s">
        <v>69</v>
      </c>
      <c r="D16" s="46"/>
      <c r="E16" s="46"/>
      <c r="F16" s="46"/>
      <c r="G16" s="46"/>
      <c r="H16" s="46"/>
      <c r="I16" s="46"/>
      <c r="J16" s="46"/>
      <c r="K16" s="46"/>
      <c r="L16" s="46"/>
    </row>
    <row r="17" spans="1:12" ht="25.5" customHeight="1">
      <c r="A17" s="46"/>
      <c r="B17" s="86"/>
      <c r="C17" s="46" t="s">
        <v>70</v>
      </c>
      <c r="D17" s="46"/>
      <c r="E17" s="46"/>
      <c r="F17" s="46"/>
      <c r="G17" s="46"/>
      <c r="H17" s="46"/>
      <c r="I17" s="46"/>
      <c r="J17" s="46"/>
      <c r="K17" s="46"/>
      <c r="L17" s="46"/>
    </row>
    <row r="18" spans="1:12" ht="24" customHeight="1">
      <c r="A18" s="46"/>
      <c r="B18" s="41" t="s">
        <v>99</v>
      </c>
      <c r="C18" s="87"/>
      <c r="D18" s="46"/>
      <c r="E18" s="46"/>
      <c r="F18" s="87"/>
      <c r="G18" s="46"/>
      <c r="H18" s="46"/>
      <c r="I18" s="46"/>
      <c r="J18" s="46"/>
      <c r="K18" s="46"/>
      <c r="L18" s="46"/>
    </row>
    <row r="19" spans="1:12" ht="18.75" customHeight="1">
      <c r="A19" s="46" t="s">
        <v>155</v>
      </c>
      <c r="B19" s="41"/>
      <c r="C19" s="87"/>
      <c r="D19" s="46"/>
      <c r="E19" s="46"/>
      <c r="F19" s="87"/>
      <c r="G19" s="46"/>
      <c r="H19" s="46"/>
      <c r="I19" s="46"/>
      <c r="J19" s="46"/>
      <c r="K19" s="46"/>
      <c r="L19" s="46"/>
    </row>
    <row r="20" spans="1:12" ht="18.75" customHeight="1">
      <c r="A20" s="46"/>
      <c r="B20" s="90" t="s">
        <v>159</v>
      </c>
      <c r="C20" s="85"/>
      <c r="D20" s="87" t="s">
        <v>128</v>
      </c>
      <c r="E20" s="85"/>
      <c r="F20" s="91" t="s">
        <v>129</v>
      </c>
      <c r="G20" s="85"/>
      <c r="H20" s="87" t="s">
        <v>130</v>
      </c>
      <c r="I20" s="46"/>
      <c r="J20" s="46"/>
      <c r="K20" s="46"/>
      <c r="L20" s="46"/>
    </row>
    <row r="21" spans="1:12" ht="18.75" customHeight="1">
      <c r="A21" s="46"/>
      <c r="B21" s="38" t="s">
        <v>216</v>
      </c>
      <c r="C21" s="39"/>
      <c r="D21" s="31"/>
      <c r="E21" s="31"/>
      <c r="F21" s="39"/>
      <c r="G21" s="31"/>
      <c r="H21" s="31"/>
      <c r="I21" s="31"/>
      <c r="J21" s="31"/>
      <c r="K21" s="31"/>
      <c r="L21" s="31"/>
    </row>
    <row r="22" spans="1:12" ht="18.75" customHeight="1">
      <c r="A22" s="46"/>
      <c r="B22" s="38" t="s">
        <v>131</v>
      </c>
      <c r="C22" s="87"/>
      <c r="D22" s="46"/>
      <c r="E22" s="46"/>
      <c r="F22" s="87"/>
      <c r="G22" s="46"/>
      <c r="H22" s="46"/>
      <c r="I22" s="46"/>
      <c r="J22" s="46"/>
      <c r="K22" s="46"/>
      <c r="L22" s="46"/>
    </row>
    <row r="23" spans="1:12" ht="18" customHeight="1">
      <c r="A23" s="46" t="s">
        <v>132</v>
      </c>
      <c r="B23" s="46"/>
      <c r="C23" s="46"/>
      <c r="D23" s="46"/>
      <c r="E23" s="46"/>
      <c r="F23" s="46"/>
      <c r="G23" s="46"/>
      <c r="H23" s="46"/>
      <c r="I23" s="46"/>
      <c r="J23" s="46"/>
      <c r="K23" s="46"/>
      <c r="L23" s="46"/>
    </row>
    <row r="24" spans="1:12" ht="24.75" customHeight="1">
      <c r="A24" s="46"/>
      <c r="B24" s="294" t="s">
        <v>76</v>
      </c>
      <c r="C24" s="295"/>
      <c r="D24" s="295"/>
      <c r="E24" s="228"/>
      <c r="F24" s="229"/>
      <c r="G24" s="229"/>
      <c r="H24" s="229"/>
      <c r="I24" s="229"/>
      <c r="J24" s="229"/>
      <c r="K24" s="229"/>
      <c r="L24" s="230"/>
    </row>
    <row r="25" spans="1:12" ht="24.75" customHeight="1">
      <c r="A25" s="46"/>
      <c r="B25" s="294" t="s">
        <v>22</v>
      </c>
      <c r="C25" s="295"/>
      <c r="D25" s="295"/>
      <c r="E25" s="228"/>
      <c r="F25" s="229"/>
      <c r="G25" s="229"/>
      <c r="H25" s="229"/>
      <c r="I25" s="229"/>
      <c r="J25" s="229"/>
      <c r="K25" s="229"/>
      <c r="L25" s="230"/>
    </row>
    <row r="26" spans="1:12" ht="24.75" customHeight="1">
      <c r="A26" s="46"/>
      <c r="B26" s="294" t="s">
        <v>33</v>
      </c>
      <c r="C26" s="295"/>
      <c r="D26" s="295"/>
      <c r="E26" s="228"/>
      <c r="F26" s="229"/>
      <c r="G26" s="229"/>
      <c r="H26" s="229"/>
      <c r="I26" s="229"/>
      <c r="J26" s="229"/>
      <c r="K26" s="229"/>
      <c r="L26" s="230"/>
    </row>
    <row r="27" spans="1:12" ht="24.75" customHeight="1">
      <c r="A27" s="46"/>
      <c r="B27" s="44" t="s">
        <v>73</v>
      </c>
      <c r="C27" s="46"/>
      <c r="D27" s="46"/>
      <c r="E27" s="46"/>
      <c r="F27" s="46"/>
      <c r="G27" s="46"/>
      <c r="H27" s="46"/>
      <c r="I27" s="46"/>
      <c r="J27" s="46"/>
      <c r="K27" s="46"/>
      <c r="L27" s="46"/>
    </row>
    <row r="28" spans="1:12" ht="24.75" customHeight="1">
      <c r="A28" s="46"/>
      <c r="B28" s="233" t="s">
        <v>77</v>
      </c>
      <c r="C28" s="290"/>
      <c r="D28" s="294"/>
      <c r="E28" s="228"/>
      <c r="F28" s="229"/>
      <c r="G28" s="229"/>
      <c r="H28" s="229"/>
      <c r="I28" s="229"/>
      <c r="J28" s="229"/>
      <c r="K28" s="229"/>
      <c r="L28" s="230"/>
    </row>
    <row r="29" spans="1:12" ht="24.75" customHeight="1">
      <c r="A29" s="46"/>
      <c r="B29" s="294" t="s">
        <v>23</v>
      </c>
      <c r="C29" s="295"/>
      <c r="D29" s="295"/>
      <c r="E29" s="228"/>
      <c r="F29" s="229"/>
      <c r="G29" s="229"/>
      <c r="H29" s="229"/>
      <c r="I29" s="229"/>
      <c r="J29" s="229"/>
      <c r="K29" s="229"/>
      <c r="L29" s="230"/>
    </row>
    <row r="30" spans="1:12" ht="24.75" customHeight="1">
      <c r="A30" s="46" t="s">
        <v>198</v>
      </c>
      <c r="B30" s="46"/>
      <c r="C30" s="46"/>
      <c r="D30" s="46"/>
      <c r="E30" s="46"/>
      <c r="F30" s="46"/>
      <c r="G30" s="46"/>
      <c r="H30" s="46"/>
      <c r="I30" s="46"/>
      <c r="J30" s="46"/>
      <c r="K30" s="46"/>
      <c r="L30" s="46"/>
    </row>
    <row r="31" spans="1:12" ht="24.75" customHeight="1">
      <c r="A31" s="46"/>
      <c r="B31" s="234" t="s">
        <v>112</v>
      </c>
      <c r="C31" s="235"/>
      <c r="D31" s="235"/>
      <c r="E31" s="235"/>
      <c r="F31" s="235"/>
      <c r="G31" s="235"/>
      <c r="H31" s="235"/>
      <c r="I31" s="235"/>
      <c r="J31" s="235"/>
      <c r="K31" s="235"/>
      <c r="L31" s="235"/>
    </row>
    <row r="32" spans="1:12" ht="24.75" customHeight="1">
      <c r="A32" s="46"/>
      <c r="B32" s="294" t="s">
        <v>21</v>
      </c>
      <c r="C32" s="295"/>
      <c r="D32" s="295"/>
      <c r="E32" s="296"/>
      <c r="F32" s="297"/>
      <c r="G32" s="297"/>
      <c r="H32" s="297"/>
      <c r="I32" s="297"/>
      <c r="J32" s="297"/>
      <c r="K32" s="297"/>
      <c r="L32" s="298"/>
    </row>
    <row r="33" spans="1:12" ht="24.75" customHeight="1">
      <c r="A33" s="46"/>
      <c r="B33" s="294" t="s">
        <v>22</v>
      </c>
      <c r="C33" s="295"/>
      <c r="D33" s="295"/>
      <c r="E33" s="296"/>
      <c r="F33" s="297"/>
      <c r="G33" s="297"/>
      <c r="H33" s="297"/>
      <c r="I33" s="297"/>
      <c r="J33" s="297"/>
      <c r="K33" s="297"/>
      <c r="L33" s="298"/>
    </row>
    <row r="34" spans="1:12" ht="24.75" customHeight="1">
      <c r="A34" s="46"/>
      <c r="B34" s="294" t="s">
        <v>33</v>
      </c>
      <c r="C34" s="295"/>
      <c r="D34" s="295"/>
      <c r="E34" s="296"/>
      <c r="F34" s="297"/>
      <c r="G34" s="297"/>
      <c r="H34" s="297"/>
      <c r="I34" s="297"/>
      <c r="J34" s="297"/>
      <c r="K34" s="297"/>
      <c r="L34" s="298"/>
    </row>
    <row r="35" spans="1:12" ht="24.75" customHeight="1">
      <c r="A35" s="46" t="s">
        <v>133</v>
      </c>
      <c r="B35" s="46"/>
      <c r="C35" s="46"/>
      <c r="D35" s="46"/>
      <c r="E35" s="46"/>
      <c r="F35" s="46"/>
      <c r="G35" s="46"/>
      <c r="H35" s="46"/>
      <c r="I35" s="46"/>
      <c r="J35" s="46"/>
      <c r="K35" s="46"/>
      <c r="L35" s="46"/>
    </row>
    <row r="36" spans="1:12" ht="24.75" customHeight="1">
      <c r="A36" s="46"/>
      <c r="B36" s="290" t="s">
        <v>22</v>
      </c>
      <c r="C36" s="290"/>
      <c r="D36" s="290"/>
      <c r="E36" s="228"/>
      <c r="F36" s="229"/>
      <c r="G36" s="229"/>
      <c r="H36" s="229"/>
      <c r="I36" s="229"/>
      <c r="J36" s="229"/>
      <c r="K36" s="229"/>
      <c r="L36" s="236"/>
    </row>
    <row r="37" spans="1:12" ht="24.75" customHeight="1">
      <c r="A37" s="46"/>
      <c r="B37" s="233" t="s">
        <v>78</v>
      </c>
      <c r="C37" s="290"/>
      <c r="D37" s="290"/>
      <c r="E37" s="228"/>
      <c r="F37" s="229"/>
      <c r="G37" s="229"/>
      <c r="H37" s="229"/>
      <c r="I37" s="229"/>
      <c r="J37" s="229"/>
      <c r="K37" s="229"/>
      <c r="L37" s="236"/>
    </row>
    <row r="38" spans="1:12" ht="24.75" customHeight="1">
      <c r="A38" s="46"/>
      <c r="B38" s="290" t="s">
        <v>24</v>
      </c>
      <c r="C38" s="290"/>
      <c r="D38" s="290"/>
      <c r="E38" s="228"/>
      <c r="F38" s="229"/>
      <c r="G38" s="229"/>
      <c r="H38" s="229"/>
      <c r="I38" s="229"/>
      <c r="J38" s="229"/>
      <c r="K38" s="229"/>
      <c r="L38" s="236"/>
    </row>
    <row r="39" spans="2:12" s="40" customFormat="1" ht="23.25" customHeight="1">
      <c r="B39" s="184" t="s">
        <v>226</v>
      </c>
      <c r="C39" s="184"/>
      <c r="D39" s="184"/>
      <c r="E39" s="185"/>
      <c r="F39" s="186"/>
      <c r="G39" s="186"/>
      <c r="H39" s="186"/>
      <c r="I39" s="186"/>
      <c r="J39" s="186"/>
      <c r="K39" s="186"/>
      <c r="L39" s="187"/>
    </row>
  </sheetData>
  <sheetProtection/>
  <mergeCells count="32">
    <mergeCell ref="B38:D38"/>
    <mergeCell ref="E38:L38"/>
    <mergeCell ref="B33:D33"/>
    <mergeCell ref="E33:L33"/>
    <mergeCell ref="B34:D34"/>
    <mergeCell ref="E34:L34"/>
    <mergeCell ref="B36:D36"/>
    <mergeCell ref="E36:L36"/>
    <mergeCell ref="B29:D29"/>
    <mergeCell ref="E29:L29"/>
    <mergeCell ref="B31:L31"/>
    <mergeCell ref="B32:D32"/>
    <mergeCell ref="E32:L32"/>
    <mergeCell ref="B37:D37"/>
    <mergeCell ref="E37:L37"/>
    <mergeCell ref="E24:L24"/>
    <mergeCell ref="B25:D25"/>
    <mergeCell ref="E25:L25"/>
    <mergeCell ref="B26:D26"/>
    <mergeCell ref="E26:L26"/>
    <mergeCell ref="B28:D28"/>
    <mergeCell ref="E28:L28"/>
    <mergeCell ref="B39:D39"/>
    <mergeCell ref="E39:L39"/>
    <mergeCell ref="A4:L4"/>
    <mergeCell ref="A10:L10"/>
    <mergeCell ref="B11:C11"/>
    <mergeCell ref="D11:E11"/>
    <mergeCell ref="G11:H11"/>
    <mergeCell ref="I11:J11"/>
    <mergeCell ref="K11:L11"/>
    <mergeCell ref="B24:D24"/>
  </mergeCells>
  <dataValidations count="2">
    <dataValidation type="list" allowBlank="1" showInputMessage="1" showErrorMessage="1" sqref="E6 K6 C21:C22 H8 E8 B6 H6 F18:F19 B8 C18:C19 F21:F22 B14:B17">
      <formula1>"○, 　"</formula1>
    </dataValidation>
    <dataValidation showInputMessage="1" showErrorMessage="1" sqref="F20"/>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8" r:id="rId1"/>
  <headerFooter>
    <oddHeader>&amp;R令和6年度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hbis</dc:creator>
  <cp:keywords/>
  <dc:description/>
  <cp:lastModifiedBy>UCP091</cp:lastModifiedBy>
  <cp:lastPrinted>2024-04-02T01:03:31Z</cp:lastPrinted>
  <dcterms:created xsi:type="dcterms:W3CDTF">2014-03-10T06:40:13Z</dcterms:created>
  <dcterms:modified xsi:type="dcterms:W3CDTF">2024-04-02T01:57:43Z</dcterms:modified>
  <cp:category/>
  <cp:version/>
  <cp:contentType/>
  <cp:contentStatus/>
</cp:coreProperties>
</file>